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A\Documents\GitHub\proy_py_bolsa_mx\tmp\"/>
    </mc:Choice>
  </mc:AlternateContent>
  <xr:revisionPtr revIDLastSave="0" documentId="13_ncr:1_{35FADA84-6CB7-4367-8017-D36226FC43CF}" xr6:coauthVersionLast="36" xr6:coauthVersionMax="36" xr10:uidLastSave="{00000000-0000-0000-0000-000000000000}"/>
  <bookViews>
    <workbookView xWindow="0" yWindow="0" windowWidth="23040" windowHeight="9264" activeTab="1" xr2:uid="{00000000-000D-0000-FFFF-FFFF00000000}"/>
  </bookViews>
  <sheets>
    <sheet name="FILTRO" sheetId="1" r:id="rId1"/>
    <sheet name="EMISORES_BIVA" sheetId="3" r:id="rId2"/>
    <sheet name="EXCLUIDOS_BIVA" sheetId="4" r:id="rId3"/>
  </sheets>
  <definedNames>
    <definedName name="_xlnm._FilterDatabase" localSheetId="0" hidden="1">FILTRO!$A$1:$E$398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19" i="3" l="1"/>
  <c r="I2319" i="3"/>
  <c r="J2319" i="3" s="1"/>
  <c r="K2319" i="3" s="1"/>
  <c r="H2320" i="3"/>
  <c r="I2320" i="3"/>
  <c r="J2320" i="3" s="1"/>
  <c r="K2320" i="3" s="1"/>
  <c r="H2321" i="3"/>
  <c r="I2321" i="3"/>
  <c r="J2321" i="3" s="1"/>
  <c r="H2322" i="3"/>
  <c r="I2322" i="3"/>
  <c r="J2322" i="3" s="1"/>
  <c r="K2322" i="3" s="1"/>
  <c r="H2323" i="3"/>
  <c r="I2323" i="3"/>
  <c r="J2323" i="3" s="1"/>
  <c r="K2323" i="3" s="1"/>
  <c r="H2324" i="3"/>
  <c r="I2324" i="3"/>
  <c r="J2324" i="3" s="1"/>
  <c r="K2324" i="3" s="1"/>
  <c r="H2325" i="3"/>
  <c r="I2325" i="3"/>
  <c r="J2325" i="3" s="1"/>
  <c r="H2326" i="3"/>
  <c r="I2326" i="3"/>
  <c r="J2326" i="3" s="1"/>
  <c r="K2326" i="3" s="1"/>
  <c r="H2327" i="3"/>
  <c r="I2327" i="3"/>
  <c r="J2327" i="3" s="1"/>
  <c r="H2328" i="3"/>
  <c r="I2328" i="3"/>
  <c r="J2328" i="3" s="1"/>
  <c r="K2328" i="3" s="1"/>
  <c r="H2329" i="3"/>
  <c r="I2329" i="3"/>
  <c r="J2329" i="3" s="1"/>
  <c r="K2329" i="3" s="1"/>
  <c r="H2330" i="3"/>
  <c r="I2330" i="3"/>
  <c r="J2330" i="3" s="1"/>
  <c r="K2330" i="3" s="1"/>
  <c r="H2331" i="3"/>
  <c r="I2331" i="3"/>
  <c r="J2331" i="3" s="1"/>
  <c r="K2331" i="3" s="1"/>
  <c r="L2331" i="3"/>
  <c r="M2331" i="3" s="1"/>
  <c r="H2332" i="3"/>
  <c r="I2332" i="3"/>
  <c r="J2332" i="3" s="1"/>
  <c r="K2332" i="3" s="1"/>
  <c r="H2333" i="3"/>
  <c r="I2333" i="3"/>
  <c r="J2333" i="3" s="1"/>
  <c r="H2334" i="3"/>
  <c r="I2334" i="3"/>
  <c r="J2334" i="3" s="1"/>
  <c r="K2334" i="3" s="1"/>
  <c r="H2335" i="3"/>
  <c r="I2335" i="3"/>
  <c r="J2335" i="3" s="1"/>
  <c r="K2335" i="3" s="1"/>
  <c r="L2335" i="3"/>
  <c r="M2335" i="3" s="1"/>
  <c r="H2336" i="3"/>
  <c r="I2336" i="3"/>
  <c r="J2336" i="3" s="1"/>
  <c r="K2336" i="3" s="1"/>
  <c r="H2337" i="3"/>
  <c r="I2337" i="3"/>
  <c r="J2337" i="3" s="1"/>
  <c r="K2337" i="3" s="1"/>
  <c r="L2337" i="3"/>
  <c r="M2337" i="3"/>
  <c r="H2338" i="3"/>
  <c r="I2338" i="3"/>
  <c r="J2338" i="3" s="1"/>
  <c r="K2338" i="3" s="1"/>
  <c r="H2339" i="3"/>
  <c r="I2339" i="3"/>
  <c r="J2339" i="3" s="1"/>
  <c r="K2339" i="3" s="1"/>
  <c r="L2339" i="3"/>
  <c r="H2340" i="3"/>
  <c r="I2340" i="3"/>
  <c r="J2340" i="3" s="1"/>
  <c r="K2340" i="3" s="1"/>
  <c r="H2341" i="3"/>
  <c r="I2341" i="3"/>
  <c r="J2341" i="3" s="1"/>
  <c r="H2342" i="3"/>
  <c r="I2342" i="3"/>
  <c r="J2342" i="3" s="1"/>
  <c r="K2342" i="3" s="1"/>
  <c r="H2343" i="3"/>
  <c r="I2343" i="3"/>
  <c r="J2343" i="3" s="1"/>
  <c r="H2344" i="3"/>
  <c r="I2344" i="3"/>
  <c r="J2344" i="3" s="1"/>
  <c r="K2344" i="3" s="1"/>
  <c r="H2345" i="3"/>
  <c r="I2345" i="3"/>
  <c r="J2345" i="3" s="1"/>
  <c r="H2346" i="3"/>
  <c r="I2346" i="3"/>
  <c r="J2346" i="3" s="1"/>
  <c r="K2346" i="3" s="1"/>
  <c r="H2347" i="3"/>
  <c r="I2347" i="3"/>
  <c r="J2347" i="3" s="1"/>
  <c r="K2347" i="3" s="1"/>
  <c r="L2347" i="3"/>
  <c r="M2347" i="3" s="1"/>
  <c r="H2348" i="3"/>
  <c r="I2348" i="3"/>
  <c r="J2348" i="3" s="1"/>
  <c r="K2348" i="3" s="1"/>
  <c r="H2349" i="3"/>
  <c r="I2349" i="3"/>
  <c r="J2349" i="3" s="1"/>
  <c r="H2350" i="3"/>
  <c r="I2350" i="3"/>
  <c r="J2350" i="3" s="1"/>
  <c r="K2350" i="3" s="1"/>
  <c r="H2351" i="3"/>
  <c r="I2351" i="3"/>
  <c r="J2351" i="3" s="1"/>
  <c r="K2351" i="3" s="1"/>
  <c r="L2351" i="3"/>
  <c r="M2351" i="3" s="1"/>
  <c r="H2352" i="3"/>
  <c r="I2352" i="3"/>
  <c r="J2352" i="3" s="1"/>
  <c r="H2353" i="3"/>
  <c r="I2353" i="3"/>
  <c r="J2353" i="3" s="1"/>
  <c r="K2353" i="3" s="1"/>
  <c r="L2353" i="3"/>
  <c r="M2353" i="3"/>
  <c r="H2354" i="3"/>
  <c r="I2354" i="3"/>
  <c r="J2354" i="3" s="1"/>
  <c r="K2354" i="3" s="1"/>
  <c r="H2355" i="3"/>
  <c r="I2355" i="3"/>
  <c r="J2355" i="3" s="1"/>
  <c r="K2355" i="3" s="1"/>
  <c r="L2355" i="3"/>
  <c r="M2355" i="3" s="1"/>
  <c r="H2356" i="3"/>
  <c r="I2356" i="3"/>
  <c r="J2356" i="3" s="1"/>
  <c r="K2356" i="3" s="1"/>
  <c r="H2357" i="3"/>
  <c r="I2357" i="3"/>
  <c r="J2357" i="3" s="1"/>
  <c r="H2358" i="3"/>
  <c r="I2358" i="3"/>
  <c r="J2358" i="3" s="1"/>
  <c r="K2358" i="3" s="1"/>
  <c r="L2358" i="3"/>
  <c r="M2358" i="3"/>
  <c r="H2359" i="3"/>
  <c r="I2359" i="3"/>
  <c r="J2359" i="3" s="1"/>
  <c r="K2359" i="3" s="1"/>
  <c r="L2359" i="3"/>
  <c r="M2359" i="3" s="1"/>
  <c r="H2360" i="3"/>
  <c r="I2360" i="3"/>
  <c r="J2360" i="3" s="1"/>
  <c r="H2361" i="3"/>
  <c r="I2361" i="3"/>
  <c r="J2361" i="3" s="1"/>
  <c r="K2361" i="3" s="1"/>
  <c r="H2362" i="3"/>
  <c r="I2362" i="3"/>
  <c r="J2362" i="3" s="1"/>
  <c r="K2362" i="3" s="1"/>
  <c r="H2363" i="3"/>
  <c r="I2363" i="3"/>
  <c r="J2363" i="3" s="1"/>
  <c r="K2363" i="3" s="1"/>
  <c r="L2363" i="3"/>
  <c r="H2364" i="3"/>
  <c r="I2364" i="3"/>
  <c r="J2364" i="3" s="1"/>
  <c r="K2364" i="3" s="1"/>
  <c r="H2365" i="3"/>
  <c r="I2365" i="3"/>
  <c r="J2365" i="3" s="1"/>
  <c r="H2366" i="3"/>
  <c r="I2366" i="3"/>
  <c r="J2366" i="3" s="1"/>
  <c r="H2367" i="3"/>
  <c r="I2367" i="3"/>
  <c r="J2367" i="3" s="1"/>
  <c r="K2367" i="3" s="1"/>
  <c r="L2367" i="3"/>
  <c r="M2367" i="3" s="1"/>
  <c r="H2368" i="3"/>
  <c r="I2368" i="3"/>
  <c r="J2368" i="3" s="1"/>
  <c r="K2368" i="3" s="1"/>
  <c r="L2368" i="3"/>
  <c r="H2369" i="3"/>
  <c r="I2369" i="3"/>
  <c r="J2369" i="3" s="1"/>
  <c r="K2369" i="3" s="1"/>
  <c r="L2369" i="3"/>
  <c r="M2369" i="3" s="1"/>
  <c r="H2370" i="3"/>
  <c r="I2370" i="3"/>
  <c r="J2370" i="3" s="1"/>
  <c r="H2371" i="3"/>
  <c r="I2371" i="3"/>
  <c r="J2371" i="3" s="1"/>
  <c r="H2372" i="3"/>
  <c r="I2372" i="3"/>
  <c r="J2372" i="3" s="1"/>
  <c r="H2373" i="3"/>
  <c r="I2373" i="3"/>
  <c r="J2373" i="3" s="1"/>
  <c r="H2374" i="3"/>
  <c r="I2374" i="3"/>
  <c r="J2374" i="3" s="1"/>
  <c r="H2375" i="3"/>
  <c r="I2375" i="3"/>
  <c r="J2375" i="3" s="1"/>
  <c r="K2375" i="3" s="1"/>
  <c r="L2375" i="3"/>
  <c r="H2376" i="3"/>
  <c r="I2376" i="3"/>
  <c r="J2376" i="3" s="1"/>
  <c r="H2377" i="3"/>
  <c r="I2377" i="3"/>
  <c r="J2377" i="3" s="1"/>
  <c r="H2378" i="3"/>
  <c r="I2378" i="3"/>
  <c r="J2378" i="3" s="1"/>
  <c r="H2379" i="3"/>
  <c r="I2379" i="3"/>
  <c r="J2379" i="3" s="1"/>
  <c r="H2380" i="3"/>
  <c r="I2380" i="3"/>
  <c r="J2380" i="3" s="1"/>
  <c r="K2380" i="3" s="1"/>
  <c r="L2380" i="3"/>
  <c r="H2381" i="3"/>
  <c r="I2381" i="3"/>
  <c r="J2381" i="3"/>
  <c r="H2382" i="3"/>
  <c r="I2382" i="3"/>
  <c r="J2382" i="3" s="1"/>
  <c r="H2383" i="3"/>
  <c r="I2383" i="3"/>
  <c r="J2383" i="3" s="1"/>
  <c r="H2384" i="3"/>
  <c r="I2384" i="3"/>
  <c r="J2384" i="3" s="1"/>
  <c r="H2385" i="3"/>
  <c r="I2385" i="3"/>
  <c r="J2385" i="3"/>
  <c r="H2386" i="3"/>
  <c r="I2386" i="3"/>
  <c r="J2386" i="3" s="1"/>
  <c r="H2387" i="3"/>
  <c r="I2387" i="3"/>
  <c r="J2387" i="3" s="1"/>
  <c r="H2388" i="3"/>
  <c r="I2388" i="3"/>
  <c r="J2388" i="3"/>
  <c r="K2388" i="3" s="1"/>
  <c r="H2389" i="3"/>
  <c r="I2389" i="3"/>
  <c r="J2389" i="3"/>
  <c r="H2390" i="3"/>
  <c r="I2390" i="3"/>
  <c r="J2390" i="3" s="1"/>
  <c r="H2391" i="3"/>
  <c r="I2391" i="3"/>
  <c r="J2391" i="3" s="1"/>
  <c r="K2391" i="3" s="1"/>
  <c r="L2391" i="3"/>
  <c r="H2392" i="3"/>
  <c r="I2392" i="3"/>
  <c r="J2392" i="3"/>
  <c r="H2393" i="3"/>
  <c r="I2393" i="3"/>
  <c r="J2393" i="3"/>
  <c r="H2394" i="3"/>
  <c r="I2394" i="3"/>
  <c r="J2394" i="3" s="1"/>
  <c r="H2395" i="3"/>
  <c r="I2395" i="3"/>
  <c r="J2395" i="3" s="1"/>
  <c r="K2395" i="3" s="1"/>
  <c r="H2396" i="3"/>
  <c r="I2396" i="3"/>
  <c r="J2396" i="3"/>
  <c r="K2396" i="3" s="1"/>
  <c r="L2396" i="3"/>
  <c r="H2397" i="3"/>
  <c r="I2397" i="3"/>
  <c r="J2397" i="3" s="1"/>
  <c r="H2398" i="3"/>
  <c r="I2398" i="3"/>
  <c r="J2398" i="3" s="1"/>
  <c r="H2399" i="3"/>
  <c r="I2399" i="3"/>
  <c r="J2399" i="3" s="1"/>
  <c r="K2399" i="3" s="1"/>
  <c r="H2400" i="3"/>
  <c r="I2400" i="3"/>
  <c r="J2400" i="3"/>
  <c r="K2400" i="3" s="1"/>
  <c r="L2400" i="3" s="1"/>
  <c r="H2401" i="3"/>
  <c r="I2401" i="3"/>
  <c r="J2401" i="3" s="1"/>
  <c r="H2402" i="3"/>
  <c r="I2402" i="3"/>
  <c r="J2402" i="3"/>
  <c r="K2402" i="3" s="1"/>
  <c r="H2403" i="3"/>
  <c r="I2403" i="3"/>
  <c r="J2403" i="3" s="1"/>
  <c r="H2404" i="3"/>
  <c r="I2404" i="3"/>
  <c r="J2404" i="3" s="1"/>
  <c r="H2405" i="3"/>
  <c r="I2405" i="3"/>
  <c r="J2405" i="3" s="1"/>
  <c r="H2406" i="3"/>
  <c r="I2406" i="3"/>
  <c r="J2406" i="3"/>
  <c r="H2407" i="3"/>
  <c r="I2407" i="3"/>
  <c r="J2407" i="3" s="1"/>
  <c r="H2408" i="3"/>
  <c r="I2408" i="3"/>
  <c r="J2408" i="3" s="1"/>
  <c r="K2408" i="3" s="1"/>
  <c r="H2409" i="3"/>
  <c r="I2409" i="3"/>
  <c r="J2409" i="3" s="1"/>
  <c r="H2410" i="3"/>
  <c r="I2410" i="3"/>
  <c r="J2410" i="3"/>
  <c r="K2410" i="3" s="1"/>
  <c r="L2410" i="3"/>
  <c r="M2410" i="3" s="1"/>
  <c r="H2411" i="3"/>
  <c r="I2411" i="3"/>
  <c r="J2411" i="3" s="1"/>
  <c r="H2412" i="3"/>
  <c r="I2412" i="3"/>
  <c r="J2412" i="3" s="1"/>
  <c r="H2413" i="3"/>
  <c r="I2413" i="3"/>
  <c r="J2413" i="3" s="1"/>
  <c r="H2414" i="3"/>
  <c r="I2414" i="3"/>
  <c r="J2414" i="3" s="1"/>
  <c r="H2415" i="3"/>
  <c r="I2415" i="3"/>
  <c r="J2415" i="3"/>
  <c r="H2416" i="3"/>
  <c r="I2416" i="3"/>
  <c r="J2416" i="3" s="1"/>
  <c r="K2416" i="3" s="1"/>
  <c r="H2417" i="3"/>
  <c r="I2417" i="3"/>
  <c r="J2417" i="3" s="1"/>
  <c r="H2418" i="3"/>
  <c r="I2418" i="3"/>
  <c r="J2418" i="3" s="1"/>
  <c r="K2418" i="3" s="1"/>
  <c r="L2418" i="3"/>
  <c r="M2418" i="3" s="1"/>
  <c r="H2419" i="3"/>
  <c r="I2419" i="3"/>
  <c r="J2419" i="3"/>
  <c r="H2420" i="3"/>
  <c r="I2420" i="3"/>
  <c r="J2420" i="3"/>
  <c r="H2421" i="3"/>
  <c r="I2421" i="3"/>
  <c r="J2421" i="3" s="1"/>
  <c r="H2422" i="3"/>
  <c r="I2422" i="3"/>
  <c r="J2422" i="3" s="1"/>
  <c r="H2423" i="3"/>
  <c r="I2423" i="3"/>
  <c r="J2423" i="3"/>
  <c r="H2424" i="3"/>
  <c r="I2424" i="3"/>
  <c r="J2424" i="3"/>
  <c r="K2424" i="3" s="1"/>
  <c r="H2425" i="3"/>
  <c r="I2425" i="3"/>
  <c r="J2425" i="3"/>
  <c r="H2426" i="3"/>
  <c r="I2426" i="3"/>
  <c r="J2426" i="3" s="1"/>
  <c r="H2427" i="3"/>
  <c r="I2427" i="3"/>
  <c r="J2427" i="3"/>
  <c r="H2428" i="3"/>
  <c r="I2428" i="3"/>
  <c r="J2428" i="3"/>
  <c r="H2429" i="3"/>
  <c r="I2429" i="3"/>
  <c r="J2429" i="3" s="1"/>
  <c r="H2430" i="3"/>
  <c r="I2430" i="3"/>
  <c r="J2430" i="3"/>
  <c r="H2431" i="3"/>
  <c r="I2431" i="3"/>
  <c r="J2431" i="3" s="1"/>
  <c r="H2432" i="3"/>
  <c r="I2432" i="3"/>
  <c r="J2432" i="3"/>
  <c r="K2432" i="3" s="1"/>
  <c r="H2433" i="3"/>
  <c r="I2433" i="3"/>
  <c r="J2433" i="3"/>
  <c r="H2434" i="3"/>
  <c r="I2434" i="3"/>
  <c r="J2434" i="3"/>
  <c r="K2434" i="3" s="1"/>
  <c r="H2435" i="3"/>
  <c r="I2435" i="3"/>
  <c r="J2435" i="3" s="1"/>
  <c r="H2436" i="3"/>
  <c r="I2436" i="3"/>
  <c r="J2436" i="3" s="1"/>
  <c r="H2437" i="3"/>
  <c r="I2437" i="3"/>
  <c r="J2437" i="3"/>
  <c r="H2438" i="3"/>
  <c r="I2438" i="3"/>
  <c r="J2438" i="3" s="1"/>
  <c r="K2438" i="3" s="1"/>
  <c r="H2439" i="3"/>
  <c r="I2439" i="3"/>
  <c r="J2439" i="3" s="1"/>
  <c r="H2440" i="3"/>
  <c r="I2440" i="3"/>
  <c r="J2440" i="3" s="1"/>
  <c r="K2440" i="3" s="1"/>
  <c r="H2441" i="3"/>
  <c r="I2441" i="3"/>
  <c r="J2441" i="3" s="1"/>
  <c r="K2441" i="3" s="1"/>
  <c r="L2441" i="3"/>
  <c r="H2442" i="3"/>
  <c r="I2442" i="3"/>
  <c r="J2442" i="3" s="1"/>
  <c r="H2443" i="3"/>
  <c r="I2443" i="3"/>
  <c r="J2443" i="3"/>
  <c r="H2444" i="3"/>
  <c r="I2444" i="3"/>
  <c r="J2444" i="3"/>
  <c r="H2445" i="3"/>
  <c r="I2445" i="3"/>
  <c r="J2445" i="3"/>
  <c r="K2445" i="3" s="1"/>
  <c r="H2446" i="3"/>
  <c r="I2446" i="3"/>
  <c r="J2446" i="3" s="1"/>
  <c r="K2446" i="3" s="1"/>
  <c r="H2447" i="3"/>
  <c r="I2447" i="3"/>
  <c r="J2447" i="3" s="1"/>
  <c r="H2448" i="3"/>
  <c r="I2448" i="3"/>
  <c r="J2448" i="3" s="1"/>
  <c r="K2448" i="3" s="1"/>
  <c r="H2449" i="3"/>
  <c r="I2449" i="3"/>
  <c r="J2449" i="3" s="1"/>
  <c r="K2449" i="3" s="1"/>
  <c r="H2450" i="3"/>
  <c r="I2450" i="3"/>
  <c r="J2450" i="3" s="1"/>
  <c r="K2450" i="3" s="1"/>
  <c r="H2451" i="3"/>
  <c r="I2451" i="3"/>
  <c r="J2451" i="3" s="1"/>
  <c r="H2452" i="3"/>
  <c r="I2452" i="3"/>
  <c r="J2452" i="3" s="1"/>
  <c r="H2453" i="3"/>
  <c r="I2453" i="3"/>
  <c r="J2453" i="3" s="1"/>
  <c r="H2454" i="3"/>
  <c r="I2454" i="3"/>
  <c r="J2454" i="3" s="1"/>
  <c r="K2454" i="3"/>
  <c r="L2454" i="3" s="1"/>
  <c r="H2455" i="3"/>
  <c r="I2455" i="3"/>
  <c r="J2455" i="3" s="1"/>
  <c r="K2455" i="3" s="1"/>
  <c r="H2456" i="3"/>
  <c r="I2456" i="3"/>
  <c r="J2456" i="3" s="1"/>
  <c r="K2456" i="3" s="1"/>
  <c r="H2457" i="3"/>
  <c r="I2457" i="3"/>
  <c r="J2457" i="3" s="1"/>
  <c r="K2457" i="3"/>
  <c r="H2458" i="3"/>
  <c r="I2458" i="3"/>
  <c r="J2458" i="3" s="1"/>
  <c r="H2459" i="3"/>
  <c r="I2459" i="3"/>
  <c r="J2459" i="3" s="1"/>
  <c r="K2459" i="3" s="1"/>
  <c r="H2460" i="3"/>
  <c r="I2460" i="3"/>
  <c r="J2460" i="3" s="1"/>
  <c r="K2460" i="3" s="1"/>
  <c r="L2460" i="3"/>
  <c r="M2460" i="3" s="1"/>
  <c r="H2461" i="3"/>
  <c r="I2461" i="3"/>
  <c r="J2461" i="3"/>
  <c r="H2462" i="3"/>
  <c r="I2462" i="3"/>
  <c r="J2462" i="3" s="1"/>
  <c r="H2463" i="3"/>
  <c r="I2463" i="3"/>
  <c r="J2463" i="3"/>
  <c r="H2464" i="3"/>
  <c r="I2464" i="3"/>
  <c r="J2464" i="3" s="1"/>
  <c r="K2464" i="3" s="1"/>
  <c r="L2464" i="3" s="1"/>
  <c r="H2465" i="3"/>
  <c r="I2465" i="3"/>
  <c r="J2465" i="3" s="1"/>
  <c r="K2465" i="3" s="1"/>
  <c r="H2466" i="3"/>
  <c r="I2466" i="3"/>
  <c r="J2466" i="3" s="1"/>
  <c r="K2466" i="3" s="1"/>
  <c r="H2467" i="3"/>
  <c r="I2467" i="3"/>
  <c r="J2467" i="3" s="1"/>
  <c r="K2467" i="3"/>
  <c r="H2468" i="3"/>
  <c r="I2468" i="3"/>
  <c r="J2468" i="3" s="1"/>
  <c r="K2468" i="3" s="1"/>
  <c r="H2469" i="3"/>
  <c r="I2469" i="3"/>
  <c r="J2469" i="3" s="1"/>
  <c r="H2470" i="3"/>
  <c r="I2470" i="3"/>
  <c r="J2470" i="3"/>
  <c r="K2470" i="3" s="1"/>
  <c r="H2471" i="3"/>
  <c r="I2471" i="3"/>
  <c r="J2471" i="3"/>
  <c r="H2472" i="3"/>
  <c r="I2472" i="3"/>
  <c r="J2472" i="3" s="1"/>
  <c r="K2472" i="3" s="1"/>
  <c r="H2473" i="3"/>
  <c r="I2473" i="3"/>
  <c r="J2473" i="3" s="1"/>
  <c r="H2474" i="3"/>
  <c r="I2474" i="3"/>
  <c r="J2474" i="3" s="1"/>
  <c r="K2474" i="3" s="1"/>
  <c r="H2475" i="3"/>
  <c r="I2475" i="3"/>
  <c r="J2475" i="3" s="1"/>
  <c r="K2475" i="3" s="1"/>
  <c r="H2476" i="3"/>
  <c r="I2476" i="3"/>
  <c r="J2476" i="3" s="1"/>
  <c r="H2477" i="3"/>
  <c r="I2477" i="3"/>
  <c r="J2477" i="3" s="1"/>
  <c r="H2478" i="3"/>
  <c r="I2478" i="3"/>
  <c r="J2478" i="3" s="1"/>
  <c r="H2479" i="3"/>
  <c r="I2479" i="3"/>
  <c r="J2479" i="3" s="1"/>
  <c r="H2480" i="3"/>
  <c r="I2480" i="3"/>
  <c r="J2480" i="3" s="1"/>
  <c r="K2480" i="3" s="1"/>
  <c r="H2481" i="3"/>
  <c r="I2481" i="3"/>
  <c r="J2481" i="3" s="1"/>
  <c r="K2481" i="3" s="1"/>
  <c r="H2482" i="3"/>
  <c r="I2482" i="3"/>
  <c r="J2482" i="3" s="1"/>
  <c r="H2483" i="3"/>
  <c r="I2483" i="3"/>
  <c r="J2483" i="3" s="1"/>
  <c r="K2483" i="3" s="1"/>
  <c r="L2483" i="3" s="1"/>
  <c r="H2484" i="3"/>
  <c r="I2484" i="3"/>
  <c r="J2484" i="3" s="1"/>
  <c r="K2484" i="3" s="1"/>
  <c r="H2485" i="3"/>
  <c r="I2485" i="3"/>
  <c r="J2485" i="3"/>
  <c r="H2486" i="3"/>
  <c r="I2486" i="3"/>
  <c r="J2486" i="3"/>
  <c r="H2487" i="3"/>
  <c r="I2487" i="3"/>
  <c r="J2487" i="3"/>
  <c r="H2488" i="3"/>
  <c r="I2488" i="3"/>
  <c r="J2488" i="3" s="1"/>
  <c r="K2488" i="3" s="1"/>
  <c r="L2488" i="3" s="1"/>
  <c r="M2488" i="3" s="1"/>
  <c r="H2489" i="3"/>
  <c r="I2489" i="3"/>
  <c r="J2489" i="3" s="1"/>
  <c r="H2490" i="3"/>
  <c r="I2490" i="3"/>
  <c r="J2490" i="3" s="1"/>
  <c r="H2491" i="3"/>
  <c r="I2491" i="3"/>
  <c r="J2491" i="3" s="1"/>
  <c r="H2492" i="3"/>
  <c r="I2492" i="3"/>
  <c r="J2492" i="3" s="1"/>
  <c r="H2493" i="3"/>
  <c r="I2493" i="3"/>
  <c r="J2493" i="3" s="1"/>
  <c r="K2493" i="3" s="1"/>
  <c r="H2494" i="3"/>
  <c r="I2494" i="3"/>
  <c r="J2494" i="3" s="1"/>
  <c r="K2494" i="3" s="1"/>
  <c r="L2494" i="3" s="1"/>
  <c r="H2495" i="3"/>
  <c r="I2495" i="3"/>
  <c r="J2495" i="3" s="1"/>
  <c r="H2496" i="3"/>
  <c r="I2496" i="3"/>
  <c r="J2496" i="3" s="1"/>
  <c r="H2497" i="3"/>
  <c r="I2497" i="3"/>
  <c r="J2497" i="3"/>
  <c r="K2497" i="3" s="1"/>
  <c r="H2498" i="3"/>
  <c r="I2498" i="3"/>
  <c r="J2498" i="3"/>
  <c r="K2498" i="3" s="1"/>
  <c r="L2498" i="3" s="1"/>
  <c r="H2499" i="3"/>
  <c r="I2499" i="3"/>
  <c r="J2499" i="3" s="1"/>
  <c r="K2499" i="3" s="1"/>
  <c r="H2500" i="3"/>
  <c r="I2500" i="3"/>
  <c r="J2500" i="3" s="1"/>
  <c r="H2501" i="3"/>
  <c r="I2501" i="3"/>
  <c r="J2501" i="3" s="1"/>
  <c r="K2501" i="3" s="1"/>
  <c r="H2502" i="3"/>
  <c r="I2502" i="3"/>
  <c r="J2502" i="3" s="1"/>
  <c r="H2503" i="3"/>
  <c r="I2503" i="3"/>
  <c r="J2503" i="3" s="1"/>
  <c r="H2504" i="3"/>
  <c r="I2504" i="3"/>
  <c r="J2504" i="3" s="1"/>
  <c r="H2505" i="3"/>
  <c r="I2505" i="3"/>
  <c r="J2505" i="3" s="1"/>
  <c r="K2505" i="3" s="1"/>
  <c r="H2506" i="3"/>
  <c r="I2506" i="3"/>
  <c r="J2506" i="3"/>
  <c r="K2506" i="3" s="1"/>
  <c r="H2507" i="3"/>
  <c r="I2507" i="3"/>
  <c r="J2507" i="3" s="1"/>
  <c r="K2507" i="3" s="1"/>
  <c r="L2507" i="3"/>
  <c r="M2507" i="3" s="1"/>
  <c r="H2508" i="3"/>
  <c r="I2508" i="3"/>
  <c r="J2508" i="3" s="1"/>
  <c r="H2509" i="3"/>
  <c r="I2509" i="3"/>
  <c r="J2509" i="3" s="1"/>
  <c r="K2509" i="3" s="1"/>
  <c r="H2510" i="3"/>
  <c r="I2510" i="3"/>
  <c r="J2510" i="3"/>
  <c r="K2510" i="3" s="1"/>
  <c r="L2510" i="3"/>
  <c r="H2511" i="3"/>
  <c r="I2511" i="3"/>
  <c r="J2511" i="3" s="1"/>
  <c r="H2512" i="3"/>
  <c r="I2512" i="3"/>
  <c r="J2512" i="3" s="1"/>
  <c r="K2512" i="3" s="1"/>
  <c r="H2513" i="3"/>
  <c r="I2513" i="3"/>
  <c r="J2513" i="3" s="1"/>
  <c r="K2513" i="3"/>
  <c r="H2514" i="3"/>
  <c r="I2514" i="3"/>
  <c r="J2514" i="3" s="1"/>
  <c r="K2514" i="3" s="1"/>
  <c r="L2514" i="3" s="1"/>
  <c r="H2515" i="3"/>
  <c r="I2515" i="3"/>
  <c r="J2515" i="3" s="1"/>
  <c r="K2515" i="3" s="1"/>
  <c r="L2515" i="3"/>
  <c r="H2516" i="3"/>
  <c r="I2516" i="3"/>
  <c r="J2516" i="3"/>
  <c r="H2517" i="3"/>
  <c r="I2517" i="3"/>
  <c r="J2517" i="3" s="1"/>
  <c r="H2518" i="3"/>
  <c r="I2518" i="3"/>
  <c r="J2518" i="3"/>
  <c r="K2518" i="3" s="1"/>
  <c r="L2518" i="3" s="1"/>
  <c r="H2519" i="3"/>
  <c r="I2519" i="3"/>
  <c r="J2519" i="3" s="1"/>
  <c r="H2520" i="3"/>
  <c r="I2520" i="3"/>
  <c r="J2520" i="3" s="1"/>
  <c r="H2521" i="3"/>
  <c r="I2521" i="3"/>
  <c r="J2521" i="3" s="1"/>
  <c r="H2522" i="3"/>
  <c r="I2522" i="3"/>
  <c r="J2522" i="3" s="1"/>
  <c r="H2523" i="3"/>
  <c r="I2523" i="3"/>
  <c r="J2523" i="3" s="1"/>
  <c r="K2523" i="3" s="1"/>
  <c r="L2523" i="3"/>
  <c r="H2524" i="3"/>
  <c r="I2524" i="3"/>
  <c r="J2524" i="3"/>
  <c r="H2525" i="3"/>
  <c r="I2525" i="3"/>
  <c r="J2525" i="3" s="1"/>
  <c r="H2526" i="3"/>
  <c r="I2526" i="3"/>
  <c r="J2526" i="3" s="1"/>
  <c r="H2527" i="3"/>
  <c r="I2527" i="3"/>
  <c r="J2527" i="3" s="1"/>
  <c r="K2527" i="3" s="1"/>
  <c r="L2527" i="3" s="1"/>
  <c r="H2528" i="3"/>
  <c r="I2528" i="3"/>
  <c r="J2528" i="3"/>
  <c r="H2529" i="3"/>
  <c r="I2529" i="3"/>
  <c r="J2529" i="3" s="1"/>
  <c r="K2529" i="3" s="1"/>
  <c r="H2530" i="3"/>
  <c r="I2530" i="3"/>
  <c r="J2530" i="3"/>
  <c r="K2530" i="3" s="1"/>
  <c r="L2530" i="3" s="1"/>
  <c r="H2531" i="3"/>
  <c r="I2531" i="3"/>
  <c r="J2531" i="3" s="1"/>
  <c r="K2531" i="3" s="1"/>
  <c r="H2532" i="3"/>
  <c r="I2532" i="3"/>
  <c r="J2532" i="3"/>
  <c r="H2533" i="3"/>
  <c r="I2533" i="3"/>
  <c r="J2533" i="3" s="1"/>
  <c r="H2534" i="3"/>
  <c r="I2534" i="3"/>
  <c r="J2534" i="3"/>
  <c r="H2535" i="3"/>
  <c r="I2535" i="3"/>
  <c r="J2535" i="3" s="1"/>
  <c r="K2535" i="3" s="1"/>
  <c r="H2536" i="3"/>
  <c r="I2536" i="3"/>
  <c r="J2536" i="3" s="1"/>
  <c r="H2537" i="3"/>
  <c r="I2537" i="3"/>
  <c r="J2537" i="3" s="1"/>
  <c r="H2538" i="3"/>
  <c r="I2538" i="3"/>
  <c r="J2538" i="3" s="1"/>
  <c r="H2539" i="3"/>
  <c r="I2539" i="3"/>
  <c r="J2539" i="3"/>
  <c r="H2540" i="3"/>
  <c r="I2540" i="3"/>
  <c r="J2540" i="3"/>
  <c r="K2540" i="3"/>
  <c r="H2541" i="3"/>
  <c r="I2541" i="3"/>
  <c r="J2541" i="3" s="1"/>
  <c r="H2542" i="3"/>
  <c r="I2542" i="3"/>
  <c r="J2542" i="3" s="1"/>
  <c r="H2543" i="3"/>
  <c r="I2543" i="3"/>
  <c r="J2543" i="3" s="1"/>
  <c r="K2543" i="3" s="1"/>
  <c r="H2544" i="3"/>
  <c r="I2544" i="3"/>
  <c r="J2544" i="3" s="1"/>
  <c r="H2545" i="3"/>
  <c r="I2545" i="3"/>
  <c r="J2545" i="3" s="1"/>
  <c r="H2546" i="3"/>
  <c r="I2546" i="3"/>
  <c r="J2546" i="3" s="1"/>
  <c r="H2547" i="3"/>
  <c r="I2547" i="3"/>
  <c r="J2547" i="3"/>
  <c r="K2547" i="3" s="1"/>
  <c r="H2548" i="3"/>
  <c r="I2548" i="3"/>
  <c r="J2548" i="3"/>
  <c r="K2548" i="3" s="1"/>
  <c r="H2549" i="3"/>
  <c r="I2549" i="3"/>
  <c r="J2549" i="3" s="1"/>
  <c r="H2550" i="3"/>
  <c r="I2550" i="3"/>
  <c r="J2550" i="3"/>
  <c r="H2551" i="3"/>
  <c r="I2551" i="3"/>
  <c r="J2551" i="3" s="1"/>
  <c r="K2551" i="3" s="1"/>
  <c r="H2552" i="3"/>
  <c r="I2552" i="3"/>
  <c r="J2552" i="3" s="1"/>
  <c r="H2553" i="3"/>
  <c r="I2553" i="3"/>
  <c r="J2553" i="3" s="1"/>
  <c r="H2554" i="3"/>
  <c r="I2554" i="3"/>
  <c r="J2554" i="3"/>
  <c r="H2555" i="3"/>
  <c r="I2555" i="3"/>
  <c r="J2555" i="3" s="1"/>
  <c r="K2555" i="3" s="1"/>
  <c r="H2556" i="3"/>
  <c r="I2556" i="3"/>
  <c r="J2556" i="3"/>
  <c r="K2556" i="3" s="1"/>
  <c r="H2557" i="3"/>
  <c r="I2557" i="3"/>
  <c r="J2557" i="3" s="1"/>
  <c r="H2558" i="3"/>
  <c r="I2558" i="3"/>
  <c r="J2558" i="3"/>
  <c r="H2559" i="3"/>
  <c r="I2559" i="3"/>
  <c r="J2559" i="3" s="1"/>
  <c r="K2559" i="3" s="1"/>
  <c r="H2560" i="3"/>
  <c r="I2560" i="3"/>
  <c r="J2560" i="3" s="1"/>
  <c r="H2561" i="3"/>
  <c r="I2561" i="3"/>
  <c r="J2561" i="3" s="1"/>
  <c r="H2562" i="3"/>
  <c r="I2562" i="3"/>
  <c r="J2562" i="3" s="1"/>
  <c r="H2563" i="3"/>
  <c r="I2563" i="3"/>
  <c r="J2563" i="3"/>
  <c r="K2563" i="3" s="1"/>
  <c r="H2564" i="3"/>
  <c r="I2564" i="3"/>
  <c r="J2564" i="3" s="1"/>
  <c r="K2564" i="3" s="1"/>
  <c r="H2565" i="3"/>
  <c r="I2565" i="3"/>
  <c r="J2565" i="3" s="1"/>
  <c r="H2566" i="3"/>
  <c r="I2566" i="3"/>
  <c r="J2566" i="3" s="1"/>
  <c r="H2567" i="3"/>
  <c r="I2567" i="3"/>
  <c r="J2567" i="3" s="1"/>
  <c r="K2567" i="3"/>
  <c r="H2568" i="3"/>
  <c r="I2568" i="3"/>
  <c r="J2568" i="3" s="1"/>
  <c r="H2569" i="3"/>
  <c r="I2569" i="3"/>
  <c r="J2569" i="3" s="1"/>
  <c r="H2570" i="3"/>
  <c r="I2570" i="3"/>
  <c r="J2570" i="3" s="1"/>
  <c r="H2571" i="3"/>
  <c r="I2571" i="3"/>
  <c r="J2571" i="3"/>
  <c r="K2571" i="3"/>
  <c r="H2572" i="3"/>
  <c r="I2572" i="3"/>
  <c r="J2572" i="3" s="1"/>
  <c r="K2572" i="3" s="1"/>
  <c r="H2573" i="3"/>
  <c r="I2573" i="3"/>
  <c r="J2573" i="3" s="1"/>
  <c r="H2574" i="3"/>
  <c r="I2574" i="3"/>
  <c r="J2574" i="3" s="1"/>
  <c r="H2575" i="3"/>
  <c r="I2575" i="3"/>
  <c r="J2575" i="3" s="1"/>
  <c r="H2576" i="3"/>
  <c r="I2576" i="3"/>
  <c r="J2576" i="3"/>
  <c r="H2577" i="3"/>
  <c r="I2577" i="3"/>
  <c r="J2577" i="3"/>
  <c r="H2578" i="3"/>
  <c r="I2578" i="3"/>
  <c r="J2578" i="3" s="1"/>
  <c r="H2579" i="3"/>
  <c r="I2579" i="3"/>
  <c r="J2579" i="3"/>
  <c r="H2580" i="3"/>
  <c r="I2580" i="3"/>
  <c r="J2580" i="3" s="1"/>
  <c r="H2581" i="3"/>
  <c r="I2581" i="3"/>
  <c r="J2581" i="3"/>
  <c r="H2582" i="3"/>
  <c r="I2582" i="3"/>
  <c r="J2582" i="3" s="1"/>
  <c r="H2583" i="3"/>
  <c r="I2583" i="3"/>
  <c r="J2583" i="3" s="1"/>
  <c r="H2584" i="3"/>
  <c r="I2584" i="3"/>
  <c r="J2584" i="3"/>
  <c r="H2585" i="3"/>
  <c r="I2585" i="3"/>
  <c r="J2585" i="3"/>
  <c r="H2586" i="3"/>
  <c r="I2586" i="3"/>
  <c r="J2586" i="3" s="1"/>
  <c r="H2587" i="3"/>
  <c r="I2587" i="3"/>
  <c r="J2587" i="3"/>
  <c r="H2588" i="3"/>
  <c r="I2588" i="3"/>
  <c r="J2588" i="3" s="1"/>
  <c r="H2589" i="3"/>
  <c r="I2589" i="3"/>
  <c r="J2589" i="3"/>
  <c r="H2590" i="3"/>
  <c r="I2590" i="3"/>
  <c r="J2590" i="3" s="1"/>
  <c r="H2591" i="3"/>
  <c r="I2591" i="3"/>
  <c r="J2591" i="3"/>
  <c r="H2592" i="3"/>
  <c r="I2592" i="3"/>
  <c r="J2592" i="3"/>
  <c r="H2593" i="3"/>
  <c r="I2593" i="3"/>
  <c r="J2593" i="3"/>
  <c r="H2594" i="3"/>
  <c r="I2594" i="3"/>
  <c r="J2594" i="3" s="1"/>
  <c r="H2595" i="3"/>
  <c r="I2595" i="3"/>
  <c r="J2595" i="3"/>
  <c r="H2596" i="3"/>
  <c r="I2596" i="3"/>
  <c r="J2596" i="3" s="1"/>
  <c r="H2597" i="3"/>
  <c r="I2597" i="3"/>
  <c r="J2597" i="3"/>
  <c r="H2598" i="3"/>
  <c r="I2598" i="3"/>
  <c r="J2598" i="3" s="1"/>
  <c r="H2599" i="3"/>
  <c r="I2599" i="3"/>
  <c r="J2599" i="3"/>
  <c r="H2600" i="3"/>
  <c r="I2600" i="3"/>
  <c r="J2600" i="3"/>
  <c r="H2601" i="3"/>
  <c r="I2601" i="3"/>
  <c r="J2601" i="3"/>
  <c r="H2602" i="3"/>
  <c r="I2602" i="3"/>
  <c r="J2602" i="3" s="1"/>
  <c r="H2603" i="3"/>
  <c r="I2603" i="3"/>
  <c r="J2603" i="3"/>
  <c r="H2604" i="3"/>
  <c r="I2604" i="3"/>
  <c r="J2604" i="3" s="1"/>
  <c r="H2605" i="3"/>
  <c r="I2605" i="3"/>
  <c r="J2605" i="3"/>
  <c r="H2606" i="3"/>
  <c r="I2606" i="3"/>
  <c r="J2606" i="3" s="1"/>
  <c r="H2607" i="3"/>
  <c r="I2607" i="3"/>
  <c r="J2607" i="3"/>
  <c r="H2608" i="3"/>
  <c r="I2608" i="3"/>
  <c r="J2608" i="3"/>
  <c r="H2609" i="3"/>
  <c r="I2609" i="3"/>
  <c r="J2609" i="3"/>
  <c r="H2610" i="3"/>
  <c r="I2610" i="3"/>
  <c r="J2610" i="3" s="1"/>
  <c r="H2611" i="3"/>
  <c r="I2611" i="3"/>
  <c r="J2611" i="3"/>
  <c r="H2612" i="3"/>
  <c r="I2612" i="3"/>
  <c r="J2612" i="3" s="1"/>
  <c r="H2613" i="3"/>
  <c r="I2613" i="3"/>
  <c r="J2613" i="3"/>
  <c r="H2614" i="3"/>
  <c r="I2614" i="3"/>
  <c r="J2614" i="3" s="1"/>
  <c r="H2615" i="3"/>
  <c r="I2615" i="3"/>
  <c r="J2615" i="3"/>
  <c r="H2616" i="3"/>
  <c r="I2616" i="3"/>
  <c r="J2616" i="3"/>
  <c r="H2617" i="3"/>
  <c r="I2617" i="3"/>
  <c r="J2617" i="3"/>
  <c r="H2618" i="3"/>
  <c r="I2618" i="3"/>
  <c r="J2618" i="3" s="1"/>
  <c r="H2619" i="3"/>
  <c r="I2619" i="3"/>
  <c r="J2619" i="3"/>
  <c r="H2620" i="3"/>
  <c r="I2620" i="3"/>
  <c r="J2620" i="3" s="1"/>
  <c r="H2621" i="3"/>
  <c r="I2621" i="3"/>
  <c r="J2621" i="3" s="1"/>
  <c r="K2621" i="3" s="1"/>
  <c r="L2621" i="3"/>
  <c r="M2621" i="3" s="1"/>
  <c r="N2621" i="3"/>
  <c r="H2622" i="3"/>
  <c r="I2622" i="3"/>
  <c r="J2622" i="3"/>
  <c r="H2623" i="3"/>
  <c r="I2623" i="3"/>
  <c r="J2623" i="3" s="1"/>
  <c r="K2623" i="3" s="1"/>
  <c r="H2624" i="3"/>
  <c r="I2624" i="3"/>
  <c r="J2624" i="3"/>
  <c r="H2625" i="3"/>
  <c r="I2625" i="3"/>
  <c r="J2625" i="3" s="1"/>
  <c r="K2625" i="3" s="1"/>
  <c r="H2626" i="3"/>
  <c r="I2626" i="3"/>
  <c r="J2626" i="3" s="1"/>
  <c r="H2627" i="3"/>
  <c r="I2627" i="3"/>
  <c r="J2627" i="3" s="1"/>
  <c r="K2627" i="3" s="1"/>
  <c r="L2627" i="3"/>
  <c r="M2627" i="3" s="1"/>
  <c r="H2628" i="3"/>
  <c r="I2628" i="3"/>
  <c r="J2628" i="3" s="1"/>
  <c r="H2629" i="3"/>
  <c r="I2629" i="3"/>
  <c r="J2629" i="3" s="1"/>
  <c r="K2629" i="3" s="1"/>
  <c r="H2630" i="3"/>
  <c r="I2630" i="3"/>
  <c r="J2630" i="3"/>
  <c r="H2631" i="3"/>
  <c r="I2631" i="3"/>
  <c r="J2631" i="3" s="1"/>
  <c r="H2632" i="3"/>
  <c r="I2632" i="3"/>
  <c r="J2632" i="3"/>
  <c r="H2633" i="3"/>
  <c r="I2633" i="3"/>
  <c r="J2633" i="3" s="1"/>
  <c r="K2633" i="3" s="1"/>
  <c r="H2634" i="3"/>
  <c r="I2634" i="3"/>
  <c r="J2634" i="3" s="1"/>
  <c r="H2635" i="3"/>
  <c r="I2635" i="3"/>
  <c r="J2635" i="3" s="1"/>
  <c r="K2635" i="3" s="1"/>
  <c r="L2635" i="3"/>
  <c r="M2635" i="3" s="1"/>
  <c r="H2636" i="3"/>
  <c r="I2636" i="3"/>
  <c r="J2636" i="3"/>
  <c r="H2637" i="3"/>
  <c r="I2637" i="3"/>
  <c r="J2637" i="3" s="1"/>
  <c r="K2637" i="3" s="1"/>
  <c r="H2638" i="3"/>
  <c r="I2638" i="3"/>
  <c r="J2638" i="3" s="1"/>
  <c r="H2639" i="3"/>
  <c r="I2639" i="3"/>
  <c r="J2639" i="3" s="1"/>
  <c r="K2639" i="3" s="1"/>
  <c r="H2640" i="3"/>
  <c r="I2640" i="3"/>
  <c r="J2640" i="3"/>
  <c r="K2640" i="3" s="1"/>
  <c r="H2641" i="3"/>
  <c r="I2641" i="3"/>
  <c r="J2641" i="3" s="1"/>
  <c r="K2641" i="3" s="1"/>
  <c r="H2642" i="3"/>
  <c r="I2642" i="3"/>
  <c r="J2642" i="3" s="1"/>
  <c r="H2643" i="3"/>
  <c r="I2643" i="3"/>
  <c r="J2643" i="3" s="1"/>
  <c r="K2643" i="3" s="1"/>
  <c r="L2643" i="3"/>
  <c r="H2644" i="3"/>
  <c r="I2644" i="3"/>
  <c r="J2644" i="3" s="1"/>
  <c r="H2645" i="3"/>
  <c r="I2645" i="3"/>
  <c r="J2645" i="3" s="1"/>
  <c r="K2645" i="3" s="1"/>
  <c r="L2645" i="3"/>
  <c r="M2645" i="3" s="1"/>
  <c r="H2646" i="3"/>
  <c r="I2646" i="3"/>
  <c r="J2646" i="3" s="1"/>
  <c r="H2647" i="3"/>
  <c r="I2647" i="3"/>
  <c r="J2647" i="3" s="1"/>
  <c r="H2648" i="3"/>
  <c r="I2648" i="3"/>
  <c r="J2648" i="3"/>
  <c r="K2648" i="3" s="1"/>
  <c r="H2649" i="3"/>
  <c r="I2649" i="3"/>
  <c r="J2649" i="3" s="1"/>
  <c r="K2649" i="3" s="1"/>
  <c r="H2650" i="3"/>
  <c r="I2650" i="3"/>
  <c r="J2650" i="3"/>
  <c r="K2650" i="3" s="1"/>
  <c r="H2651" i="3"/>
  <c r="I2651" i="3"/>
  <c r="J2651" i="3" s="1"/>
  <c r="K2651" i="3" s="1"/>
  <c r="H2652" i="3"/>
  <c r="I2652" i="3"/>
  <c r="J2652" i="3" s="1"/>
  <c r="H2653" i="3"/>
  <c r="I2653" i="3"/>
  <c r="J2653" i="3" s="1"/>
  <c r="K2653" i="3" s="1"/>
  <c r="H2654" i="3"/>
  <c r="I2654" i="3"/>
  <c r="J2654" i="3"/>
  <c r="H2655" i="3"/>
  <c r="I2655" i="3"/>
  <c r="J2655" i="3"/>
  <c r="K2655" i="3" s="1"/>
  <c r="H2656" i="3"/>
  <c r="I2656" i="3"/>
  <c r="J2656" i="3" s="1"/>
  <c r="K2656" i="3" s="1"/>
  <c r="L2656" i="3"/>
  <c r="M2656" i="3" s="1"/>
  <c r="H2657" i="3"/>
  <c r="I2657" i="3"/>
  <c r="J2657" i="3" s="1"/>
  <c r="K2657" i="3" s="1"/>
  <c r="H2658" i="3"/>
  <c r="I2658" i="3"/>
  <c r="J2658" i="3"/>
  <c r="H2659" i="3"/>
  <c r="I2659" i="3"/>
  <c r="J2659" i="3"/>
  <c r="K2659" i="3" s="1"/>
  <c r="H2660" i="3"/>
  <c r="I2660" i="3"/>
  <c r="J2660" i="3" s="1"/>
  <c r="K2660" i="3" s="1"/>
  <c r="H2661" i="3"/>
  <c r="I2661" i="3"/>
  <c r="J2661" i="3" s="1"/>
  <c r="H2662" i="3"/>
  <c r="I2662" i="3"/>
  <c r="J2662" i="3"/>
  <c r="K2662" i="3" s="1"/>
  <c r="H2663" i="3"/>
  <c r="I2663" i="3"/>
  <c r="J2663" i="3"/>
  <c r="K2663" i="3" s="1"/>
  <c r="H2664" i="3"/>
  <c r="I2664" i="3"/>
  <c r="J2664" i="3" s="1"/>
  <c r="H2665" i="3"/>
  <c r="I2665" i="3"/>
  <c r="J2665" i="3" s="1"/>
  <c r="K2665" i="3" s="1"/>
  <c r="H2666" i="3"/>
  <c r="I2666" i="3"/>
  <c r="J2666" i="3"/>
  <c r="K2666" i="3" s="1"/>
  <c r="H2667" i="3"/>
  <c r="I2667" i="3"/>
  <c r="J2667" i="3"/>
  <c r="K2667" i="3" s="1"/>
  <c r="H2668" i="3"/>
  <c r="I2668" i="3"/>
  <c r="J2668" i="3" s="1"/>
  <c r="H2669" i="3"/>
  <c r="I2669" i="3"/>
  <c r="J2669" i="3" s="1"/>
  <c r="H2670" i="3"/>
  <c r="I2670" i="3"/>
  <c r="J2670" i="3" s="1"/>
  <c r="H2671" i="3"/>
  <c r="I2671" i="3"/>
  <c r="J2671" i="3"/>
  <c r="K2671" i="3" s="1"/>
  <c r="H2672" i="3"/>
  <c r="I2672" i="3"/>
  <c r="J2672" i="3" s="1"/>
  <c r="H2673" i="3"/>
  <c r="I2673" i="3"/>
  <c r="J2673" i="3" s="1"/>
  <c r="K2673" i="3" s="1"/>
  <c r="H2674" i="3"/>
  <c r="I2674" i="3"/>
  <c r="J2674" i="3" s="1"/>
  <c r="H2675" i="3"/>
  <c r="I2675" i="3"/>
  <c r="J2675" i="3"/>
  <c r="K2675" i="3" s="1"/>
  <c r="H2676" i="3"/>
  <c r="I2676" i="3"/>
  <c r="J2676" i="3" s="1"/>
  <c r="H2677" i="3"/>
  <c r="I2677" i="3"/>
  <c r="J2677" i="3" s="1"/>
  <c r="H2678" i="3"/>
  <c r="I2678" i="3"/>
  <c r="J2678" i="3" s="1"/>
  <c r="H2679" i="3"/>
  <c r="I2679" i="3"/>
  <c r="J2679" i="3"/>
  <c r="K2679" i="3" s="1"/>
  <c r="H2680" i="3"/>
  <c r="I2680" i="3"/>
  <c r="J2680" i="3" s="1"/>
  <c r="H2681" i="3"/>
  <c r="I2681" i="3"/>
  <c r="J2681" i="3" s="1"/>
  <c r="K2681" i="3" s="1"/>
  <c r="H2682" i="3"/>
  <c r="I2682" i="3"/>
  <c r="J2682" i="3" s="1"/>
  <c r="H2683" i="3"/>
  <c r="I2683" i="3"/>
  <c r="J2683" i="3"/>
  <c r="H2684" i="3"/>
  <c r="I2684" i="3"/>
  <c r="J2684" i="3" s="1"/>
  <c r="H2685" i="3"/>
  <c r="I2685" i="3"/>
  <c r="J2685" i="3"/>
  <c r="H2686" i="3"/>
  <c r="I2686" i="3"/>
  <c r="J2686" i="3" s="1"/>
  <c r="K2686" i="3" s="1"/>
  <c r="H2687" i="3"/>
  <c r="I2687" i="3"/>
  <c r="J2687" i="3" s="1"/>
  <c r="H2688" i="3"/>
  <c r="I2688" i="3"/>
  <c r="J2688" i="3" s="1"/>
  <c r="K2688" i="3" s="1"/>
  <c r="L2688" i="3"/>
  <c r="M2688" i="3" s="1"/>
  <c r="H2689" i="3"/>
  <c r="I2689" i="3"/>
  <c r="J2689" i="3" s="1"/>
  <c r="K2689" i="3" s="1"/>
  <c r="H2690" i="3"/>
  <c r="I2690" i="3"/>
  <c r="J2690" i="3" s="1"/>
  <c r="H2691" i="3"/>
  <c r="I2691" i="3"/>
  <c r="J2691" i="3"/>
  <c r="H2692" i="3"/>
  <c r="I2692" i="3"/>
  <c r="J2692" i="3" s="1"/>
  <c r="H2693" i="3"/>
  <c r="I2693" i="3"/>
  <c r="J2693" i="3"/>
  <c r="H2694" i="3"/>
  <c r="I2694" i="3"/>
  <c r="J2694" i="3" s="1"/>
  <c r="K2694" i="3" s="1"/>
  <c r="H2695" i="3"/>
  <c r="I2695" i="3"/>
  <c r="J2695" i="3" s="1"/>
  <c r="H2696" i="3"/>
  <c r="I2696" i="3"/>
  <c r="J2696" i="3" s="1"/>
  <c r="K2696" i="3" s="1"/>
  <c r="L2696" i="3"/>
  <c r="M2696" i="3" s="1"/>
  <c r="H2697" i="3"/>
  <c r="I2697" i="3"/>
  <c r="J2697" i="3" s="1"/>
  <c r="K2697" i="3" s="1"/>
  <c r="H2698" i="3"/>
  <c r="I2698" i="3"/>
  <c r="J2698" i="3" s="1"/>
  <c r="H2699" i="3"/>
  <c r="I2699" i="3"/>
  <c r="J2699" i="3"/>
  <c r="H2700" i="3"/>
  <c r="I2700" i="3"/>
  <c r="J2700" i="3" s="1"/>
  <c r="K2700" i="3" s="1"/>
  <c r="H2701" i="3"/>
  <c r="I2701" i="3"/>
  <c r="J2701" i="3"/>
  <c r="H2702" i="3"/>
  <c r="I2702" i="3"/>
  <c r="J2702" i="3" s="1"/>
  <c r="K2702" i="3" s="1"/>
  <c r="H2703" i="3"/>
  <c r="I2703" i="3"/>
  <c r="J2703" i="3" s="1"/>
  <c r="H2704" i="3"/>
  <c r="I2704" i="3"/>
  <c r="J2704" i="3" s="1"/>
  <c r="K2704" i="3" s="1"/>
  <c r="L2704" i="3"/>
  <c r="M2704" i="3" s="1"/>
  <c r="H2705" i="3"/>
  <c r="I2705" i="3"/>
  <c r="J2705" i="3" s="1"/>
  <c r="K2705" i="3" s="1"/>
  <c r="H2706" i="3"/>
  <c r="I2706" i="3"/>
  <c r="J2706" i="3" s="1"/>
  <c r="H2707" i="3"/>
  <c r="I2707" i="3"/>
  <c r="J2707" i="3"/>
  <c r="H2708" i="3"/>
  <c r="I2708" i="3"/>
  <c r="J2708" i="3" s="1"/>
  <c r="K2708" i="3" s="1"/>
  <c r="H2709" i="3"/>
  <c r="I2709" i="3"/>
  <c r="J2709" i="3"/>
  <c r="H2710" i="3"/>
  <c r="I2710" i="3"/>
  <c r="J2710" i="3" s="1"/>
  <c r="K2710" i="3" s="1"/>
  <c r="H2711" i="3"/>
  <c r="I2711" i="3"/>
  <c r="J2711" i="3" s="1"/>
  <c r="H2712" i="3"/>
  <c r="I2712" i="3"/>
  <c r="J2712" i="3" s="1"/>
  <c r="K2712" i="3" s="1"/>
  <c r="L2712" i="3"/>
  <c r="M2712" i="3" s="1"/>
  <c r="H2713" i="3"/>
  <c r="I2713" i="3"/>
  <c r="J2713" i="3" s="1"/>
  <c r="K2713" i="3" s="1"/>
  <c r="H2714" i="3"/>
  <c r="I2714" i="3"/>
  <c r="J2714" i="3" s="1"/>
  <c r="H2715" i="3"/>
  <c r="I2715" i="3"/>
  <c r="J2715" i="3"/>
  <c r="H2716" i="3"/>
  <c r="I2716" i="3"/>
  <c r="J2716" i="3" s="1"/>
  <c r="H2717" i="3"/>
  <c r="I2717" i="3"/>
  <c r="J2717" i="3"/>
  <c r="H2718" i="3"/>
  <c r="I2718" i="3"/>
  <c r="J2718" i="3" s="1"/>
  <c r="K2718" i="3" s="1"/>
  <c r="H2719" i="3"/>
  <c r="I2719" i="3"/>
  <c r="J2719" i="3" s="1"/>
  <c r="H2720" i="3"/>
  <c r="I2720" i="3"/>
  <c r="J2720" i="3" s="1"/>
  <c r="K2720" i="3" s="1"/>
  <c r="L2720" i="3"/>
  <c r="M2720" i="3" s="1"/>
  <c r="H2721" i="3"/>
  <c r="I2721" i="3"/>
  <c r="J2721" i="3" s="1"/>
  <c r="K2721" i="3" s="1"/>
  <c r="H2722" i="3"/>
  <c r="I2722" i="3"/>
  <c r="J2722" i="3" s="1"/>
  <c r="H2723" i="3"/>
  <c r="I2723" i="3"/>
  <c r="J2723" i="3"/>
  <c r="H2724" i="3"/>
  <c r="I2724" i="3"/>
  <c r="J2724" i="3" s="1"/>
  <c r="H2725" i="3"/>
  <c r="I2725" i="3"/>
  <c r="J2725" i="3"/>
  <c r="H2726" i="3"/>
  <c r="I2726" i="3"/>
  <c r="J2726" i="3" s="1"/>
  <c r="K2726" i="3" s="1"/>
  <c r="H2727" i="3"/>
  <c r="I2727" i="3"/>
  <c r="J2727" i="3" s="1"/>
  <c r="H2728" i="3"/>
  <c r="I2728" i="3"/>
  <c r="J2728" i="3" s="1"/>
  <c r="K2728" i="3" s="1"/>
  <c r="L2728" i="3"/>
  <c r="M2728" i="3" s="1"/>
  <c r="H2729" i="3"/>
  <c r="I2729" i="3"/>
  <c r="J2729" i="3" s="1"/>
  <c r="K2729" i="3" s="1"/>
  <c r="H2730" i="3"/>
  <c r="I2730" i="3"/>
  <c r="J2730" i="3" s="1"/>
  <c r="H2731" i="3"/>
  <c r="I2731" i="3"/>
  <c r="J2731" i="3" s="1"/>
  <c r="H2732" i="3"/>
  <c r="I2732" i="3"/>
  <c r="J2732" i="3"/>
  <c r="K2732" i="3" s="1"/>
  <c r="H2733" i="3"/>
  <c r="I2733" i="3"/>
  <c r="J2733" i="3" s="1"/>
  <c r="H2734" i="3"/>
  <c r="I2734" i="3"/>
  <c r="J2734" i="3" s="1"/>
  <c r="K2734" i="3" s="1"/>
  <c r="H2735" i="3"/>
  <c r="I2735" i="3"/>
  <c r="J2735" i="3"/>
  <c r="H2736" i="3"/>
  <c r="I2736" i="3"/>
  <c r="J2736" i="3" s="1"/>
  <c r="K2736" i="3" s="1"/>
  <c r="H2737" i="3"/>
  <c r="I2737" i="3"/>
  <c r="J2737" i="3" s="1"/>
  <c r="K2737" i="3" s="1"/>
  <c r="H2738" i="3"/>
  <c r="I2738" i="3"/>
  <c r="J2738" i="3" s="1"/>
  <c r="H2739" i="3"/>
  <c r="I2739" i="3"/>
  <c r="J2739" i="3" s="1"/>
  <c r="H2740" i="3"/>
  <c r="I2740" i="3"/>
  <c r="J2740" i="3" s="1"/>
  <c r="H2741" i="3"/>
  <c r="I2741" i="3"/>
  <c r="J2741" i="3"/>
  <c r="K2741" i="3" s="1"/>
  <c r="H2742" i="3"/>
  <c r="I2742" i="3"/>
  <c r="J2742" i="3" s="1"/>
  <c r="H2743" i="3"/>
  <c r="I2743" i="3"/>
  <c r="J2743" i="3"/>
  <c r="H2744" i="3"/>
  <c r="I2744" i="3"/>
  <c r="J2744" i="3" s="1"/>
  <c r="K2744" i="3" s="1"/>
  <c r="H2745" i="3"/>
  <c r="I2745" i="3"/>
  <c r="J2745" i="3" s="1"/>
  <c r="K2745" i="3" s="1"/>
  <c r="H2746" i="3"/>
  <c r="I2746" i="3"/>
  <c r="J2746" i="3" s="1"/>
  <c r="H2747" i="3"/>
  <c r="I2747" i="3"/>
  <c r="J2747" i="3"/>
  <c r="H2748" i="3"/>
  <c r="I2748" i="3"/>
  <c r="J2748" i="3" s="1"/>
  <c r="H2749" i="3"/>
  <c r="I2749" i="3"/>
  <c r="J2749" i="3" s="1"/>
  <c r="K2749" i="3" s="1"/>
  <c r="H2750" i="3"/>
  <c r="I2750" i="3"/>
  <c r="J2750" i="3" s="1"/>
  <c r="K2750" i="3" s="1"/>
  <c r="L2750" i="3"/>
  <c r="M2750" i="3" s="1"/>
  <c r="H2751" i="3"/>
  <c r="I2751" i="3"/>
  <c r="J2751" i="3"/>
  <c r="H2752" i="3"/>
  <c r="I2752" i="3"/>
  <c r="J2752" i="3" s="1"/>
  <c r="K2752" i="3" s="1"/>
  <c r="L2752" i="3"/>
  <c r="M2752" i="3" s="1"/>
  <c r="H2753" i="3"/>
  <c r="I2753" i="3"/>
  <c r="J2753" i="3"/>
  <c r="K2753" i="3" s="1"/>
  <c r="H2754" i="3"/>
  <c r="I2754" i="3"/>
  <c r="J2754" i="3" s="1"/>
  <c r="H2755" i="3"/>
  <c r="I2755" i="3"/>
  <c r="J2755" i="3"/>
  <c r="H2756" i="3"/>
  <c r="I2756" i="3"/>
  <c r="J2756" i="3" s="1"/>
  <c r="H2757" i="3"/>
  <c r="I2757" i="3"/>
  <c r="J2757" i="3"/>
  <c r="K2757" i="3" s="1"/>
  <c r="H2758" i="3"/>
  <c r="I2758" i="3"/>
  <c r="J2758" i="3" s="1"/>
  <c r="K2758" i="3" s="1"/>
  <c r="L2758" i="3"/>
  <c r="M2758" i="3" s="1"/>
  <c r="H2759" i="3"/>
  <c r="I2759" i="3"/>
  <c r="J2759" i="3"/>
  <c r="H2760" i="3"/>
  <c r="I2760" i="3"/>
  <c r="J2760" i="3" s="1"/>
  <c r="K2760" i="3" s="1"/>
  <c r="H2761" i="3"/>
  <c r="I2761" i="3"/>
  <c r="J2761" i="3"/>
  <c r="H2762" i="3"/>
  <c r="I2762" i="3"/>
  <c r="J2762" i="3" s="1"/>
  <c r="H2763" i="3"/>
  <c r="I2763" i="3"/>
  <c r="J2763" i="3" s="1"/>
  <c r="H2764" i="3"/>
  <c r="I2764" i="3"/>
  <c r="J2764" i="3"/>
  <c r="K2764" i="3" s="1"/>
  <c r="H2765" i="3"/>
  <c r="I2765" i="3"/>
  <c r="J2765" i="3"/>
  <c r="H2766" i="3"/>
  <c r="I2766" i="3"/>
  <c r="J2766" i="3" s="1"/>
  <c r="H2767" i="3"/>
  <c r="I2767" i="3"/>
  <c r="J2767" i="3"/>
  <c r="K2767" i="3" s="1"/>
  <c r="L2767" i="3" s="1"/>
  <c r="M2767" i="3" s="1"/>
  <c r="H2768" i="3"/>
  <c r="I2768" i="3"/>
  <c r="J2768" i="3"/>
  <c r="K2768" i="3" s="1"/>
  <c r="H2769" i="3"/>
  <c r="I2769" i="3"/>
  <c r="J2769" i="3" s="1"/>
  <c r="K2769" i="3" s="1"/>
  <c r="L2769" i="3" s="1"/>
  <c r="H2770" i="3"/>
  <c r="I2770" i="3"/>
  <c r="J2770" i="3" s="1"/>
  <c r="H2771" i="3"/>
  <c r="I2771" i="3"/>
  <c r="J2771" i="3"/>
  <c r="K2771" i="3" s="1"/>
  <c r="H2772" i="3"/>
  <c r="I2772" i="3"/>
  <c r="J2772" i="3" s="1"/>
  <c r="K2772" i="3" s="1"/>
  <c r="L2772" i="3" s="1"/>
  <c r="H2773" i="3"/>
  <c r="I2773" i="3"/>
  <c r="J2773" i="3" s="1"/>
  <c r="H2774" i="3"/>
  <c r="I2774" i="3"/>
  <c r="J2774" i="3" s="1"/>
  <c r="K2774" i="3" s="1"/>
  <c r="H2775" i="3"/>
  <c r="I2775" i="3"/>
  <c r="J2775" i="3"/>
  <c r="K2775" i="3"/>
  <c r="L2775" i="3" s="1"/>
  <c r="M2775" i="3" s="1"/>
  <c r="H2776" i="3"/>
  <c r="I2776" i="3"/>
  <c r="J2776" i="3"/>
  <c r="K2776" i="3" s="1"/>
  <c r="H2777" i="3"/>
  <c r="I2777" i="3"/>
  <c r="J2777" i="3" s="1"/>
  <c r="K2777" i="3" s="1"/>
  <c r="L2777" i="3" s="1"/>
  <c r="H2778" i="3"/>
  <c r="I2778" i="3"/>
  <c r="J2778" i="3" s="1"/>
  <c r="H2779" i="3"/>
  <c r="I2779" i="3"/>
  <c r="J2779" i="3"/>
  <c r="K2779" i="3" s="1"/>
  <c r="H2780" i="3"/>
  <c r="I2780" i="3"/>
  <c r="J2780" i="3"/>
  <c r="K2780" i="3" s="1"/>
  <c r="L2780" i="3" s="1"/>
  <c r="H2781" i="3"/>
  <c r="I2781" i="3"/>
  <c r="J2781" i="3"/>
  <c r="K2781" i="3" s="1"/>
  <c r="H2782" i="3"/>
  <c r="I2782" i="3"/>
  <c r="J2782" i="3"/>
  <c r="K2782" i="3" s="1"/>
  <c r="H2783" i="3"/>
  <c r="I2783" i="3"/>
  <c r="J2783" i="3" s="1"/>
  <c r="K2783" i="3" s="1"/>
  <c r="L2783" i="3" s="1"/>
  <c r="M2783" i="3" s="1"/>
  <c r="H2784" i="3"/>
  <c r="I2784" i="3"/>
  <c r="J2784" i="3" s="1"/>
  <c r="K2784" i="3" s="1"/>
  <c r="L2784" i="3" s="1"/>
  <c r="H2785" i="3"/>
  <c r="I2785" i="3"/>
  <c r="J2785" i="3" s="1"/>
  <c r="H2786" i="3"/>
  <c r="I2786" i="3"/>
  <c r="J2786" i="3" s="1"/>
  <c r="H2787" i="3"/>
  <c r="I2787" i="3"/>
  <c r="J2787" i="3"/>
  <c r="K2787" i="3" s="1"/>
  <c r="H2788" i="3"/>
  <c r="I2788" i="3"/>
  <c r="J2788" i="3" s="1"/>
  <c r="H2789" i="3"/>
  <c r="I2789" i="3"/>
  <c r="J2789" i="3" s="1"/>
  <c r="K2789" i="3" s="1"/>
  <c r="H2790" i="3"/>
  <c r="I2790" i="3"/>
  <c r="J2790" i="3"/>
  <c r="K2790" i="3" s="1"/>
  <c r="H2791" i="3"/>
  <c r="I2791" i="3"/>
  <c r="J2791" i="3" s="1"/>
  <c r="H2792" i="3"/>
  <c r="I2792" i="3"/>
  <c r="J2792" i="3"/>
  <c r="K2792" i="3" s="1"/>
  <c r="L2792" i="3" s="1"/>
  <c r="H2793" i="3"/>
  <c r="I2793" i="3"/>
  <c r="J2793" i="3" s="1"/>
  <c r="H2794" i="3"/>
  <c r="I2794" i="3"/>
  <c r="J2794" i="3" s="1"/>
  <c r="H2795" i="3"/>
  <c r="I2795" i="3"/>
  <c r="J2795" i="3"/>
  <c r="K2795" i="3"/>
  <c r="H2796" i="3"/>
  <c r="I2796" i="3"/>
  <c r="J2796" i="3"/>
  <c r="H2797" i="3"/>
  <c r="I2797" i="3"/>
  <c r="J2797" i="3" s="1"/>
  <c r="K2797" i="3" s="1"/>
  <c r="L2797" i="3"/>
  <c r="M2797" i="3" s="1"/>
  <c r="H2798" i="3"/>
  <c r="I2798" i="3"/>
  <c r="J2798" i="3"/>
  <c r="K2798" i="3" s="1"/>
  <c r="H2799" i="3"/>
  <c r="I2799" i="3"/>
  <c r="J2799" i="3" s="1"/>
  <c r="H2800" i="3"/>
  <c r="I2800" i="3"/>
  <c r="J2800" i="3"/>
  <c r="K2800" i="3" s="1"/>
  <c r="L2800" i="3" s="1"/>
  <c r="H2801" i="3"/>
  <c r="I2801" i="3"/>
  <c r="J2801" i="3" s="1"/>
  <c r="H2802" i="3"/>
  <c r="I2802" i="3"/>
  <c r="J2802" i="3" s="1"/>
  <c r="H2803" i="3"/>
  <c r="I2803" i="3"/>
  <c r="J2803" i="3"/>
  <c r="K2803" i="3"/>
  <c r="H2804" i="3"/>
  <c r="I2804" i="3"/>
  <c r="J2804" i="3"/>
  <c r="H2805" i="3"/>
  <c r="I2805" i="3"/>
  <c r="J2805" i="3" s="1"/>
  <c r="K2805" i="3" s="1"/>
  <c r="L2805" i="3"/>
  <c r="H2806" i="3"/>
  <c r="I2806" i="3"/>
  <c r="J2806" i="3"/>
  <c r="K2806" i="3" s="1"/>
  <c r="H2807" i="3"/>
  <c r="I2807" i="3"/>
  <c r="J2807" i="3" s="1"/>
  <c r="H2808" i="3"/>
  <c r="I2808" i="3"/>
  <c r="J2808" i="3"/>
  <c r="K2808" i="3" s="1"/>
  <c r="L2808" i="3" s="1"/>
  <c r="H2809" i="3"/>
  <c r="I2809" i="3"/>
  <c r="J2809" i="3" s="1"/>
  <c r="H2810" i="3"/>
  <c r="I2810" i="3"/>
  <c r="J2810" i="3" s="1"/>
  <c r="H2811" i="3"/>
  <c r="I2811" i="3"/>
  <c r="J2811" i="3"/>
  <c r="K2811" i="3"/>
  <c r="H2812" i="3"/>
  <c r="I2812" i="3"/>
  <c r="J2812" i="3"/>
  <c r="K2812" i="3" s="1"/>
  <c r="L2812" i="3" s="1"/>
  <c r="H2813" i="3"/>
  <c r="I2813" i="3"/>
  <c r="J2813" i="3" s="1"/>
  <c r="K2813" i="3" s="1"/>
  <c r="L2813" i="3"/>
  <c r="M2813" i="3" s="1"/>
  <c r="H2814" i="3"/>
  <c r="I2814" i="3"/>
  <c r="J2814" i="3" s="1"/>
  <c r="K2814" i="3" s="1"/>
  <c r="H2815" i="3"/>
  <c r="I2815" i="3"/>
  <c r="J2815" i="3" s="1"/>
  <c r="H2816" i="3"/>
  <c r="I2816" i="3"/>
  <c r="J2816" i="3"/>
  <c r="K2816" i="3" s="1"/>
  <c r="L2816" i="3" s="1"/>
  <c r="H2817" i="3"/>
  <c r="I2817" i="3"/>
  <c r="J2817" i="3" s="1"/>
  <c r="H2818" i="3"/>
  <c r="I2818" i="3"/>
  <c r="J2818" i="3" s="1"/>
  <c r="H2819" i="3"/>
  <c r="I2819" i="3"/>
  <c r="J2819" i="3" s="1"/>
  <c r="K2819" i="3" s="1"/>
  <c r="H2820" i="3"/>
  <c r="I2820" i="3"/>
  <c r="J2820" i="3"/>
  <c r="K2820" i="3" s="1"/>
  <c r="L2820" i="3" s="1"/>
  <c r="H2821" i="3"/>
  <c r="I2821" i="3"/>
  <c r="J2821" i="3" s="1"/>
  <c r="K2821" i="3" s="1"/>
  <c r="H2822" i="3"/>
  <c r="I2822" i="3"/>
  <c r="J2822" i="3"/>
  <c r="K2822" i="3" s="1"/>
  <c r="H2823" i="3"/>
  <c r="I2823" i="3"/>
  <c r="J2823" i="3" s="1"/>
  <c r="H2824" i="3"/>
  <c r="I2824" i="3"/>
  <c r="J2824" i="3" s="1"/>
  <c r="K2824" i="3" s="1"/>
  <c r="L2824" i="3" s="1"/>
  <c r="H2825" i="3"/>
  <c r="I2825" i="3"/>
  <c r="J2825" i="3" s="1"/>
  <c r="H2826" i="3"/>
  <c r="I2826" i="3"/>
  <c r="J2826" i="3"/>
  <c r="H2827" i="3"/>
  <c r="I2827" i="3"/>
  <c r="J2827" i="3" s="1"/>
  <c r="K2827" i="3" s="1"/>
  <c r="H2828" i="3"/>
  <c r="I2828" i="3"/>
  <c r="J2828" i="3"/>
  <c r="K2828" i="3"/>
  <c r="L2828" i="3" s="1"/>
  <c r="H2829" i="3"/>
  <c r="I2829" i="3"/>
  <c r="J2829" i="3" s="1"/>
  <c r="K2829" i="3" s="1"/>
  <c r="H2830" i="3"/>
  <c r="I2830" i="3"/>
  <c r="J2830" i="3"/>
  <c r="K2830" i="3" s="1"/>
  <c r="H2831" i="3"/>
  <c r="I2831" i="3"/>
  <c r="J2831" i="3" s="1"/>
  <c r="H2832" i="3"/>
  <c r="I2832" i="3"/>
  <c r="J2832" i="3" s="1"/>
  <c r="K2832" i="3" s="1"/>
  <c r="L2832" i="3" s="1"/>
  <c r="H2833" i="3"/>
  <c r="I2833" i="3"/>
  <c r="J2833" i="3" s="1"/>
  <c r="H2834" i="3"/>
  <c r="I2834" i="3"/>
  <c r="J2834" i="3"/>
  <c r="H2835" i="3"/>
  <c r="I2835" i="3"/>
  <c r="J2835" i="3" s="1"/>
  <c r="K2835" i="3" s="1"/>
  <c r="H2836" i="3"/>
  <c r="I2836" i="3"/>
  <c r="J2836" i="3"/>
  <c r="K2836" i="3" s="1"/>
  <c r="L2836" i="3" s="1"/>
  <c r="H2837" i="3"/>
  <c r="I2837" i="3"/>
  <c r="J2837" i="3" s="1"/>
  <c r="K2837" i="3" s="1"/>
  <c r="H2838" i="3"/>
  <c r="I2838" i="3"/>
  <c r="J2838" i="3"/>
  <c r="K2838" i="3" s="1"/>
  <c r="H2839" i="3"/>
  <c r="I2839" i="3"/>
  <c r="J2839" i="3" s="1"/>
  <c r="H2840" i="3"/>
  <c r="I2840" i="3"/>
  <c r="J2840" i="3"/>
  <c r="K2840" i="3" s="1"/>
  <c r="L2840" i="3" s="1"/>
  <c r="H2841" i="3"/>
  <c r="I2841" i="3"/>
  <c r="J2841" i="3" s="1"/>
  <c r="H2842" i="3"/>
  <c r="I2842" i="3"/>
  <c r="J2842" i="3"/>
  <c r="H2843" i="3"/>
  <c r="I2843" i="3"/>
  <c r="J2843" i="3"/>
  <c r="H2844" i="3"/>
  <c r="I2844" i="3"/>
  <c r="J2844" i="3"/>
  <c r="K2844" i="3" s="1"/>
  <c r="L2844" i="3" s="1"/>
  <c r="H2845" i="3"/>
  <c r="I2845" i="3"/>
  <c r="J2845" i="3" s="1"/>
  <c r="H2846" i="3"/>
  <c r="I2846" i="3"/>
  <c r="J2846" i="3"/>
  <c r="H2847" i="3"/>
  <c r="I2847" i="3"/>
  <c r="J2847" i="3" s="1"/>
  <c r="K2847" i="3" s="1"/>
  <c r="H2848" i="3"/>
  <c r="I2848" i="3"/>
  <c r="J2848" i="3" s="1"/>
  <c r="K2848" i="3" s="1"/>
  <c r="L2848" i="3" s="1"/>
  <c r="H2849" i="3"/>
  <c r="I2849" i="3"/>
  <c r="J2849" i="3" s="1"/>
  <c r="K2849" i="3" s="1"/>
  <c r="H2850" i="3"/>
  <c r="I2850" i="3"/>
  <c r="J2850" i="3" s="1"/>
  <c r="H2851" i="3"/>
  <c r="I2851" i="3"/>
  <c r="J2851" i="3"/>
  <c r="H2852" i="3"/>
  <c r="I2852" i="3"/>
  <c r="J2852" i="3"/>
  <c r="K2852" i="3"/>
  <c r="L2852" i="3" s="1"/>
  <c r="H2853" i="3"/>
  <c r="I2853" i="3"/>
  <c r="J2853" i="3" s="1"/>
  <c r="K2853" i="3" s="1"/>
  <c r="H2854" i="3"/>
  <c r="I2854" i="3"/>
  <c r="J2854" i="3"/>
  <c r="H2855" i="3"/>
  <c r="I2855" i="3"/>
  <c r="J2855" i="3" s="1"/>
  <c r="K2855" i="3" s="1"/>
  <c r="H2856" i="3"/>
  <c r="I2856" i="3"/>
  <c r="J2856" i="3" s="1"/>
  <c r="H2857" i="3"/>
  <c r="I2857" i="3"/>
  <c r="J2857" i="3" s="1"/>
  <c r="H2858" i="3"/>
  <c r="I2858" i="3"/>
  <c r="J2858" i="3" s="1"/>
  <c r="K2858" i="3" s="1"/>
  <c r="H2859" i="3"/>
  <c r="I2859" i="3"/>
  <c r="J2859" i="3" s="1"/>
  <c r="K2859" i="3" s="1"/>
  <c r="H2860" i="3"/>
  <c r="I2860" i="3"/>
  <c r="J2860" i="3" s="1"/>
  <c r="K2860" i="3"/>
  <c r="H2861" i="3"/>
  <c r="I2861" i="3"/>
  <c r="J2861" i="3" s="1"/>
  <c r="K2861" i="3"/>
  <c r="H2862" i="3"/>
  <c r="I2862" i="3"/>
  <c r="J2862" i="3" s="1"/>
  <c r="K2862" i="3" s="1"/>
  <c r="H2863" i="3"/>
  <c r="I2863" i="3"/>
  <c r="J2863" i="3" s="1"/>
  <c r="K2863" i="3" s="1"/>
  <c r="H2864" i="3"/>
  <c r="I2864" i="3"/>
  <c r="J2864" i="3" s="1"/>
  <c r="H2865" i="3"/>
  <c r="I2865" i="3"/>
  <c r="J2865" i="3" s="1"/>
  <c r="H2866" i="3"/>
  <c r="I2866" i="3"/>
  <c r="J2866" i="3" s="1"/>
  <c r="K2866" i="3" s="1"/>
  <c r="H2867" i="3"/>
  <c r="I2867" i="3"/>
  <c r="J2867" i="3" s="1"/>
  <c r="K2867" i="3"/>
  <c r="H2868" i="3"/>
  <c r="I2868" i="3"/>
  <c r="J2868" i="3" s="1"/>
  <c r="K2868" i="3"/>
  <c r="H2869" i="3"/>
  <c r="I2869" i="3"/>
  <c r="J2869" i="3" s="1"/>
  <c r="K2869" i="3"/>
  <c r="H2870" i="3"/>
  <c r="I2870" i="3"/>
  <c r="J2870" i="3" s="1"/>
  <c r="K2870" i="3" s="1"/>
  <c r="H2871" i="3"/>
  <c r="I2871" i="3"/>
  <c r="J2871" i="3" s="1"/>
  <c r="K2871" i="3" s="1"/>
  <c r="H2872" i="3"/>
  <c r="I2872" i="3"/>
  <c r="J2872" i="3" s="1"/>
  <c r="H2873" i="3"/>
  <c r="I2873" i="3"/>
  <c r="J2873" i="3" s="1"/>
  <c r="H2874" i="3"/>
  <c r="I2874" i="3"/>
  <c r="J2874" i="3" s="1"/>
  <c r="K2874" i="3" s="1"/>
  <c r="H2875" i="3"/>
  <c r="I2875" i="3"/>
  <c r="J2875" i="3" s="1"/>
  <c r="K2875" i="3"/>
  <c r="H2876" i="3"/>
  <c r="I2876" i="3"/>
  <c r="J2876" i="3" s="1"/>
  <c r="K2876" i="3"/>
  <c r="H2877" i="3"/>
  <c r="I2877" i="3"/>
  <c r="J2877" i="3" s="1"/>
  <c r="K2877" i="3" s="1"/>
  <c r="H2878" i="3"/>
  <c r="I2878" i="3"/>
  <c r="J2878" i="3" s="1"/>
  <c r="K2878" i="3" s="1"/>
  <c r="H2879" i="3"/>
  <c r="I2879" i="3"/>
  <c r="J2879" i="3" s="1"/>
  <c r="K2879" i="3" s="1"/>
  <c r="H2880" i="3"/>
  <c r="I2880" i="3"/>
  <c r="J2880" i="3" s="1"/>
  <c r="H2881" i="3"/>
  <c r="I2881" i="3"/>
  <c r="J2881" i="3" s="1"/>
  <c r="H2882" i="3"/>
  <c r="I2882" i="3"/>
  <c r="J2882" i="3" s="1"/>
  <c r="K2882" i="3" s="1"/>
  <c r="H2883" i="3"/>
  <c r="I2883" i="3"/>
  <c r="J2883" i="3" s="1"/>
  <c r="K2883" i="3"/>
  <c r="H2884" i="3"/>
  <c r="I2884" i="3"/>
  <c r="J2884" i="3" s="1"/>
  <c r="K2884" i="3" s="1"/>
  <c r="H2885" i="3"/>
  <c r="I2885" i="3"/>
  <c r="J2885" i="3" s="1"/>
  <c r="K2885" i="3"/>
  <c r="H2886" i="3"/>
  <c r="I2886" i="3"/>
  <c r="J2886" i="3" s="1"/>
  <c r="K2886" i="3" s="1"/>
  <c r="H2887" i="3"/>
  <c r="I2887" i="3"/>
  <c r="J2887" i="3" s="1"/>
  <c r="H2888" i="3"/>
  <c r="I2888" i="3"/>
  <c r="J2888" i="3" s="1"/>
  <c r="K2888" i="3" s="1"/>
  <c r="H2889" i="3"/>
  <c r="I2889" i="3"/>
  <c r="J2889" i="3" s="1"/>
  <c r="K2889" i="3"/>
  <c r="H2890" i="3"/>
  <c r="I2890" i="3"/>
  <c r="J2890" i="3" s="1"/>
  <c r="K2890" i="3" s="1"/>
  <c r="H2891" i="3"/>
  <c r="I2891" i="3"/>
  <c r="J2891" i="3" s="1"/>
  <c r="H2892" i="3"/>
  <c r="I2892" i="3"/>
  <c r="J2892" i="3" s="1"/>
  <c r="K2892" i="3" s="1"/>
  <c r="H2893" i="3"/>
  <c r="I2893" i="3"/>
  <c r="J2893" i="3" s="1"/>
  <c r="K2893" i="3"/>
  <c r="H2894" i="3"/>
  <c r="I2894" i="3"/>
  <c r="J2894" i="3" s="1"/>
  <c r="K2894" i="3" s="1"/>
  <c r="H2895" i="3"/>
  <c r="I2895" i="3"/>
  <c r="J2895" i="3" s="1"/>
  <c r="H2896" i="3"/>
  <c r="I2896" i="3"/>
  <c r="J2896" i="3" s="1"/>
  <c r="H2897" i="3"/>
  <c r="I2897" i="3"/>
  <c r="J2897" i="3" s="1"/>
  <c r="K2897" i="3"/>
  <c r="H2898" i="3"/>
  <c r="I2898" i="3"/>
  <c r="J2898" i="3" s="1"/>
  <c r="K2898" i="3" s="1"/>
  <c r="H2899" i="3"/>
  <c r="I2899" i="3"/>
  <c r="J2899" i="3" s="1"/>
  <c r="H2900" i="3"/>
  <c r="I2900" i="3"/>
  <c r="J2900" i="3" s="1"/>
  <c r="H2901" i="3"/>
  <c r="I2901" i="3"/>
  <c r="J2901" i="3" s="1"/>
  <c r="K2901" i="3"/>
  <c r="H2902" i="3"/>
  <c r="I2902" i="3"/>
  <c r="J2902" i="3" s="1"/>
  <c r="K2902" i="3" s="1"/>
  <c r="H2903" i="3"/>
  <c r="I2903" i="3"/>
  <c r="J2903" i="3" s="1"/>
  <c r="H2904" i="3"/>
  <c r="I2904" i="3"/>
  <c r="J2904" i="3" s="1"/>
  <c r="H2905" i="3"/>
  <c r="I2905" i="3"/>
  <c r="J2905" i="3" s="1"/>
  <c r="K2905" i="3"/>
  <c r="H2906" i="3"/>
  <c r="I2906" i="3"/>
  <c r="J2906" i="3" s="1"/>
  <c r="K2906" i="3" s="1"/>
  <c r="H2907" i="3"/>
  <c r="I2907" i="3"/>
  <c r="J2907" i="3" s="1"/>
  <c r="H2908" i="3"/>
  <c r="I2908" i="3"/>
  <c r="J2908" i="3" s="1"/>
  <c r="K2908" i="3"/>
  <c r="H2909" i="3"/>
  <c r="I2909" i="3"/>
  <c r="J2909" i="3" s="1"/>
  <c r="K2909" i="3" s="1"/>
  <c r="H2910" i="3"/>
  <c r="I2910" i="3"/>
  <c r="J2910" i="3" s="1"/>
  <c r="K2910" i="3"/>
  <c r="H2911" i="3"/>
  <c r="I2911" i="3"/>
  <c r="J2911" i="3" s="1"/>
  <c r="H2912" i="3"/>
  <c r="I2912" i="3"/>
  <c r="J2912" i="3" s="1"/>
  <c r="K2912" i="3" s="1"/>
  <c r="H2913" i="3"/>
  <c r="I2913" i="3"/>
  <c r="J2913" i="3" s="1"/>
  <c r="K2913" i="3"/>
  <c r="H2914" i="3"/>
  <c r="I2914" i="3"/>
  <c r="J2914" i="3" s="1"/>
  <c r="K2914" i="3" s="1"/>
  <c r="H2915" i="3"/>
  <c r="I2915" i="3"/>
  <c r="J2915" i="3" s="1"/>
  <c r="H2916" i="3"/>
  <c r="I2916" i="3"/>
  <c r="J2916" i="3" s="1"/>
  <c r="H2917" i="3"/>
  <c r="I2917" i="3"/>
  <c r="J2917" i="3" s="1"/>
  <c r="K2917" i="3"/>
  <c r="H2918" i="3"/>
  <c r="I2918" i="3"/>
  <c r="J2918" i="3" s="1"/>
  <c r="K2918" i="3" s="1"/>
  <c r="H2919" i="3"/>
  <c r="I2919" i="3"/>
  <c r="J2919" i="3" s="1"/>
  <c r="H2920" i="3"/>
  <c r="I2920" i="3"/>
  <c r="J2920" i="3" s="1"/>
  <c r="H2921" i="3"/>
  <c r="I2921" i="3"/>
  <c r="J2921" i="3" s="1"/>
  <c r="K2921" i="3"/>
  <c r="H2922" i="3"/>
  <c r="I2922" i="3"/>
  <c r="J2922" i="3" s="1"/>
  <c r="K2922" i="3" s="1"/>
  <c r="H2923" i="3"/>
  <c r="I2923" i="3"/>
  <c r="J2923" i="3" s="1"/>
  <c r="H2924" i="3"/>
  <c r="I2924" i="3"/>
  <c r="J2924" i="3" s="1"/>
  <c r="K2924" i="3"/>
  <c r="H2925" i="3"/>
  <c r="I2925" i="3"/>
  <c r="J2925" i="3" s="1"/>
  <c r="K2925" i="3" s="1"/>
  <c r="H2926" i="3"/>
  <c r="I2926" i="3"/>
  <c r="J2926" i="3" s="1"/>
  <c r="K2926" i="3"/>
  <c r="H2927" i="3"/>
  <c r="I2927" i="3"/>
  <c r="J2927" i="3" s="1"/>
  <c r="H2928" i="3"/>
  <c r="I2928" i="3"/>
  <c r="J2928" i="3" s="1"/>
  <c r="K2928" i="3" s="1"/>
  <c r="H2929" i="3"/>
  <c r="I2929" i="3"/>
  <c r="J2929" i="3" s="1"/>
  <c r="K2929" i="3"/>
  <c r="H2930" i="3"/>
  <c r="I2930" i="3"/>
  <c r="J2930" i="3" s="1"/>
  <c r="K2930" i="3" s="1"/>
  <c r="H2931" i="3"/>
  <c r="I2931" i="3"/>
  <c r="J2931" i="3" s="1"/>
  <c r="H2932" i="3"/>
  <c r="I2932" i="3"/>
  <c r="J2932" i="3" s="1"/>
  <c r="K2932" i="3"/>
  <c r="H2933" i="3"/>
  <c r="I2933" i="3"/>
  <c r="J2933" i="3" s="1"/>
  <c r="K2933" i="3" s="1"/>
  <c r="H2934" i="3"/>
  <c r="I2934" i="3"/>
  <c r="J2934" i="3" s="1"/>
  <c r="K2934" i="3"/>
  <c r="H2935" i="3"/>
  <c r="I2935" i="3"/>
  <c r="J2935" i="3" s="1"/>
  <c r="H2936" i="3"/>
  <c r="I2936" i="3"/>
  <c r="J2936" i="3" s="1"/>
  <c r="H2937" i="3"/>
  <c r="I2937" i="3"/>
  <c r="J2937" i="3" s="1"/>
  <c r="K2937" i="3" s="1"/>
  <c r="H2938" i="3"/>
  <c r="I2938" i="3"/>
  <c r="J2938" i="3" s="1"/>
  <c r="K2938" i="3"/>
  <c r="H2939" i="3"/>
  <c r="I2939" i="3"/>
  <c r="J2939" i="3" s="1"/>
  <c r="H2940" i="3"/>
  <c r="I2940" i="3"/>
  <c r="J2940" i="3" s="1"/>
  <c r="K2940" i="3" s="1"/>
  <c r="H2941" i="3"/>
  <c r="I2941" i="3"/>
  <c r="J2941" i="3" s="1"/>
  <c r="K2941" i="3"/>
  <c r="H2942" i="3"/>
  <c r="I2942" i="3"/>
  <c r="J2942" i="3" s="1"/>
  <c r="K2942" i="3" s="1"/>
  <c r="H2943" i="3"/>
  <c r="I2943" i="3"/>
  <c r="J2943" i="3" s="1"/>
  <c r="H2944" i="3"/>
  <c r="I2944" i="3"/>
  <c r="J2944" i="3" s="1"/>
  <c r="K2944" i="3"/>
  <c r="H2945" i="3"/>
  <c r="I2945" i="3"/>
  <c r="J2945" i="3" s="1"/>
  <c r="K2945" i="3" s="1"/>
  <c r="H2946" i="3"/>
  <c r="I2946" i="3"/>
  <c r="J2946" i="3" s="1"/>
  <c r="K2946" i="3"/>
  <c r="H2947" i="3"/>
  <c r="I2947" i="3"/>
  <c r="J2947" i="3" s="1"/>
  <c r="H2948" i="3"/>
  <c r="I2948" i="3"/>
  <c r="J2948" i="3" s="1"/>
  <c r="K2948" i="3" s="1"/>
  <c r="H2949" i="3"/>
  <c r="I2949" i="3"/>
  <c r="J2949" i="3" s="1"/>
  <c r="K2949" i="3"/>
  <c r="H2950" i="3"/>
  <c r="I2950" i="3"/>
  <c r="J2950" i="3" s="1"/>
  <c r="K2950" i="3" s="1"/>
  <c r="H2951" i="3"/>
  <c r="I2951" i="3"/>
  <c r="J2951" i="3" s="1"/>
  <c r="K2951" i="3"/>
  <c r="H2952" i="3"/>
  <c r="I2952" i="3"/>
  <c r="J2952" i="3" s="1"/>
  <c r="K2952" i="3" s="1"/>
  <c r="H2953" i="3"/>
  <c r="I2953" i="3"/>
  <c r="J2953" i="3" s="1"/>
  <c r="K2953" i="3" s="1"/>
  <c r="H2954" i="3"/>
  <c r="I2954" i="3"/>
  <c r="J2954" i="3" s="1"/>
  <c r="K2954" i="3"/>
  <c r="H2955" i="3"/>
  <c r="I2955" i="3"/>
  <c r="J2955" i="3" s="1"/>
  <c r="K2955" i="3" s="1"/>
  <c r="H2956" i="3"/>
  <c r="I2956" i="3"/>
  <c r="J2956" i="3" s="1"/>
  <c r="K2956" i="3" s="1"/>
  <c r="H2957" i="3"/>
  <c r="I2957" i="3"/>
  <c r="J2957" i="3" s="1"/>
  <c r="K2957" i="3"/>
  <c r="H2958" i="3"/>
  <c r="I2958" i="3"/>
  <c r="J2958" i="3" s="1"/>
  <c r="K2958" i="3" s="1"/>
  <c r="H2959" i="3"/>
  <c r="I2959" i="3"/>
  <c r="J2959" i="3" s="1"/>
  <c r="K2959" i="3"/>
  <c r="H2960" i="3"/>
  <c r="I2960" i="3"/>
  <c r="J2960" i="3" s="1"/>
  <c r="K2960" i="3" s="1"/>
  <c r="H2961" i="3"/>
  <c r="I2961" i="3"/>
  <c r="J2961" i="3" s="1"/>
  <c r="K2961" i="3" s="1"/>
  <c r="H2962" i="3"/>
  <c r="I2962" i="3"/>
  <c r="J2962" i="3" s="1"/>
  <c r="K2962" i="3"/>
  <c r="H2963" i="3"/>
  <c r="I2963" i="3"/>
  <c r="J2963" i="3" s="1"/>
  <c r="K2963" i="3" s="1"/>
  <c r="H2964" i="3"/>
  <c r="I2964" i="3"/>
  <c r="J2964" i="3" s="1"/>
  <c r="K2964" i="3" s="1"/>
  <c r="H2965" i="3"/>
  <c r="I2965" i="3"/>
  <c r="J2965" i="3" s="1"/>
  <c r="K2965" i="3"/>
  <c r="H2966" i="3"/>
  <c r="I2966" i="3"/>
  <c r="J2966" i="3" s="1"/>
  <c r="K2966" i="3" s="1"/>
  <c r="H2967" i="3"/>
  <c r="I2967" i="3"/>
  <c r="J2967" i="3" s="1"/>
  <c r="K2967" i="3"/>
  <c r="H2968" i="3"/>
  <c r="I2968" i="3"/>
  <c r="J2968" i="3" s="1"/>
  <c r="K2968" i="3" s="1"/>
  <c r="H2969" i="3"/>
  <c r="I2969" i="3"/>
  <c r="J2969" i="3" s="1"/>
  <c r="K2969" i="3" s="1"/>
  <c r="H2970" i="3"/>
  <c r="I2970" i="3"/>
  <c r="J2970" i="3" s="1"/>
  <c r="K2970" i="3"/>
  <c r="H2971" i="3"/>
  <c r="I2971" i="3"/>
  <c r="J2971" i="3" s="1"/>
  <c r="K2971" i="3" s="1"/>
  <c r="H2972" i="3"/>
  <c r="I2972" i="3"/>
  <c r="J2972" i="3" s="1"/>
  <c r="K2972" i="3" s="1"/>
  <c r="H2973" i="3"/>
  <c r="I2973" i="3"/>
  <c r="J2973" i="3" s="1"/>
  <c r="K2973" i="3"/>
  <c r="H2974" i="3"/>
  <c r="I2974" i="3"/>
  <c r="J2974" i="3" s="1"/>
  <c r="K2974" i="3" s="1"/>
  <c r="H2975" i="3"/>
  <c r="I2975" i="3"/>
  <c r="J2975" i="3" s="1"/>
  <c r="K2975" i="3"/>
  <c r="H2976" i="3"/>
  <c r="I2976" i="3"/>
  <c r="J2976" i="3" s="1"/>
  <c r="K2976" i="3" s="1"/>
  <c r="H2977" i="3"/>
  <c r="I2977" i="3"/>
  <c r="J2977" i="3" s="1"/>
  <c r="K2977" i="3" s="1"/>
  <c r="H2978" i="3"/>
  <c r="I2978" i="3"/>
  <c r="J2978" i="3" s="1"/>
  <c r="K2978" i="3"/>
  <c r="H2979" i="3"/>
  <c r="I2979" i="3"/>
  <c r="J2979" i="3" s="1"/>
  <c r="K2979" i="3" s="1"/>
  <c r="H2980" i="3"/>
  <c r="I2980" i="3"/>
  <c r="J2980" i="3" s="1"/>
  <c r="K2980" i="3" s="1"/>
  <c r="H2981" i="3"/>
  <c r="I2981" i="3"/>
  <c r="J2981" i="3" s="1"/>
  <c r="K2981" i="3"/>
  <c r="H2982" i="3"/>
  <c r="I2982" i="3"/>
  <c r="J2982" i="3" s="1"/>
  <c r="K2982" i="3" s="1"/>
  <c r="H2983" i="3"/>
  <c r="I2983" i="3"/>
  <c r="J2983" i="3" s="1"/>
  <c r="K2983" i="3"/>
  <c r="H2984" i="3"/>
  <c r="I2984" i="3"/>
  <c r="J2984" i="3" s="1"/>
  <c r="K2984" i="3" s="1"/>
  <c r="H2985" i="3"/>
  <c r="I2985" i="3"/>
  <c r="J2985" i="3" s="1"/>
  <c r="K2985" i="3" s="1"/>
  <c r="H2986" i="3"/>
  <c r="I2986" i="3"/>
  <c r="J2986" i="3" s="1"/>
  <c r="K2986" i="3"/>
  <c r="H2987" i="3"/>
  <c r="I2987" i="3"/>
  <c r="J2987" i="3" s="1"/>
  <c r="K2987" i="3" s="1"/>
  <c r="H2988" i="3"/>
  <c r="I2988" i="3"/>
  <c r="J2988" i="3" s="1"/>
  <c r="K2988" i="3" s="1"/>
  <c r="H2989" i="3"/>
  <c r="I2989" i="3"/>
  <c r="J2989" i="3" s="1"/>
  <c r="K2989" i="3" s="1"/>
  <c r="H2990" i="3"/>
  <c r="I2990" i="3"/>
  <c r="J2990" i="3" s="1"/>
  <c r="K2990" i="3"/>
  <c r="H2991" i="3"/>
  <c r="I2991" i="3"/>
  <c r="J2991" i="3" s="1"/>
  <c r="K2991" i="3" s="1"/>
  <c r="H2992" i="3"/>
  <c r="I2992" i="3"/>
  <c r="J2992" i="3" s="1"/>
  <c r="K2992" i="3" s="1"/>
  <c r="H2993" i="3"/>
  <c r="I2993" i="3"/>
  <c r="J2993" i="3" s="1"/>
  <c r="K2993" i="3" s="1"/>
  <c r="H2994" i="3"/>
  <c r="I2994" i="3"/>
  <c r="J2994" i="3" s="1"/>
  <c r="K2994" i="3"/>
  <c r="H2995" i="3"/>
  <c r="I2995" i="3"/>
  <c r="J2995" i="3" s="1"/>
  <c r="K2995" i="3" s="1"/>
  <c r="H2996" i="3"/>
  <c r="I2996" i="3"/>
  <c r="J2996" i="3" s="1"/>
  <c r="K2996" i="3" s="1"/>
  <c r="H2997" i="3"/>
  <c r="I2997" i="3"/>
  <c r="J2997" i="3" s="1"/>
  <c r="K2997" i="3" s="1"/>
  <c r="H2998" i="3"/>
  <c r="I2998" i="3"/>
  <c r="J2998" i="3" s="1"/>
  <c r="K2998" i="3"/>
  <c r="H2999" i="3"/>
  <c r="I2999" i="3"/>
  <c r="J2999" i="3" s="1"/>
  <c r="K2999" i="3" s="1"/>
  <c r="H3000" i="3"/>
  <c r="I3000" i="3"/>
  <c r="J3000" i="3" s="1"/>
  <c r="K3000" i="3" s="1"/>
  <c r="H3001" i="3"/>
  <c r="I3001" i="3"/>
  <c r="J3001" i="3" s="1"/>
  <c r="K3001" i="3" s="1"/>
  <c r="H3002" i="3"/>
  <c r="I3002" i="3"/>
  <c r="J3002" i="3" s="1"/>
  <c r="K3002" i="3"/>
  <c r="H3003" i="3"/>
  <c r="I3003" i="3"/>
  <c r="J3003" i="3" s="1"/>
  <c r="K3003" i="3" s="1"/>
  <c r="H3004" i="3"/>
  <c r="I3004" i="3"/>
  <c r="J3004" i="3" s="1"/>
  <c r="K3004" i="3" s="1"/>
  <c r="H3005" i="3"/>
  <c r="I3005" i="3"/>
  <c r="J3005" i="3" s="1"/>
  <c r="K3005" i="3" s="1"/>
  <c r="H3006" i="3"/>
  <c r="I3006" i="3"/>
  <c r="J3006" i="3" s="1"/>
  <c r="K3006" i="3"/>
  <c r="H3007" i="3"/>
  <c r="I3007" i="3"/>
  <c r="J3007" i="3" s="1"/>
  <c r="K3007" i="3" s="1"/>
  <c r="H3008" i="3"/>
  <c r="I3008" i="3"/>
  <c r="J3008" i="3" s="1"/>
  <c r="K3008" i="3" s="1"/>
  <c r="H3009" i="3"/>
  <c r="I3009" i="3"/>
  <c r="J3009" i="3" s="1"/>
  <c r="K3009" i="3" s="1"/>
  <c r="H3010" i="3"/>
  <c r="I3010" i="3"/>
  <c r="J3010" i="3"/>
  <c r="H3011" i="3"/>
  <c r="I3011" i="3"/>
  <c r="J3011" i="3" s="1"/>
  <c r="K3011" i="3" s="1"/>
  <c r="H3012" i="3"/>
  <c r="I3012" i="3"/>
  <c r="J3012" i="3" s="1"/>
  <c r="H3013" i="3"/>
  <c r="I3013" i="3"/>
  <c r="J3013" i="3"/>
  <c r="K3013" i="3" s="1"/>
  <c r="H3014" i="3"/>
  <c r="I3014" i="3"/>
  <c r="J3014" i="3" s="1"/>
  <c r="H3015" i="3"/>
  <c r="I3015" i="3"/>
  <c r="J3015" i="3" s="1"/>
  <c r="H3016" i="3"/>
  <c r="I3016" i="3"/>
  <c r="J3016" i="3"/>
  <c r="K3016" i="3"/>
  <c r="H3017" i="3"/>
  <c r="I3017" i="3"/>
  <c r="J3017" i="3" s="1"/>
  <c r="K3017" i="3"/>
  <c r="H3018" i="3"/>
  <c r="I3018" i="3"/>
  <c r="J3018" i="3" s="1"/>
  <c r="H3019" i="3"/>
  <c r="I3019" i="3"/>
  <c r="J3019" i="3" s="1"/>
  <c r="H3020" i="3"/>
  <c r="I3020" i="3"/>
  <c r="J3020" i="3" s="1"/>
  <c r="H3021" i="3"/>
  <c r="I3021" i="3"/>
  <c r="J3021" i="3"/>
  <c r="K3021" i="3" s="1"/>
  <c r="H3022" i="3"/>
  <c r="I3022" i="3"/>
  <c r="J3022" i="3" s="1"/>
  <c r="H3023" i="3"/>
  <c r="I3023" i="3"/>
  <c r="J3023" i="3" s="1"/>
  <c r="K3023" i="3"/>
  <c r="H3024" i="3"/>
  <c r="I3024" i="3"/>
  <c r="J3024" i="3" s="1"/>
  <c r="K3024" i="3"/>
  <c r="H3025" i="3"/>
  <c r="I3025" i="3"/>
  <c r="J3025" i="3" s="1"/>
  <c r="K3025" i="3" s="1"/>
  <c r="H3026" i="3"/>
  <c r="I3026" i="3"/>
  <c r="J3026" i="3"/>
  <c r="H3027" i="3"/>
  <c r="I3027" i="3"/>
  <c r="J3027" i="3" s="1"/>
  <c r="K3027" i="3"/>
  <c r="H3028" i="3"/>
  <c r="I3028" i="3"/>
  <c r="J3028" i="3"/>
  <c r="H3029" i="3"/>
  <c r="I3029" i="3"/>
  <c r="J3029" i="3" s="1"/>
  <c r="H3030" i="3"/>
  <c r="I3030" i="3"/>
  <c r="J3030" i="3" s="1"/>
  <c r="H3031" i="3"/>
  <c r="I3031" i="3"/>
  <c r="J3031" i="3" s="1"/>
  <c r="K3031" i="3" s="1"/>
  <c r="H3032" i="3"/>
  <c r="I3032" i="3"/>
  <c r="J3032" i="3" s="1"/>
  <c r="K3032" i="3"/>
  <c r="H3033" i="3"/>
  <c r="I3033" i="3"/>
  <c r="J3033" i="3" s="1"/>
  <c r="H3034" i="3"/>
  <c r="I3034" i="3"/>
  <c r="J3034" i="3" s="1"/>
  <c r="H3035" i="3"/>
  <c r="I3035" i="3"/>
  <c r="J3035" i="3" s="1"/>
  <c r="K3035" i="3"/>
  <c r="H3036" i="3"/>
  <c r="I3036" i="3"/>
  <c r="J3036" i="3" s="1"/>
  <c r="H3037" i="3"/>
  <c r="I3037" i="3"/>
  <c r="J3037" i="3" s="1"/>
  <c r="K3037" i="3" s="1"/>
  <c r="H3038" i="3"/>
  <c r="I3038" i="3"/>
  <c r="J3038" i="3"/>
  <c r="K3038" i="3" s="1"/>
  <c r="H3039" i="3"/>
  <c r="I3039" i="3"/>
  <c r="J3039" i="3" s="1"/>
  <c r="H3040" i="3"/>
  <c r="I3040" i="3"/>
  <c r="J3040" i="3" s="1"/>
  <c r="H3041" i="3"/>
  <c r="I3041" i="3"/>
  <c r="J3041" i="3" s="1"/>
  <c r="K3041" i="3"/>
  <c r="H3042" i="3"/>
  <c r="I3042" i="3"/>
  <c r="J3042" i="3"/>
  <c r="H3043" i="3"/>
  <c r="I3043" i="3"/>
  <c r="J3043" i="3" s="1"/>
  <c r="K3043" i="3"/>
  <c r="H3044" i="3"/>
  <c r="I3044" i="3"/>
  <c r="J3044" i="3" s="1"/>
  <c r="H3045" i="3"/>
  <c r="I3045" i="3"/>
  <c r="J3045" i="3"/>
  <c r="K3045" i="3" s="1"/>
  <c r="H3046" i="3"/>
  <c r="I3046" i="3"/>
  <c r="J3046" i="3" s="1"/>
  <c r="H3047" i="3"/>
  <c r="I3047" i="3"/>
  <c r="J3047" i="3" s="1"/>
  <c r="H3048" i="3"/>
  <c r="I3048" i="3"/>
  <c r="J3048" i="3"/>
  <c r="K3048" i="3"/>
  <c r="H3049" i="3"/>
  <c r="I3049" i="3"/>
  <c r="J3049" i="3" s="1"/>
  <c r="K3049" i="3"/>
  <c r="H3050" i="3"/>
  <c r="I3050" i="3"/>
  <c r="J3050" i="3"/>
  <c r="H3051" i="3"/>
  <c r="I3051" i="3"/>
  <c r="J3051" i="3" s="1"/>
  <c r="H3052" i="3"/>
  <c r="I3052" i="3"/>
  <c r="J3052" i="3" s="1"/>
  <c r="H3053" i="3"/>
  <c r="I3053" i="3"/>
  <c r="J3053" i="3" s="1"/>
  <c r="K3053" i="3"/>
  <c r="H3054" i="3"/>
  <c r="I3054" i="3"/>
  <c r="J3054" i="3" s="1"/>
  <c r="H3055" i="3"/>
  <c r="I3055" i="3"/>
  <c r="J3055" i="3" s="1"/>
  <c r="K3055" i="3" s="1"/>
  <c r="L3055" i="3" s="1"/>
  <c r="H3056" i="3"/>
  <c r="I3056" i="3"/>
  <c r="J3056" i="3" s="1"/>
  <c r="K3056" i="3" s="1"/>
  <c r="L3056" i="3" s="1"/>
  <c r="M3056" i="3"/>
  <c r="H3057" i="3"/>
  <c r="I3057" i="3"/>
  <c r="J3057" i="3" s="1"/>
  <c r="K3057" i="3"/>
  <c r="H3058" i="3"/>
  <c r="I3058" i="3"/>
  <c r="J3058" i="3"/>
  <c r="K3058" i="3"/>
  <c r="L3058" i="3"/>
  <c r="M3058" i="3" s="1"/>
  <c r="H3059" i="3"/>
  <c r="I3059" i="3"/>
  <c r="J3059" i="3" s="1"/>
  <c r="H3060" i="3"/>
  <c r="I3060" i="3"/>
  <c r="J3060" i="3" s="1"/>
  <c r="H3061" i="3"/>
  <c r="I3061" i="3"/>
  <c r="J3061" i="3"/>
  <c r="H3062" i="3"/>
  <c r="I3062" i="3"/>
  <c r="J3062" i="3"/>
  <c r="K3062" i="3" s="1"/>
  <c r="H3063" i="3"/>
  <c r="I3063" i="3"/>
  <c r="J3063" i="3" s="1"/>
  <c r="K3063" i="3" s="1"/>
  <c r="L3063" i="3" s="1"/>
  <c r="H3064" i="3"/>
  <c r="I3064" i="3"/>
  <c r="J3064" i="3"/>
  <c r="K3064" i="3" s="1"/>
  <c r="L3064" i="3" s="1"/>
  <c r="H3065" i="3"/>
  <c r="I3065" i="3"/>
  <c r="J3065" i="3"/>
  <c r="K3065" i="3"/>
  <c r="H3066" i="3"/>
  <c r="I3066" i="3"/>
  <c r="J3066" i="3"/>
  <c r="K3066" i="3"/>
  <c r="H3067" i="3"/>
  <c r="I3067" i="3"/>
  <c r="J3067" i="3" s="1"/>
  <c r="H3068" i="3"/>
  <c r="I3068" i="3"/>
  <c r="J3068" i="3" s="1"/>
  <c r="H3069" i="3"/>
  <c r="I3069" i="3"/>
  <c r="J3069" i="3"/>
  <c r="H3070" i="3"/>
  <c r="I3070" i="3"/>
  <c r="J3070" i="3"/>
  <c r="K3070" i="3" s="1"/>
  <c r="H3071" i="3"/>
  <c r="I3071" i="3"/>
  <c r="J3071" i="3" s="1"/>
  <c r="K3071" i="3" s="1"/>
  <c r="L3071" i="3" s="1"/>
  <c r="H3072" i="3"/>
  <c r="I3072" i="3"/>
  <c r="J3072" i="3"/>
  <c r="K3072" i="3" s="1"/>
  <c r="L3072" i="3" s="1"/>
  <c r="M3072" i="3"/>
  <c r="H3073" i="3"/>
  <c r="I3073" i="3"/>
  <c r="J3073" i="3"/>
  <c r="H3074" i="3"/>
  <c r="I3074" i="3"/>
  <c r="J3074" i="3"/>
  <c r="L3074" i="3" s="1"/>
  <c r="M3074" i="3" s="1"/>
  <c r="K3074" i="3"/>
  <c r="H3075" i="3"/>
  <c r="I3075" i="3"/>
  <c r="J3075" i="3" s="1"/>
  <c r="H3076" i="3"/>
  <c r="I3076" i="3"/>
  <c r="J3076" i="3" s="1"/>
  <c r="H3077" i="3"/>
  <c r="I3077" i="3"/>
  <c r="J3077" i="3"/>
  <c r="H3078" i="3"/>
  <c r="I3078" i="3"/>
  <c r="J3078" i="3" s="1"/>
  <c r="K3078" i="3" s="1"/>
  <c r="H3079" i="3"/>
  <c r="I3079" i="3"/>
  <c r="J3079" i="3" s="1"/>
  <c r="K3079" i="3" s="1"/>
  <c r="L3079" i="3" s="1"/>
  <c r="H3080" i="3"/>
  <c r="I3080" i="3"/>
  <c r="J3080" i="3"/>
  <c r="K3080" i="3" s="1"/>
  <c r="L3080" i="3" s="1"/>
  <c r="M3080" i="3"/>
  <c r="H3081" i="3"/>
  <c r="I3081" i="3"/>
  <c r="J3081" i="3"/>
  <c r="H3082" i="3"/>
  <c r="I3082" i="3"/>
  <c r="J3082" i="3"/>
  <c r="H3083" i="3"/>
  <c r="I3083" i="3"/>
  <c r="J3083" i="3" s="1"/>
  <c r="H3084" i="3"/>
  <c r="I3084" i="3"/>
  <c r="J3084" i="3" s="1"/>
  <c r="H3085" i="3"/>
  <c r="I3085" i="3"/>
  <c r="J3085" i="3"/>
  <c r="H3086" i="3"/>
  <c r="I3086" i="3"/>
  <c r="J3086" i="3"/>
  <c r="K3086" i="3" s="1"/>
  <c r="H3087" i="3"/>
  <c r="I3087" i="3"/>
  <c r="J3087" i="3" s="1"/>
  <c r="K3087" i="3" s="1"/>
  <c r="L3087" i="3" s="1"/>
  <c r="H3088" i="3"/>
  <c r="I3088" i="3"/>
  <c r="J3088" i="3"/>
  <c r="K3088" i="3" s="1"/>
  <c r="L3088" i="3" s="1"/>
  <c r="M3088" i="3" s="1"/>
  <c r="H3089" i="3"/>
  <c r="I3089" i="3"/>
  <c r="J3089" i="3"/>
  <c r="H3090" i="3"/>
  <c r="I3090" i="3"/>
  <c r="J3090" i="3" s="1"/>
  <c r="K3090" i="3"/>
  <c r="L3090" i="3" s="1"/>
  <c r="M3090" i="3" s="1"/>
  <c r="H3091" i="3"/>
  <c r="I3091" i="3"/>
  <c r="J3091" i="3" s="1"/>
  <c r="H3092" i="3"/>
  <c r="I3092" i="3"/>
  <c r="J3092" i="3" s="1"/>
  <c r="H3093" i="3"/>
  <c r="I3093" i="3"/>
  <c r="J3093" i="3"/>
  <c r="H3094" i="3"/>
  <c r="I3094" i="3"/>
  <c r="J3094" i="3"/>
  <c r="K3094" i="3" s="1"/>
  <c r="H3095" i="3"/>
  <c r="I3095" i="3"/>
  <c r="J3095" i="3" s="1"/>
  <c r="K3095" i="3" s="1"/>
  <c r="L3095" i="3" s="1"/>
  <c r="H3096" i="3"/>
  <c r="I3096" i="3"/>
  <c r="J3096" i="3" s="1"/>
  <c r="H3097" i="3"/>
  <c r="I3097" i="3"/>
  <c r="J3097" i="3" s="1"/>
  <c r="H3098" i="3"/>
  <c r="I3098" i="3"/>
  <c r="J3098" i="3" s="1"/>
  <c r="K3098" i="3" s="1"/>
  <c r="L3098" i="3"/>
  <c r="H3099" i="3"/>
  <c r="I3099" i="3"/>
  <c r="J3099" i="3" s="1"/>
  <c r="H3100" i="3"/>
  <c r="I3100" i="3"/>
  <c r="J3100" i="3"/>
  <c r="H3101" i="3"/>
  <c r="I3101" i="3"/>
  <c r="J3101" i="3"/>
  <c r="H3102" i="3"/>
  <c r="I3102" i="3"/>
  <c r="J3102" i="3"/>
  <c r="K3102" i="3" s="1"/>
  <c r="H3103" i="3"/>
  <c r="I3103" i="3"/>
  <c r="J3103" i="3" s="1"/>
  <c r="H3104" i="3"/>
  <c r="I3104" i="3"/>
  <c r="J3104" i="3"/>
  <c r="H3105" i="3"/>
  <c r="I3105" i="3"/>
  <c r="J3105" i="3"/>
  <c r="H3106" i="3"/>
  <c r="I3106" i="3"/>
  <c r="J3106" i="3" s="1"/>
  <c r="H3107" i="3"/>
  <c r="I3107" i="3"/>
  <c r="J3107" i="3" s="1"/>
  <c r="H3108" i="3"/>
  <c r="I3108" i="3"/>
  <c r="J3108" i="3" s="1"/>
  <c r="H3109" i="3"/>
  <c r="I3109" i="3"/>
  <c r="J3109" i="3" s="1"/>
  <c r="H3110" i="3"/>
  <c r="I3110" i="3"/>
  <c r="J3110" i="3" s="1"/>
  <c r="K3110" i="3" s="1"/>
  <c r="L3110" i="3"/>
  <c r="H3111" i="3"/>
  <c r="I3111" i="3"/>
  <c r="J3111" i="3" s="1"/>
  <c r="K3111" i="3"/>
  <c r="H3112" i="3"/>
  <c r="I3112" i="3"/>
  <c r="J3112" i="3" s="1"/>
  <c r="H3113" i="3"/>
  <c r="I3113" i="3"/>
  <c r="J3113" i="3" s="1"/>
  <c r="K3113" i="3" s="1"/>
  <c r="H3114" i="3"/>
  <c r="I3114" i="3"/>
  <c r="J3114" i="3"/>
  <c r="K3114" i="3" s="1"/>
  <c r="L3114" i="3" s="1"/>
  <c r="H3115" i="3"/>
  <c r="I3115" i="3"/>
  <c r="J3115" i="3" s="1"/>
  <c r="K3115" i="3" s="1"/>
  <c r="H3116" i="3"/>
  <c r="I3116" i="3"/>
  <c r="J3116" i="3" s="1"/>
  <c r="H3117" i="3"/>
  <c r="I3117" i="3"/>
  <c r="J3117" i="3"/>
  <c r="K3117" i="3" s="1"/>
  <c r="H3118" i="3"/>
  <c r="I3118" i="3"/>
  <c r="J3118" i="3" s="1"/>
  <c r="H3119" i="3"/>
  <c r="I3119" i="3"/>
  <c r="J3119" i="3" s="1"/>
  <c r="K3119" i="3" s="1"/>
  <c r="H3120" i="3"/>
  <c r="I3120" i="3"/>
  <c r="J3120" i="3" s="1"/>
  <c r="H3121" i="3"/>
  <c r="I3121" i="3"/>
  <c r="J3121" i="3"/>
  <c r="H3122" i="3"/>
  <c r="I3122" i="3"/>
  <c r="J3122" i="3" s="1"/>
  <c r="K3122" i="3"/>
  <c r="L3122" i="3" s="1"/>
  <c r="H3123" i="3"/>
  <c r="I3123" i="3"/>
  <c r="J3123" i="3" s="1"/>
  <c r="K3123" i="3" s="1"/>
  <c r="H3124" i="3"/>
  <c r="I3124" i="3"/>
  <c r="J3124" i="3"/>
  <c r="H3125" i="3"/>
  <c r="I3125" i="3"/>
  <c r="J3125" i="3"/>
  <c r="H3126" i="3"/>
  <c r="I3126" i="3"/>
  <c r="J3126" i="3" s="1"/>
  <c r="H3127" i="3"/>
  <c r="I3127" i="3"/>
  <c r="J3127" i="3" s="1"/>
  <c r="H3128" i="3"/>
  <c r="I3128" i="3"/>
  <c r="J3128" i="3" s="1"/>
  <c r="H3129" i="3"/>
  <c r="I3129" i="3"/>
  <c r="J3129" i="3"/>
  <c r="K3129" i="3"/>
  <c r="H3130" i="3"/>
  <c r="I3130" i="3"/>
  <c r="J3130" i="3"/>
  <c r="H3131" i="3"/>
  <c r="I3131" i="3"/>
  <c r="J3131" i="3" s="1"/>
  <c r="K3131" i="3" s="1"/>
  <c r="H3132" i="3"/>
  <c r="I3132" i="3"/>
  <c r="J3132" i="3" s="1"/>
  <c r="H3133" i="3"/>
  <c r="I3133" i="3"/>
  <c r="J3133" i="3" s="1"/>
  <c r="K3133" i="3"/>
  <c r="H3134" i="3"/>
  <c r="I3134" i="3"/>
  <c r="J3134" i="3"/>
  <c r="K3134" i="3" s="1"/>
  <c r="H3135" i="3"/>
  <c r="I3135" i="3"/>
  <c r="J3135" i="3" s="1"/>
  <c r="H3136" i="3"/>
  <c r="I3136" i="3"/>
  <c r="J3136" i="3"/>
  <c r="H3137" i="3"/>
  <c r="I3137" i="3"/>
  <c r="J3137" i="3" s="1"/>
  <c r="K3137" i="3" s="1"/>
  <c r="H3138" i="3"/>
  <c r="I3138" i="3"/>
  <c r="J3138" i="3" s="1"/>
  <c r="K3138" i="3" s="1"/>
  <c r="L3138" i="3" s="1"/>
  <c r="M3138" i="3" s="1"/>
  <c r="H3139" i="3"/>
  <c r="I3139" i="3"/>
  <c r="J3139" i="3" s="1"/>
  <c r="K3139" i="3" s="1"/>
  <c r="L3139" i="3" s="1"/>
  <c r="H3140" i="3"/>
  <c r="I3140" i="3"/>
  <c r="J3140" i="3" s="1"/>
  <c r="H3141" i="3"/>
  <c r="I3141" i="3"/>
  <c r="J3141" i="3" s="1"/>
  <c r="H3142" i="3"/>
  <c r="I3142" i="3"/>
  <c r="J3142" i="3" s="1"/>
  <c r="K3142" i="3" s="1"/>
  <c r="L3142" i="3"/>
  <c r="H3143" i="3"/>
  <c r="I3143" i="3"/>
  <c r="J3143" i="3"/>
  <c r="K3143" i="3" s="1"/>
  <c r="H3144" i="3"/>
  <c r="I3144" i="3"/>
  <c r="J3144" i="3" s="1"/>
  <c r="H3145" i="3"/>
  <c r="I3145" i="3"/>
  <c r="J3145" i="3" s="1"/>
  <c r="H3146" i="3"/>
  <c r="I3146" i="3"/>
  <c r="J3146" i="3" s="1"/>
  <c r="H3147" i="3"/>
  <c r="I3147" i="3"/>
  <c r="J3147" i="3" s="1"/>
  <c r="K3147" i="3" s="1"/>
  <c r="L3147" i="3"/>
  <c r="H3148" i="3"/>
  <c r="I3148" i="3"/>
  <c r="J3148" i="3" s="1"/>
  <c r="H3149" i="3"/>
  <c r="I3149" i="3"/>
  <c r="J3149" i="3" s="1"/>
  <c r="K3149" i="3" s="1"/>
  <c r="H3150" i="3"/>
  <c r="I3150" i="3"/>
  <c r="J3150" i="3" s="1"/>
  <c r="H3151" i="3"/>
  <c r="I3151" i="3"/>
  <c r="J3151" i="3"/>
  <c r="H3152" i="3"/>
  <c r="I3152" i="3"/>
  <c r="J3152" i="3" s="1"/>
  <c r="H3153" i="3"/>
  <c r="I3153" i="3"/>
  <c r="J3153" i="3" s="1"/>
  <c r="K3153" i="3" s="1"/>
  <c r="H3154" i="3"/>
  <c r="I3154" i="3"/>
  <c r="J3154" i="3" s="1"/>
  <c r="K3154" i="3" s="1"/>
  <c r="L3154" i="3" s="1"/>
  <c r="H3155" i="3"/>
  <c r="I3155" i="3"/>
  <c r="J3155" i="3" s="1"/>
  <c r="K3155" i="3" s="1"/>
  <c r="L3155" i="3" s="1"/>
  <c r="H3156" i="3"/>
  <c r="I3156" i="3"/>
  <c r="J3156" i="3" s="1"/>
  <c r="H3157" i="3"/>
  <c r="I3157" i="3"/>
  <c r="J3157" i="3" s="1"/>
  <c r="H3158" i="3"/>
  <c r="I3158" i="3"/>
  <c r="J3158" i="3" s="1"/>
  <c r="K3158" i="3" s="1"/>
  <c r="H3159" i="3"/>
  <c r="I3159" i="3"/>
  <c r="J3159" i="3" s="1"/>
  <c r="H3160" i="3"/>
  <c r="I3160" i="3"/>
  <c r="J3160" i="3"/>
  <c r="H3161" i="3"/>
  <c r="I3161" i="3"/>
  <c r="J3161" i="3" s="1"/>
  <c r="K3161" i="3" s="1"/>
  <c r="H3162" i="3"/>
  <c r="I3162" i="3"/>
  <c r="J3162" i="3"/>
  <c r="H3163" i="3"/>
  <c r="I3163" i="3"/>
  <c r="J3163" i="3" s="1"/>
  <c r="K3163" i="3" s="1"/>
  <c r="H3164" i="3"/>
  <c r="I3164" i="3"/>
  <c r="J3164" i="3"/>
  <c r="K3164" i="3" s="1"/>
  <c r="L3164" i="3"/>
  <c r="M3164" i="3" s="1"/>
  <c r="H3165" i="3"/>
  <c r="I3165" i="3"/>
  <c r="J3165" i="3" s="1"/>
  <c r="H3166" i="3"/>
  <c r="I3166" i="3"/>
  <c r="J3166" i="3" s="1"/>
  <c r="H3167" i="3"/>
  <c r="I3167" i="3"/>
  <c r="J3167" i="3" s="1"/>
  <c r="H3168" i="3"/>
  <c r="I3168" i="3"/>
  <c r="J3168" i="3"/>
  <c r="H3169" i="3"/>
  <c r="I3169" i="3"/>
  <c r="J3169" i="3" s="1"/>
  <c r="H3170" i="3"/>
  <c r="I3170" i="3"/>
  <c r="J3170" i="3" s="1"/>
  <c r="H3171" i="3"/>
  <c r="I3171" i="3"/>
  <c r="J3171" i="3"/>
  <c r="H3172" i="3"/>
  <c r="I3172" i="3"/>
  <c r="J3172" i="3" s="1"/>
  <c r="H3173" i="3"/>
  <c r="I3173" i="3"/>
  <c r="J3173" i="3" s="1"/>
  <c r="K3173" i="3" s="1"/>
  <c r="L3173" i="3" s="1"/>
  <c r="H3174" i="3"/>
  <c r="I3174" i="3"/>
  <c r="J3174" i="3" s="1"/>
  <c r="H3175" i="3"/>
  <c r="I3175" i="3"/>
  <c r="J3175" i="3" s="1"/>
  <c r="K3175" i="3" s="1"/>
  <c r="H3176" i="3"/>
  <c r="I3176" i="3"/>
  <c r="J3176" i="3" s="1"/>
  <c r="H3177" i="3"/>
  <c r="I3177" i="3"/>
  <c r="J3177" i="3" s="1"/>
  <c r="H3178" i="3"/>
  <c r="I3178" i="3"/>
  <c r="J3178" i="3" s="1"/>
  <c r="H3179" i="3"/>
  <c r="I3179" i="3"/>
  <c r="J3179" i="3" s="1"/>
  <c r="H3180" i="3"/>
  <c r="I3180" i="3"/>
  <c r="J3180" i="3" s="1"/>
  <c r="H3181" i="3"/>
  <c r="I3181" i="3"/>
  <c r="J3181" i="3"/>
  <c r="K3181" i="3" s="1"/>
  <c r="L3181" i="3" s="1"/>
  <c r="H3182" i="3"/>
  <c r="I3182" i="3"/>
  <c r="J3182" i="3" s="1"/>
  <c r="H3183" i="3"/>
  <c r="I3183" i="3"/>
  <c r="J3183" i="3" s="1"/>
  <c r="K3183" i="3" s="1"/>
  <c r="H3184" i="3"/>
  <c r="I3184" i="3"/>
  <c r="J3184" i="3"/>
  <c r="K3184" i="3"/>
  <c r="H3185" i="3"/>
  <c r="I3185" i="3"/>
  <c r="J3185" i="3" s="1"/>
  <c r="H3186" i="3"/>
  <c r="I3186" i="3"/>
  <c r="J3186" i="3" s="1"/>
  <c r="H3187" i="3"/>
  <c r="I3187" i="3"/>
  <c r="J3187" i="3"/>
  <c r="H3188" i="3"/>
  <c r="I3188" i="3"/>
  <c r="J3188" i="3" s="1"/>
  <c r="K3188" i="3" s="1"/>
  <c r="H3189" i="3"/>
  <c r="I3189" i="3"/>
  <c r="J3189" i="3" s="1"/>
  <c r="H3190" i="3"/>
  <c r="I3190" i="3"/>
  <c r="J3190" i="3" s="1"/>
  <c r="H3191" i="3"/>
  <c r="I3191" i="3"/>
  <c r="J3191" i="3"/>
  <c r="H3192" i="3"/>
  <c r="I3192" i="3"/>
  <c r="J3192" i="3"/>
  <c r="K3192" i="3"/>
  <c r="H3193" i="3"/>
  <c r="I3193" i="3"/>
  <c r="J3193" i="3" s="1"/>
  <c r="K3193" i="3" s="1"/>
  <c r="H3194" i="3"/>
  <c r="I3194" i="3"/>
  <c r="J3194" i="3" s="1"/>
  <c r="H3195" i="3"/>
  <c r="I3195" i="3"/>
  <c r="J3195" i="3"/>
  <c r="H3196" i="3"/>
  <c r="I3196" i="3"/>
  <c r="J3196" i="3" s="1"/>
  <c r="K3196" i="3" s="1"/>
  <c r="H3197" i="3"/>
  <c r="I3197" i="3"/>
  <c r="J3197" i="3" s="1"/>
  <c r="H3198" i="3"/>
  <c r="I3198" i="3"/>
  <c r="J3198" i="3" s="1"/>
  <c r="H3199" i="3"/>
  <c r="I3199" i="3"/>
  <c r="J3199" i="3" s="1"/>
  <c r="H3200" i="3"/>
  <c r="I3200" i="3"/>
  <c r="J3200" i="3" s="1"/>
  <c r="H3201" i="3"/>
  <c r="I3201" i="3"/>
  <c r="J3201" i="3" s="1"/>
  <c r="H3202" i="3"/>
  <c r="I3202" i="3"/>
  <c r="J3202" i="3" s="1"/>
  <c r="H3203" i="3"/>
  <c r="I3203" i="3"/>
  <c r="J3203" i="3" s="1"/>
  <c r="H3204" i="3"/>
  <c r="I3204" i="3"/>
  <c r="J3204" i="3" s="1"/>
  <c r="K3204" i="3"/>
  <c r="H3205" i="3"/>
  <c r="I3205" i="3"/>
  <c r="J3205" i="3"/>
  <c r="H3206" i="3"/>
  <c r="I3206" i="3"/>
  <c r="J3206" i="3" s="1"/>
  <c r="H3207" i="3"/>
  <c r="I3207" i="3"/>
  <c r="J3207" i="3" s="1"/>
  <c r="H3208" i="3"/>
  <c r="I3208" i="3"/>
  <c r="J3208" i="3" s="1"/>
  <c r="H3209" i="3"/>
  <c r="I3209" i="3"/>
  <c r="J3209" i="3" s="1"/>
  <c r="K3209" i="3" s="1"/>
  <c r="H3210" i="3"/>
  <c r="I3210" i="3"/>
  <c r="J3210" i="3" s="1"/>
  <c r="H3211" i="3"/>
  <c r="I3211" i="3"/>
  <c r="J3211" i="3" s="1"/>
  <c r="H3212" i="3"/>
  <c r="I3212" i="3"/>
  <c r="J3212" i="3" s="1"/>
  <c r="K3212" i="3"/>
  <c r="H3213" i="3"/>
  <c r="I3213" i="3"/>
  <c r="J3213" i="3" s="1"/>
  <c r="K3213" i="3" s="1"/>
  <c r="H3214" i="3"/>
  <c r="I3214" i="3"/>
  <c r="J3214" i="3" s="1"/>
  <c r="H3215" i="3"/>
  <c r="I3215" i="3"/>
  <c r="J3215" i="3"/>
  <c r="H3216" i="3"/>
  <c r="I3216" i="3"/>
  <c r="J3216" i="3" s="1"/>
  <c r="K3216" i="3" s="1"/>
  <c r="L3216" i="3" s="1"/>
  <c r="H3217" i="3"/>
  <c r="I3217" i="3"/>
  <c r="J3217" i="3" s="1"/>
  <c r="K3217" i="3" s="1"/>
  <c r="H3218" i="3"/>
  <c r="I3218" i="3"/>
  <c r="J3218" i="3" s="1"/>
  <c r="H3219" i="3"/>
  <c r="I3219" i="3"/>
  <c r="J3219" i="3" s="1"/>
  <c r="H3220" i="3"/>
  <c r="I3220" i="3"/>
  <c r="J3220" i="3" s="1"/>
  <c r="H3221" i="3"/>
  <c r="I3221" i="3"/>
  <c r="J3221" i="3" s="1"/>
  <c r="K3221" i="3" s="1"/>
  <c r="H3222" i="3"/>
  <c r="I3222" i="3"/>
  <c r="J3222" i="3"/>
  <c r="H3223" i="3"/>
  <c r="I3223" i="3"/>
  <c r="J3223" i="3" s="1"/>
  <c r="H3224" i="3"/>
  <c r="I3224" i="3"/>
  <c r="J3224" i="3" s="1"/>
  <c r="K3224" i="3" s="1"/>
  <c r="H3225" i="3"/>
  <c r="I3225" i="3"/>
  <c r="J3225" i="3" s="1"/>
  <c r="K3225" i="3"/>
  <c r="L3225" i="3" s="1"/>
  <c r="H3226" i="3"/>
  <c r="I3226" i="3"/>
  <c r="J3226" i="3" s="1"/>
  <c r="H3227" i="3"/>
  <c r="I3227" i="3"/>
  <c r="J3227" i="3"/>
  <c r="H3228" i="3"/>
  <c r="I3228" i="3"/>
  <c r="J3228" i="3" s="1"/>
  <c r="K3228" i="3" s="1"/>
  <c r="H3229" i="3"/>
  <c r="I3229" i="3"/>
  <c r="J3229" i="3" s="1"/>
  <c r="H3230" i="3"/>
  <c r="I3230" i="3"/>
  <c r="J3230" i="3" s="1"/>
  <c r="H3231" i="3"/>
  <c r="I3231" i="3"/>
  <c r="J3231" i="3" s="1"/>
  <c r="H3232" i="3"/>
  <c r="I3232" i="3"/>
  <c r="J3232" i="3"/>
  <c r="H3233" i="3"/>
  <c r="I3233" i="3"/>
  <c r="J3233" i="3" s="1"/>
  <c r="K3233" i="3"/>
  <c r="L3233" i="3"/>
  <c r="H3234" i="3"/>
  <c r="I3234" i="3"/>
  <c r="J3234" i="3" s="1"/>
  <c r="K3234" i="3" s="1"/>
  <c r="H3235" i="3"/>
  <c r="I3235" i="3"/>
  <c r="J3235" i="3" s="1"/>
  <c r="H3236" i="3"/>
  <c r="I3236" i="3"/>
  <c r="J3236" i="3" s="1"/>
  <c r="K3236" i="3"/>
  <c r="H3237" i="3"/>
  <c r="I3237" i="3"/>
  <c r="J3237" i="3" s="1"/>
  <c r="H3238" i="3"/>
  <c r="I3238" i="3"/>
  <c r="J3238" i="3" s="1"/>
  <c r="H3239" i="3"/>
  <c r="I3239" i="3"/>
  <c r="J3239" i="3" s="1"/>
  <c r="K3239" i="3" s="1"/>
  <c r="H3240" i="3"/>
  <c r="I3240" i="3"/>
  <c r="J3240" i="3" s="1"/>
  <c r="K3240" i="3" s="1"/>
  <c r="H3241" i="3"/>
  <c r="I3241" i="3"/>
  <c r="J3241" i="3" s="1"/>
  <c r="H3242" i="3"/>
  <c r="I3242" i="3"/>
  <c r="J3242" i="3" s="1"/>
  <c r="H3243" i="3"/>
  <c r="I3243" i="3"/>
  <c r="J3243" i="3" s="1"/>
  <c r="H3244" i="3"/>
  <c r="I3244" i="3"/>
  <c r="J3244" i="3"/>
  <c r="H3245" i="3"/>
  <c r="I3245" i="3"/>
  <c r="J3245" i="3" s="1"/>
  <c r="K3245" i="3" s="1"/>
  <c r="H3246" i="3"/>
  <c r="I3246" i="3"/>
  <c r="J3246" i="3" s="1"/>
  <c r="H3247" i="3"/>
  <c r="I3247" i="3"/>
  <c r="J3247" i="3" s="1"/>
  <c r="K3247" i="3" s="1"/>
  <c r="H3248" i="3"/>
  <c r="I3248" i="3"/>
  <c r="J3248" i="3" s="1"/>
  <c r="K3248" i="3" s="1"/>
  <c r="H3249" i="3"/>
  <c r="I3249" i="3"/>
  <c r="J3249" i="3" s="1"/>
  <c r="H3250" i="3"/>
  <c r="I3250" i="3"/>
  <c r="J3250" i="3" s="1"/>
  <c r="H3251" i="3"/>
  <c r="I3251" i="3"/>
  <c r="J3251" i="3" s="1"/>
  <c r="H3252" i="3"/>
  <c r="I3252" i="3"/>
  <c r="J3252" i="3"/>
  <c r="H3253" i="3"/>
  <c r="I3253" i="3"/>
  <c r="J3253" i="3" s="1"/>
  <c r="K3253" i="3" s="1"/>
  <c r="H3254" i="3"/>
  <c r="I3254" i="3"/>
  <c r="J3254" i="3" s="1"/>
  <c r="K3254" i="3" s="1"/>
  <c r="L3254" i="3" s="1"/>
  <c r="H3255" i="3"/>
  <c r="I3255" i="3"/>
  <c r="J3255" i="3" s="1"/>
  <c r="K3255" i="3" s="1"/>
  <c r="L3255" i="3"/>
  <c r="M3255" i="3"/>
  <c r="H3256" i="3"/>
  <c r="I3256" i="3"/>
  <c r="J3256" i="3"/>
  <c r="K3256" i="3" s="1"/>
  <c r="H3257" i="3"/>
  <c r="I3257" i="3"/>
  <c r="J3257" i="3"/>
  <c r="K3257" i="3"/>
  <c r="H3258" i="3"/>
  <c r="I3258" i="3"/>
  <c r="J3258" i="3" s="1"/>
  <c r="H3259" i="3"/>
  <c r="I3259" i="3"/>
  <c r="J3259" i="3" s="1"/>
  <c r="H3260" i="3"/>
  <c r="I3260" i="3"/>
  <c r="J3260" i="3" s="1"/>
  <c r="H3261" i="3"/>
  <c r="I3261" i="3"/>
  <c r="J3261" i="3"/>
  <c r="K3261" i="3" s="1"/>
  <c r="H3262" i="3"/>
  <c r="I3262" i="3"/>
  <c r="J3262" i="3" s="1"/>
  <c r="K3262" i="3"/>
  <c r="H3263" i="3"/>
  <c r="I3263" i="3"/>
  <c r="J3263" i="3" s="1"/>
  <c r="K3263" i="3" s="1"/>
  <c r="L3263" i="3"/>
  <c r="M3263" i="3" s="1"/>
  <c r="H3264" i="3"/>
  <c r="I3264" i="3"/>
  <c r="J3264" i="3" s="1"/>
  <c r="K3264" i="3" s="1"/>
  <c r="H3265" i="3"/>
  <c r="I3265" i="3"/>
  <c r="J3265" i="3" s="1"/>
  <c r="H3266" i="3"/>
  <c r="I3266" i="3"/>
  <c r="J3266" i="3" s="1"/>
  <c r="H3267" i="3"/>
  <c r="I3267" i="3"/>
  <c r="J3267" i="3" s="1"/>
  <c r="H3268" i="3"/>
  <c r="I3268" i="3"/>
  <c r="J3268" i="3" s="1"/>
  <c r="H3269" i="3"/>
  <c r="I3269" i="3"/>
  <c r="J3269" i="3"/>
  <c r="K3269" i="3" s="1"/>
  <c r="H3270" i="3"/>
  <c r="I3270" i="3"/>
  <c r="J3270" i="3" s="1"/>
  <c r="K3270" i="3" s="1"/>
  <c r="L3270" i="3" s="1"/>
  <c r="H3271" i="3"/>
  <c r="I3271" i="3"/>
  <c r="J3271" i="3" s="1"/>
  <c r="H3272" i="3"/>
  <c r="I3272" i="3"/>
  <c r="J3272" i="3"/>
  <c r="K3272" i="3" s="1"/>
  <c r="H3273" i="3"/>
  <c r="I3273" i="3"/>
  <c r="J3273" i="3"/>
  <c r="H3274" i="3"/>
  <c r="I3274" i="3"/>
  <c r="J3274" i="3" s="1"/>
  <c r="H3275" i="3"/>
  <c r="I3275" i="3"/>
  <c r="J3275" i="3" s="1"/>
  <c r="H3276" i="3"/>
  <c r="I3276" i="3"/>
  <c r="J3276" i="3" s="1"/>
  <c r="H3277" i="3"/>
  <c r="I3277" i="3"/>
  <c r="J3277" i="3"/>
  <c r="K3277" i="3"/>
  <c r="H3278" i="3"/>
  <c r="I3278" i="3"/>
  <c r="J3278" i="3" s="1"/>
  <c r="H3279" i="3"/>
  <c r="I3279" i="3"/>
  <c r="J3279" i="3" s="1"/>
  <c r="K3279" i="3" s="1"/>
  <c r="H3280" i="3"/>
  <c r="I3280" i="3"/>
  <c r="J3280" i="3" s="1"/>
  <c r="H3281" i="3"/>
  <c r="I3281" i="3"/>
  <c r="J3281" i="3" s="1"/>
  <c r="K3281" i="3" s="1"/>
  <c r="H3282" i="3"/>
  <c r="I3282" i="3"/>
  <c r="J3282" i="3" s="1"/>
  <c r="K3282" i="3" s="1"/>
  <c r="L3282" i="3"/>
  <c r="H3283" i="3"/>
  <c r="I3283" i="3"/>
  <c r="J3283" i="3" s="1"/>
  <c r="H3284" i="3"/>
  <c r="I3284" i="3"/>
  <c r="J3284" i="3" s="1"/>
  <c r="H3285" i="3"/>
  <c r="I3285" i="3"/>
  <c r="J3285" i="3"/>
  <c r="H3286" i="3"/>
  <c r="I3286" i="3"/>
  <c r="J3286" i="3" s="1"/>
  <c r="K3286" i="3" s="1"/>
  <c r="L3286" i="3" s="1"/>
  <c r="H3287" i="3"/>
  <c r="I3287" i="3"/>
  <c r="J3287" i="3" s="1"/>
  <c r="K3287" i="3" s="1"/>
  <c r="L3287" i="3"/>
  <c r="H3288" i="3"/>
  <c r="I3288" i="3"/>
  <c r="J3288" i="3" s="1"/>
  <c r="H3289" i="3"/>
  <c r="I3289" i="3"/>
  <c r="J3289" i="3" s="1"/>
  <c r="K3289" i="3" s="1"/>
  <c r="H3290" i="3"/>
  <c r="I3290" i="3"/>
  <c r="J3290" i="3" s="1"/>
  <c r="K3290" i="3"/>
  <c r="L3290" i="3" s="1"/>
  <c r="H3291" i="3"/>
  <c r="I3291" i="3"/>
  <c r="J3291" i="3" s="1"/>
  <c r="H3292" i="3"/>
  <c r="I3292" i="3"/>
  <c r="J3292" i="3"/>
  <c r="H3293" i="3"/>
  <c r="I3293" i="3"/>
  <c r="J3293" i="3" s="1"/>
  <c r="K3293" i="3" s="1"/>
  <c r="H3294" i="3"/>
  <c r="I3294" i="3"/>
  <c r="J3294" i="3" s="1"/>
  <c r="K3294" i="3"/>
  <c r="L3294" i="3"/>
  <c r="M3294" i="3" s="1"/>
  <c r="H3295" i="3"/>
  <c r="I3295" i="3"/>
  <c r="J3295" i="3" s="1"/>
  <c r="H3296" i="3"/>
  <c r="I3296" i="3"/>
  <c r="J3296" i="3" s="1"/>
  <c r="H3297" i="3"/>
  <c r="I3297" i="3"/>
  <c r="J3297" i="3"/>
  <c r="K3297" i="3"/>
  <c r="H3298" i="3"/>
  <c r="I3298" i="3"/>
  <c r="J3298" i="3" s="1"/>
  <c r="K3298" i="3" s="1"/>
  <c r="H3299" i="3"/>
  <c r="I3299" i="3"/>
  <c r="J3299" i="3" s="1"/>
  <c r="H3300" i="3"/>
  <c r="I3300" i="3"/>
  <c r="J3300" i="3" s="1"/>
  <c r="H3301" i="3"/>
  <c r="I3301" i="3"/>
  <c r="J3301" i="3" s="1"/>
  <c r="H3302" i="3"/>
  <c r="I3302" i="3"/>
  <c r="J3302" i="3" s="1"/>
  <c r="K3302" i="3"/>
  <c r="L3302" i="3" s="1"/>
  <c r="M3302" i="3" s="1"/>
  <c r="H3303" i="3"/>
  <c r="I3303" i="3"/>
  <c r="J3303" i="3" s="1"/>
  <c r="K3303" i="3" s="1"/>
  <c r="H3304" i="3"/>
  <c r="I3304" i="3"/>
  <c r="J3304" i="3"/>
  <c r="H3305" i="3"/>
  <c r="I3305" i="3"/>
  <c r="J3305" i="3"/>
  <c r="K3305" i="3" s="1"/>
  <c r="H3306" i="3"/>
  <c r="I3306" i="3"/>
  <c r="J3306" i="3" s="1"/>
  <c r="H3307" i="3"/>
  <c r="I3307" i="3"/>
  <c r="J3307" i="3" s="1"/>
  <c r="H3308" i="3"/>
  <c r="I3308" i="3"/>
  <c r="J3308" i="3"/>
  <c r="K3308" i="3" s="1"/>
  <c r="H3309" i="3"/>
  <c r="I3309" i="3"/>
  <c r="J3309" i="3" s="1"/>
  <c r="H3310" i="3"/>
  <c r="I3310" i="3"/>
  <c r="J3310" i="3" s="1"/>
  <c r="H3311" i="3"/>
  <c r="I3311" i="3"/>
  <c r="J3311" i="3" s="1"/>
  <c r="K3311" i="3" s="1"/>
  <c r="H3312" i="3"/>
  <c r="I3312" i="3"/>
  <c r="J3312" i="3" s="1"/>
  <c r="H3313" i="3"/>
  <c r="I3313" i="3"/>
  <c r="J3313" i="3" s="1"/>
  <c r="K3313" i="3" s="1"/>
  <c r="H3314" i="3"/>
  <c r="I3314" i="3"/>
  <c r="J3314" i="3" s="1"/>
  <c r="K3314" i="3"/>
  <c r="H3315" i="3"/>
  <c r="I3315" i="3"/>
  <c r="J3315" i="3"/>
  <c r="H3316" i="3"/>
  <c r="I3316" i="3"/>
  <c r="J3316" i="3" s="1"/>
  <c r="H3317" i="3"/>
  <c r="I3317" i="3"/>
  <c r="J3317" i="3" s="1"/>
  <c r="H3318" i="3"/>
  <c r="I3318" i="3"/>
  <c r="J3318" i="3"/>
  <c r="H3319" i="3"/>
  <c r="I3319" i="3"/>
  <c r="J3319" i="3" s="1"/>
  <c r="H3320" i="3"/>
  <c r="I3320" i="3"/>
  <c r="J3320" i="3" s="1"/>
  <c r="H3321" i="3"/>
  <c r="I3321" i="3"/>
  <c r="J3321" i="3" s="1"/>
  <c r="H3322" i="3"/>
  <c r="I3322" i="3"/>
  <c r="J3322" i="3"/>
  <c r="K3322" i="3" s="1"/>
  <c r="L3322" i="3"/>
  <c r="H3323" i="3"/>
  <c r="I3323" i="3"/>
  <c r="J3323" i="3" s="1"/>
  <c r="H3324" i="3"/>
  <c r="I3324" i="3"/>
  <c r="J3324" i="3" s="1"/>
  <c r="H3325" i="3"/>
  <c r="I3325" i="3"/>
  <c r="J3325" i="3" s="1"/>
  <c r="H3326" i="3"/>
  <c r="I3326" i="3"/>
  <c r="J3326" i="3" s="1"/>
  <c r="K3326" i="3" s="1"/>
  <c r="H3327" i="3"/>
  <c r="I3327" i="3"/>
  <c r="J3327" i="3" s="1"/>
  <c r="H3328" i="3"/>
  <c r="I3328" i="3"/>
  <c r="J3328" i="3" s="1"/>
  <c r="H3329" i="3"/>
  <c r="I3329" i="3"/>
  <c r="J3329" i="3" s="1"/>
  <c r="K3329" i="3" s="1"/>
  <c r="H3330" i="3"/>
  <c r="I3330" i="3"/>
  <c r="J3330" i="3"/>
  <c r="K3330" i="3" s="1"/>
  <c r="H3331" i="3"/>
  <c r="I3331" i="3"/>
  <c r="J3331" i="3" s="1"/>
  <c r="K3331" i="3" s="1"/>
  <c r="H3332" i="3"/>
  <c r="I3332" i="3"/>
  <c r="J3332" i="3" s="1"/>
  <c r="H3333" i="3"/>
  <c r="I3333" i="3"/>
  <c r="J3333" i="3"/>
  <c r="H3334" i="3"/>
  <c r="I3334" i="3"/>
  <c r="J3334" i="3" s="1"/>
  <c r="K3334" i="3" s="1"/>
  <c r="H3335" i="3"/>
  <c r="I3335" i="3"/>
  <c r="J3335" i="3" s="1"/>
  <c r="K3335" i="3" s="1"/>
  <c r="H3336" i="3"/>
  <c r="I3336" i="3"/>
  <c r="J3336" i="3" s="1"/>
  <c r="H3337" i="3"/>
  <c r="I3337" i="3"/>
  <c r="J3337" i="3" s="1"/>
  <c r="K3337" i="3" s="1"/>
  <c r="L3337" i="3"/>
  <c r="H3338" i="3"/>
  <c r="I3338" i="3"/>
  <c r="J3338" i="3"/>
  <c r="K3338" i="3" s="1"/>
  <c r="H3339" i="3"/>
  <c r="I3339" i="3"/>
  <c r="J3339" i="3" s="1"/>
  <c r="K3339" i="3" s="1"/>
  <c r="H3340" i="3"/>
  <c r="I3340" i="3"/>
  <c r="J3340" i="3" s="1"/>
  <c r="H3341" i="3"/>
  <c r="I3341" i="3"/>
  <c r="J3341" i="3"/>
  <c r="K3341" i="3" s="1"/>
  <c r="H3342" i="3"/>
  <c r="I3342" i="3"/>
  <c r="J3342" i="3" s="1"/>
  <c r="K3342" i="3" s="1"/>
  <c r="H3343" i="3"/>
  <c r="I3343" i="3"/>
  <c r="J3343" i="3" s="1"/>
  <c r="H3344" i="3"/>
  <c r="I3344" i="3"/>
  <c r="J3344" i="3"/>
  <c r="K3344" i="3" s="1"/>
  <c r="H3345" i="3"/>
  <c r="I3345" i="3"/>
  <c r="J3345" i="3" s="1"/>
  <c r="H3346" i="3"/>
  <c r="I3346" i="3"/>
  <c r="J3346" i="3" s="1"/>
  <c r="H3347" i="3"/>
  <c r="I3347" i="3"/>
  <c r="J3347" i="3" s="1"/>
  <c r="H3348" i="3"/>
  <c r="I3348" i="3"/>
  <c r="J3348" i="3"/>
  <c r="K3348" i="3" s="1"/>
  <c r="H3349" i="3"/>
  <c r="I3349" i="3"/>
  <c r="J3349" i="3" s="1"/>
  <c r="H3350" i="3"/>
  <c r="I3350" i="3"/>
  <c r="J3350" i="3" s="1"/>
  <c r="K3350" i="3" s="1"/>
  <c r="H3351" i="3"/>
  <c r="I3351" i="3"/>
  <c r="J3351" i="3" s="1"/>
  <c r="H3352" i="3"/>
  <c r="I3352" i="3"/>
  <c r="J3352" i="3" s="1"/>
  <c r="K3352" i="3" s="1"/>
  <c r="H3353" i="3"/>
  <c r="I3353" i="3"/>
  <c r="J3353" i="3" s="1"/>
  <c r="H3354" i="3"/>
  <c r="I3354" i="3"/>
  <c r="J3354" i="3" s="1"/>
  <c r="H3355" i="3"/>
  <c r="I3355" i="3"/>
  <c r="J3355" i="3" s="1"/>
  <c r="H3356" i="3"/>
  <c r="I3356" i="3"/>
  <c r="J3356" i="3" s="1"/>
  <c r="H3357" i="3"/>
  <c r="I3357" i="3"/>
  <c r="J3357" i="3" s="1"/>
  <c r="K3357" i="3" s="1"/>
  <c r="H3358" i="3"/>
  <c r="I3358" i="3"/>
  <c r="J3358" i="3"/>
  <c r="K3358" i="3" s="1"/>
  <c r="H3359" i="3"/>
  <c r="I3359" i="3"/>
  <c r="J3359" i="3" s="1"/>
  <c r="H3360" i="3"/>
  <c r="I3360" i="3"/>
  <c r="J3360" i="3" s="1"/>
  <c r="K3360" i="3" s="1"/>
  <c r="H3361" i="3"/>
  <c r="I3361" i="3"/>
  <c r="J3361" i="3" s="1"/>
  <c r="H3362" i="3"/>
  <c r="I3362" i="3"/>
  <c r="J3362" i="3" s="1"/>
  <c r="H3363" i="3"/>
  <c r="I3363" i="3"/>
  <c r="J3363" i="3" s="1"/>
  <c r="H3364" i="3"/>
  <c r="I3364" i="3"/>
  <c r="J3364" i="3"/>
  <c r="K3364" i="3" s="1"/>
  <c r="H3365" i="3"/>
  <c r="I3365" i="3"/>
  <c r="J3365" i="3" s="1"/>
  <c r="H3366" i="3"/>
  <c r="I3366" i="3"/>
  <c r="J3366" i="3"/>
  <c r="K3366" i="3" s="1"/>
  <c r="H3367" i="3"/>
  <c r="I3367" i="3"/>
  <c r="J3367" i="3" s="1"/>
  <c r="H3368" i="3"/>
  <c r="I3368" i="3"/>
  <c r="J3368" i="3"/>
  <c r="K3368" i="3" s="1"/>
  <c r="H3369" i="3"/>
  <c r="I3369" i="3"/>
  <c r="J3369" i="3" s="1"/>
  <c r="H3370" i="3"/>
  <c r="I3370" i="3"/>
  <c r="J3370" i="3" s="1"/>
  <c r="H3371" i="3"/>
  <c r="I3371" i="3"/>
  <c r="J3371" i="3" s="1"/>
  <c r="H3372" i="3"/>
  <c r="I3372" i="3"/>
  <c r="J3372" i="3" s="1"/>
  <c r="H3373" i="3"/>
  <c r="I3373" i="3"/>
  <c r="J3373" i="3" s="1"/>
  <c r="H3374" i="3"/>
  <c r="I3374" i="3"/>
  <c r="J3374" i="3"/>
  <c r="K3374" i="3" s="1"/>
  <c r="H3375" i="3"/>
  <c r="I3375" i="3"/>
  <c r="J3375" i="3" s="1"/>
  <c r="H3376" i="3"/>
  <c r="I3376" i="3"/>
  <c r="J3376" i="3" s="1"/>
  <c r="K3376" i="3" s="1"/>
  <c r="H3377" i="3"/>
  <c r="I3377" i="3"/>
  <c r="J3377" i="3" s="1"/>
  <c r="H3378" i="3"/>
  <c r="I3378" i="3"/>
  <c r="J3378" i="3" s="1"/>
  <c r="H3379" i="3"/>
  <c r="I3379" i="3"/>
  <c r="J3379" i="3" s="1"/>
  <c r="H3380" i="3"/>
  <c r="I3380" i="3"/>
  <c r="J3380" i="3" s="1"/>
  <c r="K3380" i="3" s="1"/>
  <c r="H3381" i="3"/>
  <c r="I3381" i="3"/>
  <c r="J3381" i="3" s="1"/>
  <c r="H3382" i="3"/>
  <c r="I3382" i="3"/>
  <c r="J3382" i="3" s="1"/>
  <c r="K3382" i="3" s="1"/>
  <c r="H3383" i="3"/>
  <c r="I3383" i="3"/>
  <c r="J3383" i="3" s="1"/>
  <c r="H3384" i="3"/>
  <c r="I3384" i="3"/>
  <c r="J3384" i="3"/>
  <c r="K3384" i="3" s="1"/>
  <c r="H3385" i="3"/>
  <c r="I3385" i="3"/>
  <c r="J3385" i="3" s="1"/>
  <c r="H3386" i="3"/>
  <c r="I3386" i="3"/>
  <c r="J3386" i="3" s="1"/>
  <c r="H3387" i="3"/>
  <c r="I3387" i="3"/>
  <c r="J3387" i="3" s="1"/>
  <c r="H3388" i="3"/>
  <c r="I3388" i="3"/>
  <c r="J3388" i="3"/>
  <c r="H3389" i="3"/>
  <c r="I3389" i="3"/>
  <c r="J3389" i="3" s="1"/>
  <c r="K3389" i="3" s="1"/>
  <c r="L3389" i="3"/>
  <c r="M3389" i="3" s="1"/>
  <c r="H3390" i="3"/>
  <c r="I3390" i="3"/>
  <c r="J3390" i="3"/>
  <c r="H3391" i="3"/>
  <c r="I3391" i="3"/>
  <c r="J3391" i="3" s="1"/>
  <c r="K3391" i="3" s="1"/>
  <c r="H3392" i="3"/>
  <c r="I3392" i="3"/>
  <c r="J3392" i="3"/>
  <c r="K3392" i="3" s="1"/>
  <c r="H3393" i="3"/>
  <c r="I3393" i="3"/>
  <c r="J3393" i="3" s="1"/>
  <c r="H3394" i="3"/>
  <c r="I3394" i="3"/>
  <c r="J3394" i="3" s="1"/>
  <c r="H3395" i="3"/>
  <c r="I3395" i="3"/>
  <c r="J3395" i="3" s="1"/>
  <c r="H3396" i="3"/>
  <c r="I3396" i="3"/>
  <c r="J3396" i="3" s="1"/>
  <c r="H3397" i="3"/>
  <c r="I3397" i="3"/>
  <c r="J3397" i="3" s="1"/>
  <c r="K3397" i="3" s="1"/>
  <c r="L3397" i="3"/>
  <c r="M3397" i="3" s="1"/>
  <c r="H3398" i="3"/>
  <c r="I3398" i="3"/>
  <c r="J3398" i="3" s="1"/>
  <c r="H3399" i="3"/>
  <c r="I3399" i="3"/>
  <c r="J3399" i="3" s="1"/>
  <c r="K3399" i="3" s="1"/>
  <c r="H3400" i="3"/>
  <c r="I3400" i="3"/>
  <c r="J3400" i="3"/>
  <c r="K3400" i="3" s="1"/>
  <c r="H3401" i="3"/>
  <c r="I3401" i="3"/>
  <c r="J3401" i="3" s="1"/>
  <c r="H3402" i="3"/>
  <c r="I3402" i="3"/>
  <c r="J3402" i="3" s="1"/>
  <c r="H3403" i="3"/>
  <c r="I3403" i="3"/>
  <c r="J3403" i="3"/>
  <c r="H3404" i="3"/>
  <c r="I3404" i="3"/>
  <c r="J3404" i="3" s="1"/>
  <c r="H3405" i="3"/>
  <c r="I3405" i="3"/>
  <c r="J3405" i="3" s="1"/>
  <c r="H3406" i="3"/>
  <c r="I3406" i="3"/>
  <c r="J3406" i="3"/>
  <c r="H3407" i="3"/>
  <c r="I3407" i="3"/>
  <c r="J3407" i="3" s="1"/>
  <c r="K3407" i="3" s="1"/>
  <c r="L3407" i="3"/>
  <c r="H3408" i="3"/>
  <c r="I3408" i="3"/>
  <c r="J3408" i="3"/>
  <c r="K3408" i="3" s="1"/>
  <c r="H3409" i="3"/>
  <c r="I3409" i="3"/>
  <c r="J3409" i="3" s="1"/>
  <c r="H3410" i="3"/>
  <c r="I3410" i="3"/>
  <c r="J3410" i="3" s="1"/>
  <c r="H3411" i="3"/>
  <c r="I3411" i="3"/>
  <c r="J3411" i="3"/>
  <c r="H3412" i="3"/>
  <c r="I3412" i="3"/>
  <c r="J3412" i="3" s="1"/>
  <c r="H3413" i="3"/>
  <c r="I3413" i="3"/>
  <c r="J3413" i="3" s="1"/>
  <c r="K3413" i="3" s="1"/>
  <c r="H3414" i="3"/>
  <c r="I3414" i="3"/>
  <c r="J3414" i="3" s="1"/>
  <c r="H3415" i="3"/>
  <c r="I3415" i="3"/>
  <c r="J3415" i="3" s="1"/>
  <c r="H3416" i="3"/>
  <c r="I3416" i="3"/>
  <c r="J3416" i="3" s="1"/>
  <c r="K3416" i="3" s="1"/>
  <c r="H3417" i="3"/>
  <c r="I3417" i="3"/>
  <c r="J3417" i="3" s="1"/>
  <c r="K3417" i="3" s="1"/>
  <c r="H3418" i="3"/>
  <c r="I3418" i="3"/>
  <c r="J3418" i="3" s="1"/>
  <c r="K3418" i="3"/>
  <c r="H3419" i="3"/>
  <c r="I3419" i="3"/>
  <c r="J3419" i="3" s="1"/>
  <c r="H3420" i="3"/>
  <c r="I3420" i="3"/>
  <c r="J3420" i="3" s="1"/>
  <c r="K3420" i="3" s="1"/>
  <c r="H3421" i="3"/>
  <c r="I3421" i="3"/>
  <c r="J3421" i="3" s="1"/>
  <c r="K3421" i="3"/>
  <c r="H3422" i="3"/>
  <c r="I3422" i="3"/>
  <c r="J3422" i="3" s="1"/>
  <c r="K3422" i="3" s="1"/>
  <c r="H3423" i="3"/>
  <c r="I3423" i="3"/>
  <c r="J3423" i="3" s="1"/>
  <c r="K3423" i="3"/>
  <c r="H3424" i="3"/>
  <c r="I3424" i="3"/>
  <c r="J3424" i="3" s="1"/>
  <c r="H3425" i="3"/>
  <c r="I3425" i="3"/>
  <c r="J3425" i="3" s="1"/>
  <c r="K3425" i="3"/>
  <c r="H3426" i="3"/>
  <c r="I3426" i="3"/>
  <c r="J3426" i="3" s="1"/>
  <c r="K3426" i="3"/>
  <c r="H3427" i="3"/>
  <c r="I3427" i="3"/>
  <c r="J3427" i="3" s="1"/>
  <c r="H3428" i="3"/>
  <c r="I3428" i="3"/>
  <c r="J3428" i="3" s="1"/>
  <c r="K3428" i="3" s="1"/>
  <c r="H3429" i="3"/>
  <c r="I3429" i="3"/>
  <c r="J3429" i="3" s="1"/>
  <c r="K3429" i="3" s="1"/>
  <c r="H3430" i="3"/>
  <c r="I3430" i="3"/>
  <c r="J3430" i="3" s="1"/>
  <c r="K3430" i="3" s="1"/>
  <c r="H3431" i="3"/>
  <c r="I3431" i="3"/>
  <c r="J3431" i="3" s="1"/>
  <c r="K3431" i="3"/>
  <c r="H3432" i="3"/>
  <c r="I3432" i="3"/>
  <c r="J3432" i="3" s="1"/>
  <c r="H3433" i="3"/>
  <c r="I3433" i="3"/>
  <c r="J3433" i="3" s="1"/>
  <c r="K3433" i="3" s="1"/>
  <c r="H3434" i="3"/>
  <c r="I3434" i="3"/>
  <c r="J3434" i="3" s="1"/>
  <c r="K3434" i="3"/>
  <c r="H3435" i="3"/>
  <c r="I3435" i="3"/>
  <c r="J3435" i="3" s="1"/>
  <c r="H3436" i="3"/>
  <c r="I3436" i="3"/>
  <c r="J3436" i="3" s="1"/>
  <c r="K3436" i="3" s="1"/>
  <c r="H3437" i="3"/>
  <c r="I3437" i="3"/>
  <c r="J3437" i="3" s="1"/>
  <c r="K3437" i="3"/>
  <c r="H3438" i="3"/>
  <c r="I3438" i="3"/>
  <c r="J3438" i="3" s="1"/>
  <c r="K3438" i="3"/>
  <c r="H3439" i="3"/>
  <c r="I3439" i="3"/>
  <c r="J3439" i="3" s="1"/>
  <c r="K3439" i="3" s="1"/>
  <c r="H3440" i="3"/>
  <c r="I3440" i="3"/>
  <c r="J3440" i="3" s="1"/>
  <c r="H3441" i="3"/>
  <c r="I3441" i="3"/>
  <c r="J3441" i="3" s="1"/>
  <c r="K3441" i="3" s="1"/>
  <c r="H3442" i="3"/>
  <c r="I3442" i="3"/>
  <c r="J3442" i="3" s="1"/>
  <c r="K3442" i="3" s="1"/>
  <c r="H3443" i="3"/>
  <c r="I3443" i="3"/>
  <c r="J3443" i="3" s="1"/>
  <c r="H3444" i="3"/>
  <c r="I3444" i="3"/>
  <c r="J3444" i="3" s="1"/>
  <c r="K3444" i="3" s="1"/>
  <c r="H3445" i="3"/>
  <c r="I3445" i="3"/>
  <c r="J3445" i="3" s="1"/>
  <c r="K3445" i="3"/>
  <c r="H3446" i="3"/>
  <c r="I3446" i="3"/>
  <c r="J3446" i="3" s="1"/>
  <c r="K3446" i="3"/>
  <c r="H3447" i="3"/>
  <c r="I3447" i="3"/>
  <c r="J3447" i="3" s="1"/>
  <c r="K3447" i="3"/>
  <c r="H3448" i="3"/>
  <c r="I3448" i="3"/>
  <c r="J3448" i="3" s="1"/>
  <c r="H3449" i="3"/>
  <c r="I3449" i="3"/>
  <c r="J3449" i="3" s="1"/>
  <c r="K3449" i="3"/>
  <c r="H3450" i="3"/>
  <c r="I3450" i="3"/>
  <c r="J3450" i="3" s="1"/>
  <c r="K3450" i="3"/>
  <c r="H3451" i="3"/>
  <c r="I3451" i="3"/>
  <c r="J3451" i="3" s="1"/>
  <c r="H3452" i="3"/>
  <c r="I3452" i="3"/>
  <c r="J3452" i="3" s="1"/>
  <c r="K3452" i="3" s="1"/>
  <c r="H3453" i="3"/>
  <c r="I3453" i="3"/>
  <c r="J3453" i="3" s="1"/>
  <c r="K3453" i="3"/>
  <c r="H3454" i="3"/>
  <c r="I3454" i="3"/>
  <c r="J3454" i="3" s="1"/>
  <c r="K3454" i="3" s="1"/>
  <c r="H3455" i="3"/>
  <c r="I3455" i="3"/>
  <c r="J3455" i="3" s="1"/>
  <c r="K3455" i="3" s="1"/>
  <c r="H3456" i="3"/>
  <c r="I3456" i="3"/>
  <c r="J3456" i="3" s="1"/>
  <c r="H3457" i="3"/>
  <c r="I3457" i="3"/>
  <c r="J3457" i="3" s="1"/>
  <c r="K3457" i="3" s="1"/>
  <c r="H3458" i="3"/>
  <c r="I3458" i="3"/>
  <c r="J3458" i="3" s="1"/>
  <c r="K3458" i="3" s="1"/>
  <c r="H3459" i="3"/>
  <c r="I3459" i="3"/>
  <c r="J3459" i="3" s="1"/>
  <c r="H3460" i="3"/>
  <c r="I3460" i="3"/>
  <c r="J3460" i="3" s="1"/>
  <c r="K3460" i="3" s="1"/>
  <c r="H3461" i="3"/>
  <c r="I3461" i="3"/>
  <c r="J3461" i="3" s="1"/>
  <c r="K3461" i="3" s="1"/>
  <c r="H3462" i="3"/>
  <c r="I3462" i="3"/>
  <c r="J3462" i="3" s="1"/>
  <c r="K3462" i="3"/>
  <c r="H3463" i="3"/>
  <c r="I3463" i="3"/>
  <c r="J3463" i="3" s="1"/>
  <c r="H3464" i="3"/>
  <c r="I3464" i="3"/>
  <c r="J3464" i="3" s="1"/>
  <c r="K3464" i="3" s="1"/>
  <c r="H3465" i="3"/>
  <c r="I3465" i="3"/>
  <c r="J3465" i="3" s="1"/>
  <c r="K3465" i="3"/>
  <c r="H3466" i="3"/>
  <c r="I3466" i="3"/>
  <c r="J3466" i="3" s="1"/>
  <c r="K3466" i="3"/>
  <c r="H3467" i="3"/>
  <c r="I3467" i="3"/>
  <c r="J3467" i="3" s="1"/>
  <c r="H3468" i="3"/>
  <c r="I3468" i="3"/>
  <c r="J3468" i="3" s="1"/>
  <c r="K3468" i="3"/>
  <c r="H3469" i="3"/>
  <c r="I3469" i="3"/>
  <c r="J3469" i="3" s="1"/>
  <c r="K3469" i="3"/>
  <c r="H3470" i="3"/>
  <c r="I3470" i="3"/>
  <c r="J3470" i="3" s="1"/>
  <c r="K3470" i="3"/>
  <c r="H3471" i="3"/>
  <c r="I3471" i="3"/>
  <c r="J3471" i="3" s="1"/>
  <c r="H3472" i="3"/>
  <c r="I3472" i="3"/>
  <c r="J3472" i="3" s="1"/>
  <c r="K3472" i="3"/>
  <c r="H3473" i="3"/>
  <c r="I3473" i="3"/>
  <c r="J3473" i="3" s="1"/>
  <c r="K3473" i="3"/>
  <c r="H3474" i="3"/>
  <c r="I3474" i="3"/>
  <c r="J3474" i="3" s="1"/>
  <c r="K3474" i="3"/>
  <c r="H3475" i="3"/>
  <c r="I3475" i="3"/>
  <c r="J3475" i="3" s="1"/>
  <c r="H3476" i="3"/>
  <c r="I3476" i="3"/>
  <c r="J3476" i="3" s="1"/>
  <c r="K3476" i="3"/>
  <c r="H3477" i="3"/>
  <c r="I3477" i="3"/>
  <c r="J3477" i="3" s="1"/>
  <c r="K3477" i="3"/>
  <c r="H3478" i="3"/>
  <c r="I3478" i="3"/>
  <c r="J3478" i="3" s="1"/>
  <c r="K3478" i="3" s="1"/>
  <c r="H3479" i="3"/>
  <c r="I3479" i="3"/>
  <c r="J3479" i="3" s="1"/>
  <c r="H3480" i="3"/>
  <c r="I3480" i="3"/>
  <c r="J3480" i="3" s="1"/>
  <c r="K3480" i="3" s="1"/>
  <c r="H3481" i="3"/>
  <c r="I3481" i="3"/>
  <c r="J3481" i="3" s="1"/>
  <c r="K3481" i="3" s="1"/>
  <c r="H3482" i="3"/>
  <c r="I3482" i="3"/>
  <c r="J3482" i="3" s="1"/>
  <c r="K3482" i="3"/>
  <c r="H3483" i="3"/>
  <c r="I3483" i="3"/>
  <c r="J3483" i="3" s="1"/>
  <c r="H3484" i="3"/>
  <c r="I3484" i="3"/>
  <c r="J3484" i="3" s="1"/>
  <c r="K3484" i="3" s="1"/>
  <c r="H3485" i="3"/>
  <c r="I3485" i="3"/>
  <c r="J3485" i="3" s="1"/>
  <c r="K3485" i="3"/>
  <c r="H3486" i="3"/>
  <c r="I3486" i="3"/>
  <c r="J3486" i="3" s="1"/>
  <c r="K3486" i="3" s="1"/>
  <c r="H3487" i="3"/>
  <c r="I3487" i="3"/>
  <c r="J3487" i="3" s="1"/>
  <c r="H3488" i="3"/>
  <c r="I3488" i="3"/>
  <c r="J3488" i="3" s="1"/>
  <c r="K3488" i="3"/>
  <c r="H3489" i="3"/>
  <c r="I3489" i="3"/>
  <c r="J3489" i="3" s="1"/>
  <c r="H3490" i="3"/>
  <c r="I3490" i="3"/>
  <c r="J3490" i="3" s="1"/>
  <c r="K3490" i="3" s="1"/>
  <c r="H3491" i="3"/>
  <c r="I3491" i="3"/>
  <c r="J3491" i="3"/>
  <c r="K3491" i="3" s="1"/>
  <c r="H3492" i="3"/>
  <c r="I3492" i="3"/>
  <c r="J3492" i="3" s="1"/>
  <c r="H3493" i="3"/>
  <c r="I3493" i="3"/>
  <c r="J3493" i="3" s="1"/>
  <c r="H3494" i="3"/>
  <c r="I3494" i="3"/>
  <c r="J3494" i="3" s="1"/>
  <c r="H3495" i="3"/>
  <c r="I3495" i="3"/>
  <c r="J3495" i="3"/>
  <c r="K3495" i="3" s="1"/>
  <c r="H3496" i="3"/>
  <c r="I3496" i="3"/>
  <c r="J3496" i="3" s="1"/>
  <c r="K3496" i="3" s="1"/>
  <c r="H3497" i="3"/>
  <c r="I3497" i="3"/>
  <c r="J3497" i="3"/>
  <c r="H3498" i="3"/>
  <c r="I3498" i="3"/>
  <c r="J3498" i="3" s="1"/>
  <c r="K3498" i="3" s="1"/>
  <c r="H3499" i="3"/>
  <c r="I3499" i="3"/>
  <c r="J3499" i="3"/>
  <c r="K3499" i="3" s="1"/>
  <c r="H3500" i="3"/>
  <c r="I3500" i="3"/>
  <c r="J3500" i="3" s="1"/>
  <c r="H3501" i="3"/>
  <c r="I3501" i="3"/>
  <c r="J3501" i="3" s="1"/>
  <c r="H3502" i="3"/>
  <c r="I3502" i="3"/>
  <c r="J3502" i="3" s="1"/>
  <c r="H3503" i="3"/>
  <c r="I3503" i="3"/>
  <c r="J3503" i="3" s="1"/>
  <c r="K3503" i="3" s="1"/>
  <c r="H3504" i="3"/>
  <c r="I3504" i="3"/>
  <c r="J3504" i="3" s="1"/>
  <c r="K3504" i="3" s="1"/>
  <c r="H3505" i="3"/>
  <c r="I3505" i="3"/>
  <c r="J3505" i="3"/>
  <c r="H3506" i="3"/>
  <c r="I3506" i="3"/>
  <c r="J3506" i="3" s="1"/>
  <c r="K3506" i="3"/>
  <c r="H3507" i="3"/>
  <c r="I3507" i="3"/>
  <c r="J3507" i="3"/>
  <c r="K3507" i="3" s="1"/>
  <c r="H3508" i="3"/>
  <c r="I3508" i="3"/>
  <c r="J3508" i="3" s="1"/>
  <c r="H3509" i="3"/>
  <c r="I3509" i="3"/>
  <c r="J3509" i="3" s="1"/>
  <c r="H3510" i="3"/>
  <c r="I3510" i="3"/>
  <c r="J3510" i="3"/>
  <c r="H3511" i="3"/>
  <c r="I3511" i="3"/>
  <c r="J3511" i="3"/>
  <c r="H3512" i="3"/>
  <c r="I3512" i="3"/>
  <c r="J3512" i="3"/>
  <c r="H3513" i="3"/>
  <c r="I3513" i="3"/>
  <c r="J3513" i="3"/>
  <c r="H3514" i="3"/>
  <c r="I3514" i="3"/>
  <c r="J3514" i="3" s="1"/>
  <c r="H3515" i="3"/>
  <c r="I3515" i="3"/>
  <c r="J3515" i="3"/>
  <c r="H3516" i="3"/>
  <c r="I3516" i="3"/>
  <c r="J3516" i="3" s="1"/>
  <c r="H3517" i="3"/>
  <c r="I3517" i="3"/>
  <c r="J3517" i="3" s="1"/>
  <c r="H3518" i="3"/>
  <c r="I3518" i="3"/>
  <c r="J3518" i="3"/>
  <c r="H3519" i="3"/>
  <c r="I3519" i="3"/>
  <c r="J3519" i="3"/>
  <c r="H3520" i="3"/>
  <c r="I3520" i="3"/>
  <c r="J3520" i="3"/>
  <c r="H3521" i="3"/>
  <c r="I3521" i="3"/>
  <c r="J3521" i="3" s="1"/>
  <c r="H3522" i="3"/>
  <c r="I3522" i="3"/>
  <c r="J3522" i="3" s="1"/>
  <c r="H3523" i="3"/>
  <c r="I3523" i="3"/>
  <c r="J3523" i="3"/>
  <c r="H3524" i="3"/>
  <c r="I3524" i="3"/>
  <c r="J3524" i="3" s="1"/>
  <c r="H3525" i="3"/>
  <c r="I3525" i="3"/>
  <c r="J3525" i="3" s="1"/>
  <c r="H3526" i="3"/>
  <c r="I3526" i="3"/>
  <c r="J3526" i="3"/>
  <c r="H3527" i="3"/>
  <c r="I3527" i="3"/>
  <c r="J3527" i="3"/>
  <c r="H3528" i="3"/>
  <c r="I3528" i="3"/>
  <c r="J3528" i="3"/>
  <c r="H3529" i="3"/>
  <c r="I3529" i="3"/>
  <c r="J3529" i="3"/>
  <c r="H3530" i="3"/>
  <c r="I3530" i="3"/>
  <c r="J3530" i="3" s="1"/>
  <c r="H3531" i="3"/>
  <c r="I3531" i="3"/>
  <c r="J3531" i="3"/>
  <c r="H3532" i="3"/>
  <c r="I3532" i="3"/>
  <c r="J3532" i="3" s="1"/>
  <c r="H3533" i="3"/>
  <c r="I3533" i="3"/>
  <c r="J3533" i="3" s="1"/>
  <c r="H3534" i="3"/>
  <c r="I3534" i="3"/>
  <c r="J3534" i="3"/>
  <c r="H3535" i="3"/>
  <c r="I3535" i="3"/>
  <c r="J3535" i="3"/>
  <c r="H3536" i="3"/>
  <c r="I3536" i="3"/>
  <c r="J3536" i="3"/>
  <c r="H3537" i="3"/>
  <c r="I3537" i="3"/>
  <c r="J3537" i="3" s="1"/>
  <c r="H3538" i="3"/>
  <c r="I3538" i="3"/>
  <c r="J3538" i="3" s="1"/>
  <c r="H3539" i="3"/>
  <c r="I3539" i="3"/>
  <c r="J3539" i="3"/>
  <c r="H3540" i="3"/>
  <c r="I3540" i="3"/>
  <c r="J3540" i="3" s="1"/>
  <c r="H3541" i="3"/>
  <c r="I3541" i="3"/>
  <c r="J3541" i="3" s="1"/>
  <c r="H3542" i="3"/>
  <c r="I3542" i="3"/>
  <c r="J3542" i="3"/>
  <c r="H3543" i="3"/>
  <c r="I3543" i="3"/>
  <c r="J3543" i="3"/>
  <c r="H3544" i="3"/>
  <c r="I3544" i="3"/>
  <c r="J3544" i="3"/>
  <c r="H3545" i="3"/>
  <c r="I3545" i="3"/>
  <c r="J3545" i="3"/>
  <c r="H3546" i="3"/>
  <c r="I3546" i="3"/>
  <c r="J3546" i="3" s="1"/>
  <c r="H3547" i="3"/>
  <c r="I3547" i="3"/>
  <c r="J3547" i="3"/>
  <c r="H3548" i="3"/>
  <c r="I3548" i="3"/>
  <c r="J3548" i="3" s="1"/>
  <c r="H3549" i="3"/>
  <c r="I3549" i="3"/>
  <c r="J3549" i="3" s="1"/>
  <c r="H3550" i="3"/>
  <c r="I3550" i="3"/>
  <c r="J3550" i="3"/>
  <c r="H3551" i="3"/>
  <c r="I3551" i="3"/>
  <c r="J3551" i="3"/>
  <c r="H3552" i="3"/>
  <c r="I3552" i="3"/>
  <c r="J3552" i="3"/>
  <c r="H3553" i="3"/>
  <c r="I3553" i="3"/>
  <c r="J3553" i="3"/>
  <c r="H3554" i="3"/>
  <c r="I3554" i="3"/>
  <c r="J3554" i="3" s="1"/>
  <c r="H3555" i="3"/>
  <c r="I3555" i="3"/>
  <c r="J3555" i="3"/>
  <c r="H3556" i="3"/>
  <c r="I3556" i="3"/>
  <c r="J3556" i="3" s="1"/>
  <c r="H3557" i="3"/>
  <c r="I3557" i="3"/>
  <c r="J3557" i="3" s="1"/>
  <c r="H3558" i="3"/>
  <c r="I3558" i="3"/>
  <c r="J3558" i="3"/>
  <c r="H3559" i="3"/>
  <c r="I3559" i="3"/>
  <c r="J3559" i="3"/>
  <c r="H3560" i="3"/>
  <c r="I3560" i="3"/>
  <c r="J3560" i="3"/>
  <c r="H3561" i="3"/>
  <c r="I3561" i="3"/>
  <c r="J3561" i="3"/>
  <c r="H3562" i="3"/>
  <c r="I3562" i="3"/>
  <c r="J3562" i="3" s="1"/>
  <c r="H3563" i="3"/>
  <c r="I3563" i="3"/>
  <c r="J3563" i="3"/>
  <c r="H3564" i="3"/>
  <c r="I3564" i="3"/>
  <c r="J3564" i="3" s="1"/>
  <c r="H3565" i="3"/>
  <c r="I3565" i="3"/>
  <c r="J3565" i="3" s="1"/>
  <c r="H3566" i="3"/>
  <c r="I3566" i="3"/>
  <c r="J3566" i="3"/>
  <c r="H3567" i="3"/>
  <c r="I3567" i="3"/>
  <c r="J3567" i="3"/>
  <c r="H3568" i="3"/>
  <c r="I3568" i="3"/>
  <c r="J3568" i="3" s="1"/>
  <c r="H3569" i="3"/>
  <c r="I3569" i="3"/>
  <c r="J3569" i="3"/>
  <c r="H3570" i="3"/>
  <c r="I3570" i="3"/>
  <c r="J3570" i="3" s="1"/>
  <c r="H3571" i="3"/>
  <c r="I3571" i="3"/>
  <c r="J3571" i="3" s="1"/>
  <c r="H3572" i="3"/>
  <c r="I3572" i="3"/>
  <c r="J3572" i="3" s="1"/>
  <c r="H3573" i="3"/>
  <c r="I3573" i="3"/>
  <c r="J3573" i="3" s="1"/>
  <c r="H3574" i="3"/>
  <c r="I3574" i="3"/>
  <c r="J3574" i="3" s="1"/>
  <c r="H3575" i="3"/>
  <c r="I3575" i="3"/>
  <c r="J3575" i="3"/>
  <c r="H3576" i="3"/>
  <c r="I3576" i="3"/>
  <c r="J3576" i="3" s="1"/>
  <c r="H3577" i="3"/>
  <c r="I3577" i="3"/>
  <c r="J3577" i="3"/>
  <c r="H3578" i="3"/>
  <c r="I3578" i="3"/>
  <c r="J3578" i="3" s="1"/>
  <c r="H3579" i="3"/>
  <c r="I3579" i="3"/>
  <c r="J3579" i="3" s="1"/>
  <c r="H3580" i="3"/>
  <c r="I3580" i="3"/>
  <c r="J3580" i="3" s="1"/>
  <c r="H3581" i="3"/>
  <c r="I3581" i="3"/>
  <c r="J3581" i="3" s="1"/>
  <c r="H3582" i="3"/>
  <c r="I3582" i="3"/>
  <c r="J3582" i="3" s="1"/>
  <c r="H3583" i="3"/>
  <c r="I3583" i="3"/>
  <c r="J3583" i="3"/>
  <c r="H3584" i="3"/>
  <c r="I3584" i="3"/>
  <c r="J3584" i="3" s="1"/>
  <c r="H3585" i="3"/>
  <c r="I3585" i="3"/>
  <c r="J3585" i="3"/>
  <c r="H3586" i="3"/>
  <c r="I3586" i="3"/>
  <c r="J3586" i="3" s="1"/>
  <c r="H3587" i="3"/>
  <c r="I3587" i="3"/>
  <c r="J3587" i="3" s="1"/>
  <c r="H3588" i="3"/>
  <c r="I3588" i="3"/>
  <c r="J3588" i="3" s="1"/>
  <c r="H3589" i="3"/>
  <c r="I3589" i="3"/>
  <c r="J3589" i="3"/>
  <c r="H3590" i="3"/>
  <c r="I3590" i="3"/>
  <c r="J3590" i="3" s="1"/>
  <c r="H3591" i="3"/>
  <c r="I3591" i="3"/>
  <c r="J3591" i="3" s="1"/>
  <c r="H3592" i="3"/>
  <c r="I3592" i="3"/>
  <c r="J3592" i="3" s="1"/>
  <c r="H3593" i="3"/>
  <c r="I3593" i="3"/>
  <c r="J3593" i="3"/>
  <c r="H3594" i="3"/>
  <c r="I3594" i="3"/>
  <c r="J3594" i="3" s="1"/>
  <c r="H3595" i="3"/>
  <c r="I3595" i="3"/>
  <c r="J3595" i="3" s="1"/>
  <c r="H3596" i="3"/>
  <c r="I3596" i="3"/>
  <c r="J3596" i="3" s="1"/>
  <c r="H3597" i="3"/>
  <c r="I3597" i="3"/>
  <c r="J3597" i="3" s="1"/>
  <c r="H3598" i="3"/>
  <c r="I3598" i="3"/>
  <c r="J3598" i="3" s="1"/>
  <c r="H3599" i="3"/>
  <c r="I3599" i="3"/>
  <c r="J3599" i="3" s="1"/>
  <c r="H3600" i="3"/>
  <c r="I3600" i="3"/>
  <c r="J3600" i="3" s="1"/>
  <c r="H3601" i="3"/>
  <c r="I3601" i="3"/>
  <c r="J3601" i="3"/>
  <c r="H3602" i="3"/>
  <c r="I3602" i="3"/>
  <c r="J3602" i="3" s="1"/>
  <c r="H3603" i="3"/>
  <c r="I3603" i="3"/>
  <c r="J3603" i="3" s="1"/>
  <c r="H3604" i="3"/>
  <c r="I3604" i="3"/>
  <c r="J3604" i="3" s="1"/>
  <c r="H3605" i="3"/>
  <c r="I3605" i="3"/>
  <c r="J3605" i="3" s="1"/>
  <c r="H3606" i="3"/>
  <c r="I3606" i="3"/>
  <c r="J3606" i="3" s="1"/>
  <c r="H3607" i="3"/>
  <c r="I3607" i="3"/>
  <c r="J3607" i="3" s="1"/>
  <c r="H3608" i="3"/>
  <c r="I3608" i="3"/>
  <c r="J3608" i="3"/>
  <c r="H3609" i="3"/>
  <c r="I3609" i="3"/>
  <c r="J3609" i="3"/>
  <c r="H3610" i="3"/>
  <c r="I3610" i="3"/>
  <c r="J3610" i="3" s="1"/>
  <c r="H3611" i="3"/>
  <c r="I3611" i="3"/>
  <c r="J3611" i="3" s="1"/>
  <c r="H3612" i="3"/>
  <c r="I3612" i="3"/>
  <c r="J3612" i="3" s="1"/>
  <c r="H3613" i="3"/>
  <c r="I3613" i="3"/>
  <c r="J3613" i="3" s="1"/>
  <c r="H3614" i="3"/>
  <c r="I3614" i="3"/>
  <c r="J3614" i="3" s="1"/>
  <c r="H3615" i="3"/>
  <c r="I3615" i="3"/>
  <c r="J3615" i="3"/>
  <c r="H3616" i="3"/>
  <c r="I3616" i="3"/>
  <c r="J3616" i="3" s="1"/>
  <c r="H3617" i="3"/>
  <c r="I3617" i="3"/>
  <c r="J3617" i="3"/>
  <c r="H3618" i="3"/>
  <c r="I3618" i="3"/>
  <c r="J3618" i="3" s="1"/>
  <c r="H3619" i="3"/>
  <c r="I3619" i="3"/>
  <c r="J3619" i="3" s="1"/>
  <c r="H3620" i="3"/>
  <c r="I3620" i="3"/>
  <c r="J3620" i="3" s="1"/>
  <c r="H3621" i="3"/>
  <c r="I3621" i="3"/>
  <c r="J3621" i="3"/>
  <c r="H3622" i="3"/>
  <c r="I3622" i="3"/>
  <c r="J3622" i="3" s="1"/>
  <c r="H3623" i="3"/>
  <c r="I3623" i="3"/>
  <c r="J3623" i="3" s="1"/>
  <c r="H3624" i="3"/>
  <c r="I3624" i="3"/>
  <c r="J3624" i="3"/>
  <c r="H3625" i="3"/>
  <c r="I3625" i="3"/>
  <c r="J3625" i="3"/>
  <c r="H3626" i="3"/>
  <c r="I3626" i="3"/>
  <c r="J3626" i="3" s="1"/>
  <c r="H3627" i="3"/>
  <c r="I3627" i="3"/>
  <c r="J3627" i="3" s="1"/>
  <c r="H3628" i="3"/>
  <c r="I3628" i="3"/>
  <c r="J3628" i="3" s="1"/>
  <c r="H3629" i="3"/>
  <c r="I3629" i="3"/>
  <c r="J3629" i="3" s="1"/>
  <c r="H3630" i="3"/>
  <c r="I3630" i="3"/>
  <c r="J3630" i="3" s="1"/>
  <c r="H3631" i="3"/>
  <c r="I3631" i="3"/>
  <c r="J3631" i="3"/>
  <c r="H3632" i="3"/>
  <c r="I3632" i="3"/>
  <c r="J3632" i="3" s="1"/>
  <c r="H3633" i="3"/>
  <c r="I3633" i="3"/>
  <c r="J3633" i="3"/>
  <c r="H3634" i="3"/>
  <c r="I3634" i="3"/>
  <c r="J3634" i="3" s="1"/>
  <c r="K3634" i="3" s="1"/>
  <c r="H3635" i="3"/>
  <c r="I3635" i="3"/>
  <c r="J3635" i="3" s="1"/>
  <c r="H3636" i="3"/>
  <c r="I3636" i="3"/>
  <c r="J3636" i="3" s="1"/>
  <c r="H3637" i="3"/>
  <c r="I3637" i="3"/>
  <c r="J3637" i="3"/>
  <c r="H3638" i="3"/>
  <c r="I3638" i="3"/>
  <c r="J3638" i="3"/>
  <c r="K3638" i="3" s="1"/>
  <c r="H3639" i="3"/>
  <c r="I3639" i="3"/>
  <c r="J3639" i="3"/>
  <c r="H3640" i="3"/>
  <c r="I3640" i="3"/>
  <c r="J3640" i="3" s="1"/>
  <c r="H3641" i="3"/>
  <c r="I3641" i="3"/>
  <c r="J3641" i="3"/>
  <c r="H3642" i="3"/>
  <c r="I3642" i="3"/>
  <c r="J3642" i="3" s="1"/>
  <c r="K3642" i="3" s="1"/>
  <c r="H3643" i="3"/>
  <c r="I3643" i="3"/>
  <c r="J3643" i="3" s="1"/>
  <c r="H3644" i="3"/>
  <c r="I3644" i="3"/>
  <c r="J3644" i="3"/>
  <c r="H3645" i="3"/>
  <c r="I3645" i="3"/>
  <c r="J3645" i="3"/>
  <c r="H3646" i="3"/>
  <c r="I3646" i="3"/>
  <c r="J3646" i="3"/>
  <c r="K3646" i="3" s="1"/>
  <c r="H3647" i="3"/>
  <c r="I3647" i="3"/>
  <c r="J3647" i="3" s="1"/>
  <c r="H3648" i="3"/>
  <c r="I3648" i="3"/>
  <c r="J3648" i="3" s="1"/>
  <c r="H3649" i="3"/>
  <c r="I3649" i="3"/>
  <c r="J3649" i="3"/>
  <c r="H3650" i="3"/>
  <c r="I3650" i="3"/>
  <c r="J3650" i="3" s="1"/>
  <c r="K3650" i="3" s="1"/>
  <c r="H3651" i="3"/>
  <c r="I3651" i="3"/>
  <c r="J3651" i="3" s="1"/>
  <c r="H3652" i="3"/>
  <c r="I3652" i="3"/>
  <c r="J3652" i="3" s="1"/>
  <c r="H3653" i="3"/>
  <c r="I3653" i="3"/>
  <c r="J3653" i="3"/>
  <c r="H3654" i="3"/>
  <c r="I3654" i="3"/>
  <c r="J3654" i="3"/>
  <c r="K3654" i="3" s="1"/>
  <c r="H3655" i="3"/>
  <c r="I3655" i="3"/>
  <c r="J3655" i="3"/>
  <c r="H3656" i="3"/>
  <c r="I3656" i="3"/>
  <c r="J3656" i="3" s="1"/>
  <c r="H3657" i="3"/>
  <c r="I3657" i="3"/>
  <c r="J3657" i="3"/>
  <c r="H3658" i="3"/>
  <c r="I3658" i="3"/>
  <c r="J3658" i="3" s="1"/>
  <c r="K3658" i="3" s="1"/>
  <c r="H3659" i="3"/>
  <c r="I3659" i="3"/>
  <c r="J3659" i="3" s="1"/>
  <c r="H3660" i="3"/>
  <c r="I3660" i="3"/>
  <c r="J3660" i="3"/>
  <c r="H3661" i="3"/>
  <c r="I3661" i="3"/>
  <c r="J3661" i="3"/>
  <c r="H3662" i="3"/>
  <c r="I3662" i="3"/>
  <c r="J3662" i="3"/>
  <c r="K3662" i="3" s="1"/>
  <c r="H3663" i="3"/>
  <c r="I3663" i="3"/>
  <c r="J3663" i="3" s="1"/>
  <c r="H3664" i="3"/>
  <c r="I3664" i="3"/>
  <c r="J3664" i="3" s="1"/>
  <c r="H3665" i="3"/>
  <c r="I3665" i="3"/>
  <c r="J3665" i="3"/>
  <c r="H3666" i="3"/>
  <c r="I3666" i="3"/>
  <c r="J3666" i="3" s="1"/>
  <c r="K3666" i="3" s="1"/>
  <c r="H3667" i="3"/>
  <c r="I3667" i="3"/>
  <c r="J3667" i="3" s="1"/>
  <c r="H3668" i="3"/>
  <c r="I3668" i="3"/>
  <c r="J3668" i="3"/>
  <c r="H3669" i="3"/>
  <c r="I3669" i="3"/>
  <c r="J3669" i="3"/>
  <c r="H3670" i="3"/>
  <c r="I3670" i="3"/>
  <c r="J3670" i="3"/>
  <c r="H3671" i="3"/>
  <c r="I3671" i="3"/>
  <c r="J3671" i="3"/>
  <c r="H3672" i="3"/>
  <c r="I3672" i="3"/>
  <c r="J3672" i="3" s="1"/>
  <c r="H3673" i="3"/>
  <c r="I3673" i="3"/>
  <c r="J3673" i="3"/>
  <c r="H3674" i="3"/>
  <c r="I3674" i="3"/>
  <c r="J3674" i="3"/>
  <c r="H3675" i="3"/>
  <c r="I3675" i="3"/>
  <c r="J3675" i="3" s="1"/>
  <c r="H3676" i="3"/>
  <c r="I3676" i="3"/>
  <c r="J3676" i="3" s="1"/>
  <c r="H3677" i="3"/>
  <c r="I3677" i="3"/>
  <c r="J3677" i="3"/>
  <c r="H3678" i="3"/>
  <c r="I3678" i="3"/>
  <c r="J3678" i="3"/>
  <c r="H3679" i="3"/>
  <c r="I3679" i="3"/>
  <c r="J3679" i="3"/>
  <c r="H3680" i="3"/>
  <c r="I3680" i="3"/>
  <c r="J3680" i="3" s="1"/>
  <c r="H3681" i="3"/>
  <c r="I3681" i="3"/>
  <c r="J3681" i="3"/>
  <c r="H3682" i="3"/>
  <c r="I3682" i="3"/>
  <c r="J3682" i="3"/>
  <c r="H3683" i="3"/>
  <c r="I3683" i="3"/>
  <c r="J3683" i="3" s="1"/>
  <c r="H3684" i="3"/>
  <c r="I3684" i="3"/>
  <c r="J3684" i="3" s="1"/>
  <c r="H3685" i="3"/>
  <c r="I3685" i="3"/>
  <c r="J3685" i="3"/>
  <c r="H3686" i="3"/>
  <c r="I3686" i="3"/>
  <c r="J3686" i="3"/>
  <c r="H3687" i="3"/>
  <c r="I3687" i="3"/>
  <c r="J3687" i="3"/>
  <c r="H3688" i="3"/>
  <c r="I3688" i="3"/>
  <c r="J3688" i="3" s="1"/>
  <c r="H3689" i="3"/>
  <c r="I3689" i="3"/>
  <c r="J3689" i="3"/>
  <c r="H3690" i="3"/>
  <c r="I3690" i="3"/>
  <c r="J3690" i="3"/>
  <c r="H3691" i="3"/>
  <c r="I3691" i="3"/>
  <c r="J3691" i="3" s="1"/>
  <c r="H3692" i="3"/>
  <c r="I3692" i="3"/>
  <c r="J3692" i="3" s="1"/>
  <c r="H3693" i="3"/>
  <c r="I3693" i="3"/>
  <c r="J3693" i="3"/>
  <c r="H3694" i="3"/>
  <c r="I3694" i="3"/>
  <c r="J3694" i="3"/>
  <c r="H3695" i="3"/>
  <c r="I3695" i="3"/>
  <c r="J3695" i="3"/>
  <c r="H3696" i="3"/>
  <c r="I3696" i="3"/>
  <c r="J3696" i="3" s="1"/>
  <c r="H3697" i="3"/>
  <c r="I3697" i="3"/>
  <c r="J3697" i="3"/>
  <c r="H3698" i="3"/>
  <c r="I3698" i="3"/>
  <c r="J3698" i="3"/>
  <c r="H3699" i="3"/>
  <c r="I3699" i="3"/>
  <c r="J3699" i="3" s="1"/>
  <c r="H3700" i="3"/>
  <c r="I3700" i="3"/>
  <c r="J3700" i="3"/>
  <c r="H3701" i="3"/>
  <c r="I3701" i="3"/>
  <c r="J3701" i="3"/>
  <c r="H3702" i="3"/>
  <c r="I3702" i="3"/>
  <c r="J3702" i="3"/>
  <c r="H3703" i="3"/>
  <c r="I3703" i="3"/>
  <c r="J3703" i="3"/>
  <c r="H3704" i="3"/>
  <c r="I3704" i="3"/>
  <c r="J3704" i="3" s="1"/>
  <c r="H3705" i="3"/>
  <c r="I3705" i="3"/>
  <c r="J3705" i="3"/>
  <c r="H3706" i="3"/>
  <c r="I3706" i="3"/>
  <c r="J3706" i="3" s="1"/>
  <c r="H3707" i="3"/>
  <c r="I3707" i="3"/>
  <c r="J3707" i="3" s="1"/>
  <c r="H3708" i="3"/>
  <c r="I3708" i="3"/>
  <c r="J3708" i="3"/>
  <c r="H3709" i="3"/>
  <c r="I3709" i="3"/>
  <c r="J3709" i="3" s="1"/>
  <c r="H3710" i="3"/>
  <c r="I3710" i="3"/>
  <c r="J3710" i="3"/>
  <c r="H3711" i="3"/>
  <c r="I3711" i="3"/>
  <c r="J3711" i="3"/>
  <c r="H3712" i="3"/>
  <c r="I3712" i="3"/>
  <c r="J3712" i="3"/>
  <c r="H3713" i="3"/>
  <c r="I3713" i="3"/>
  <c r="J3713" i="3" s="1"/>
  <c r="H3714" i="3"/>
  <c r="I3714" i="3"/>
  <c r="J3714" i="3"/>
  <c r="H3715" i="3"/>
  <c r="I3715" i="3"/>
  <c r="J3715" i="3" s="1"/>
  <c r="H3716" i="3"/>
  <c r="I3716" i="3"/>
  <c r="J3716" i="3" s="1"/>
  <c r="H3717" i="3"/>
  <c r="I3717" i="3"/>
  <c r="J3717" i="3"/>
  <c r="H3718" i="3"/>
  <c r="I3718" i="3"/>
  <c r="J3718" i="3"/>
  <c r="H3719" i="3"/>
  <c r="I3719" i="3"/>
  <c r="J3719" i="3"/>
  <c r="H3720" i="3"/>
  <c r="I3720" i="3"/>
  <c r="J3720" i="3" s="1"/>
  <c r="H3721" i="3"/>
  <c r="I3721" i="3"/>
  <c r="J3721" i="3"/>
  <c r="H3722" i="3"/>
  <c r="I3722" i="3"/>
  <c r="J3722" i="3"/>
  <c r="H3723" i="3"/>
  <c r="I3723" i="3"/>
  <c r="J3723" i="3" s="1"/>
  <c r="H3724" i="3"/>
  <c r="I3724" i="3"/>
  <c r="J3724" i="3"/>
  <c r="H3725" i="3"/>
  <c r="I3725" i="3"/>
  <c r="J3725" i="3"/>
  <c r="K3725" i="3"/>
  <c r="H3726" i="3"/>
  <c r="I3726" i="3"/>
  <c r="J3726" i="3" s="1"/>
  <c r="H3727" i="3"/>
  <c r="I3727" i="3"/>
  <c r="J3727" i="3"/>
  <c r="H3728" i="3"/>
  <c r="I3728" i="3"/>
  <c r="J3728" i="3" s="1"/>
  <c r="H3729" i="3"/>
  <c r="I3729" i="3"/>
  <c r="J3729" i="3" s="1"/>
  <c r="K3729" i="3" s="1"/>
  <c r="H3730" i="3"/>
  <c r="I3730" i="3"/>
  <c r="J3730" i="3"/>
  <c r="H3731" i="3"/>
  <c r="I3731" i="3"/>
  <c r="J3731" i="3" s="1"/>
  <c r="H3732" i="3"/>
  <c r="I3732" i="3"/>
  <c r="J3732" i="3" s="1"/>
  <c r="H3733" i="3"/>
  <c r="I3733" i="3"/>
  <c r="J3733" i="3" s="1"/>
  <c r="H3734" i="3"/>
  <c r="I3734" i="3"/>
  <c r="J3734" i="3" s="1"/>
  <c r="H3735" i="3"/>
  <c r="I3735" i="3"/>
  <c r="J3735" i="3"/>
  <c r="H3736" i="3"/>
  <c r="I3736" i="3"/>
  <c r="J3736" i="3" s="1"/>
  <c r="H3737" i="3"/>
  <c r="I3737" i="3"/>
  <c r="J3737" i="3" s="1"/>
  <c r="K3737" i="3"/>
  <c r="H3738" i="3"/>
  <c r="I3738" i="3"/>
  <c r="J3738" i="3"/>
  <c r="H3739" i="3"/>
  <c r="I3739" i="3"/>
  <c r="J3739" i="3" s="1"/>
  <c r="H3740" i="3"/>
  <c r="I3740" i="3"/>
  <c r="J3740" i="3"/>
  <c r="H3741" i="3"/>
  <c r="I3741" i="3"/>
  <c r="J3741" i="3" s="1"/>
  <c r="K3741" i="3" s="1"/>
  <c r="H3742" i="3"/>
  <c r="I3742" i="3"/>
  <c r="J3742" i="3"/>
  <c r="H3743" i="3"/>
  <c r="I3743" i="3"/>
  <c r="J3743" i="3"/>
  <c r="H3744" i="3"/>
  <c r="I3744" i="3"/>
  <c r="J3744" i="3" s="1"/>
  <c r="H3745" i="3"/>
  <c r="I3745" i="3"/>
  <c r="J3745" i="3"/>
  <c r="K3745" i="3" s="1"/>
  <c r="H3746" i="3"/>
  <c r="I3746" i="3"/>
  <c r="J3746" i="3"/>
  <c r="H3747" i="3"/>
  <c r="I3747" i="3"/>
  <c r="J3747" i="3" s="1"/>
  <c r="H3748" i="3"/>
  <c r="I3748" i="3"/>
  <c r="J3748" i="3" s="1"/>
  <c r="H3749" i="3"/>
  <c r="I3749" i="3"/>
  <c r="J3749" i="3"/>
  <c r="H3750" i="3"/>
  <c r="I3750" i="3"/>
  <c r="J3750" i="3" s="1"/>
  <c r="H3751" i="3"/>
  <c r="I3751" i="3"/>
  <c r="J3751" i="3"/>
  <c r="H3752" i="3"/>
  <c r="I3752" i="3"/>
  <c r="J3752" i="3" s="1"/>
  <c r="H3753" i="3"/>
  <c r="I3753" i="3"/>
  <c r="J3753" i="3" s="1"/>
  <c r="K3753" i="3" s="1"/>
  <c r="H3754" i="3"/>
  <c r="I3754" i="3"/>
  <c r="J3754" i="3"/>
  <c r="H3755" i="3"/>
  <c r="I3755" i="3"/>
  <c r="J3755" i="3" s="1"/>
  <c r="H3756" i="3"/>
  <c r="I3756" i="3"/>
  <c r="J3756" i="3"/>
  <c r="H3757" i="3"/>
  <c r="I3757" i="3"/>
  <c r="J3757" i="3" s="1"/>
  <c r="K3757" i="3"/>
  <c r="H3758" i="3"/>
  <c r="I3758" i="3"/>
  <c r="J3758" i="3" s="1"/>
  <c r="H3759" i="3"/>
  <c r="I3759" i="3"/>
  <c r="J3759" i="3"/>
  <c r="H3760" i="3"/>
  <c r="I3760" i="3"/>
  <c r="J3760" i="3" s="1"/>
  <c r="H3761" i="3"/>
  <c r="I3761" i="3"/>
  <c r="J3761" i="3" s="1"/>
  <c r="K3761" i="3" s="1"/>
  <c r="H3762" i="3"/>
  <c r="I3762" i="3"/>
  <c r="J3762" i="3"/>
  <c r="H3763" i="3"/>
  <c r="I3763" i="3"/>
  <c r="J3763" i="3" s="1"/>
  <c r="H3764" i="3"/>
  <c r="I3764" i="3"/>
  <c r="J3764" i="3" s="1"/>
  <c r="H3765" i="3"/>
  <c r="I3765" i="3"/>
  <c r="J3765" i="3"/>
  <c r="H3766" i="3"/>
  <c r="I3766" i="3"/>
  <c r="J3766" i="3" s="1"/>
  <c r="H3767" i="3"/>
  <c r="I3767" i="3"/>
  <c r="J3767" i="3"/>
  <c r="H3768" i="3"/>
  <c r="I3768" i="3"/>
  <c r="J3768" i="3" s="1"/>
  <c r="H3769" i="3"/>
  <c r="I3769" i="3"/>
  <c r="J3769" i="3" s="1"/>
  <c r="K3769" i="3" s="1"/>
  <c r="H3770" i="3"/>
  <c r="I3770" i="3"/>
  <c r="J3770" i="3" s="1"/>
  <c r="H3771" i="3"/>
  <c r="I3771" i="3"/>
  <c r="J3771" i="3"/>
  <c r="H3772" i="3"/>
  <c r="I3772" i="3"/>
  <c r="J3772" i="3" s="1"/>
  <c r="H3773" i="3"/>
  <c r="I3773" i="3"/>
  <c r="J3773" i="3" s="1"/>
  <c r="K3773" i="3" s="1"/>
  <c r="H3774" i="3"/>
  <c r="I3774" i="3"/>
  <c r="J3774" i="3" s="1"/>
  <c r="H3775" i="3"/>
  <c r="I3775" i="3"/>
  <c r="J3775" i="3" s="1"/>
  <c r="K3775" i="3" s="1"/>
  <c r="H3776" i="3"/>
  <c r="I3776" i="3"/>
  <c r="J3776" i="3" s="1"/>
  <c r="K3776" i="3" s="1"/>
  <c r="H3777" i="3"/>
  <c r="I3777" i="3"/>
  <c r="J3777" i="3"/>
  <c r="H3778" i="3"/>
  <c r="I3778" i="3"/>
  <c r="J3778" i="3" s="1"/>
  <c r="H3779" i="3"/>
  <c r="I3779" i="3"/>
  <c r="J3779" i="3" s="1"/>
  <c r="K3779" i="3" s="1"/>
  <c r="H3780" i="3"/>
  <c r="I3780" i="3"/>
  <c r="J3780" i="3"/>
  <c r="K3780" i="3" s="1"/>
  <c r="H3781" i="3"/>
  <c r="I3781" i="3"/>
  <c r="J3781" i="3"/>
  <c r="H3782" i="3"/>
  <c r="I3782" i="3"/>
  <c r="J3782" i="3" s="1"/>
  <c r="H3783" i="3"/>
  <c r="I3783" i="3"/>
  <c r="J3783" i="3" s="1"/>
  <c r="K3783" i="3" s="1"/>
  <c r="L3783" i="3"/>
  <c r="H3784" i="3"/>
  <c r="I3784" i="3"/>
  <c r="J3784" i="3"/>
  <c r="K3784" i="3" s="1"/>
  <c r="H3785" i="3"/>
  <c r="I3785" i="3"/>
  <c r="J3785" i="3"/>
  <c r="H3786" i="3"/>
  <c r="I3786" i="3"/>
  <c r="J3786" i="3" s="1"/>
  <c r="H3787" i="3"/>
  <c r="I3787" i="3"/>
  <c r="J3787" i="3" s="1"/>
  <c r="K3787" i="3" s="1"/>
  <c r="L3787" i="3"/>
  <c r="H3788" i="3"/>
  <c r="I3788" i="3"/>
  <c r="J3788" i="3"/>
  <c r="K3788" i="3" s="1"/>
  <c r="H3789" i="3"/>
  <c r="I3789" i="3"/>
  <c r="J3789" i="3" s="1"/>
  <c r="H3790" i="3"/>
  <c r="I3790" i="3"/>
  <c r="J3790" i="3" s="1"/>
  <c r="H3791" i="3"/>
  <c r="I3791" i="3"/>
  <c r="J3791" i="3" s="1"/>
  <c r="H3792" i="3"/>
  <c r="I3792" i="3"/>
  <c r="J3792" i="3" s="1"/>
  <c r="K3792" i="3" s="1"/>
  <c r="H3793" i="3"/>
  <c r="I3793" i="3"/>
  <c r="J3793" i="3"/>
  <c r="H3794" i="3"/>
  <c r="I3794" i="3"/>
  <c r="J3794" i="3" s="1"/>
  <c r="H3795" i="3"/>
  <c r="I3795" i="3"/>
  <c r="J3795" i="3" s="1"/>
  <c r="K3795" i="3" s="1"/>
  <c r="H3796" i="3"/>
  <c r="I3796" i="3"/>
  <c r="J3796" i="3"/>
  <c r="H3797" i="3"/>
  <c r="I3797" i="3"/>
  <c r="J3797" i="3"/>
  <c r="H3798" i="3"/>
  <c r="I3798" i="3"/>
  <c r="J3798" i="3" s="1"/>
  <c r="H3799" i="3"/>
  <c r="I3799" i="3"/>
  <c r="J3799" i="3" s="1"/>
  <c r="K3799" i="3" s="1"/>
  <c r="H3800" i="3"/>
  <c r="I3800" i="3"/>
  <c r="J3800" i="3" s="1"/>
  <c r="H3801" i="3"/>
  <c r="I3801" i="3"/>
  <c r="J3801" i="3" s="1"/>
  <c r="H3802" i="3"/>
  <c r="I3802" i="3"/>
  <c r="J3802" i="3" s="1"/>
  <c r="H3803" i="3"/>
  <c r="I3803" i="3"/>
  <c r="J3803" i="3" s="1"/>
  <c r="K3803" i="3" s="1"/>
  <c r="H3804" i="3"/>
  <c r="I3804" i="3"/>
  <c r="J3804" i="3"/>
  <c r="H3805" i="3"/>
  <c r="I3805" i="3"/>
  <c r="J3805" i="3" s="1"/>
  <c r="H3806" i="3"/>
  <c r="I3806" i="3"/>
  <c r="J3806" i="3" s="1"/>
  <c r="H3807" i="3"/>
  <c r="I3807" i="3"/>
  <c r="J3807" i="3" s="1"/>
  <c r="H3808" i="3"/>
  <c r="I3808" i="3"/>
  <c r="J3808" i="3" s="1"/>
  <c r="H3809" i="3"/>
  <c r="I3809" i="3"/>
  <c r="J3809" i="3" s="1"/>
  <c r="H3810" i="3"/>
  <c r="I3810" i="3"/>
  <c r="J3810" i="3" s="1"/>
  <c r="H3811" i="3"/>
  <c r="I3811" i="3"/>
  <c r="J3811" i="3" s="1"/>
  <c r="K3811" i="3"/>
  <c r="H3812" i="3"/>
  <c r="I3812" i="3"/>
  <c r="J3812" i="3" s="1"/>
  <c r="K3812" i="3" s="1"/>
  <c r="H3813" i="3"/>
  <c r="I3813" i="3"/>
  <c r="J3813" i="3" s="1"/>
  <c r="H3814" i="3"/>
  <c r="I3814" i="3"/>
  <c r="J3814" i="3" s="1"/>
  <c r="K3814" i="3" s="1"/>
  <c r="H3815" i="3"/>
  <c r="I3815" i="3"/>
  <c r="J3815" i="3" s="1"/>
  <c r="H3816" i="3"/>
  <c r="I3816" i="3"/>
  <c r="J3816" i="3" s="1"/>
  <c r="K3816" i="3"/>
  <c r="H3817" i="3"/>
  <c r="I3817" i="3"/>
  <c r="J3817" i="3" s="1"/>
  <c r="H3818" i="3"/>
  <c r="I3818" i="3"/>
  <c r="J3818" i="3" s="1"/>
  <c r="K3818" i="3" s="1"/>
  <c r="H3819" i="3"/>
  <c r="I3819" i="3"/>
  <c r="J3819" i="3" s="1"/>
  <c r="K3819" i="3"/>
  <c r="L3819" i="3" s="1"/>
  <c r="H3820" i="3"/>
  <c r="I3820" i="3"/>
  <c r="J3820" i="3" s="1"/>
  <c r="K3820" i="3" s="1"/>
  <c r="L3820" i="3"/>
  <c r="M3820" i="3"/>
  <c r="H3821" i="3"/>
  <c r="I3821" i="3"/>
  <c r="J3821" i="3" s="1"/>
  <c r="H3822" i="3"/>
  <c r="I3822" i="3"/>
  <c r="J3822" i="3" s="1"/>
  <c r="K3822" i="3" s="1"/>
  <c r="H3823" i="3"/>
  <c r="I3823" i="3"/>
  <c r="J3823" i="3"/>
  <c r="K3823" i="3" s="1"/>
  <c r="H3824" i="3"/>
  <c r="I3824" i="3"/>
  <c r="J3824" i="3" s="1"/>
  <c r="K3824" i="3" s="1"/>
  <c r="H3825" i="3"/>
  <c r="I3825" i="3"/>
  <c r="J3825" i="3"/>
  <c r="K3825" i="3" s="1"/>
  <c r="H3826" i="3"/>
  <c r="I3826" i="3"/>
  <c r="J3826" i="3" s="1"/>
  <c r="K3826" i="3" s="1"/>
  <c r="H3827" i="3"/>
  <c r="I3827" i="3"/>
  <c r="J3827" i="3" s="1"/>
  <c r="K3827" i="3" s="1"/>
  <c r="L3827" i="3" s="1"/>
  <c r="M3827" i="3" s="1"/>
  <c r="H3828" i="3"/>
  <c r="I3828" i="3"/>
  <c r="J3828" i="3" s="1"/>
  <c r="K3828" i="3" s="1"/>
  <c r="H3829" i="3"/>
  <c r="I3829" i="3"/>
  <c r="J3829" i="3" s="1"/>
  <c r="H3830" i="3"/>
  <c r="I3830" i="3"/>
  <c r="J3830" i="3" s="1"/>
  <c r="K3830" i="3"/>
  <c r="H3831" i="3"/>
  <c r="I3831" i="3"/>
  <c r="J3831" i="3" s="1"/>
  <c r="H3832" i="3"/>
  <c r="I3832" i="3"/>
  <c r="J3832" i="3" s="1"/>
  <c r="K3832" i="3"/>
  <c r="H3833" i="3"/>
  <c r="I3833" i="3"/>
  <c r="J3833" i="3"/>
  <c r="H3834" i="3"/>
  <c r="I3834" i="3"/>
  <c r="J3834" i="3"/>
  <c r="K3834" i="3" s="1"/>
  <c r="H3835" i="3"/>
  <c r="I3835" i="3"/>
  <c r="J3835" i="3" s="1"/>
  <c r="K3835" i="3" s="1"/>
  <c r="L3835" i="3" s="1"/>
  <c r="H3836" i="3"/>
  <c r="I3836" i="3"/>
  <c r="J3836" i="3" s="1"/>
  <c r="H3837" i="3"/>
  <c r="I3837" i="3"/>
  <c r="J3837" i="3"/>
  <c r="H3838" i="3"/>
  <c r="I3838" i="3"/>
  <c r="J3838" i="3" s="1"/>
  <c r="K3838" i="3"/>
  <c r="H3839" i="3"/>
  <c r="I3839" i="3"/>
  <c r="J3839" i="3"/>
  <c r="K3839" i="3" s="1"/>
  <c r="H3840" i="3"/>
  <c r="I3840" i="3"/>
  <c r="J3840" i="3" s="1"/>
  <c r="K3840" i="3" s="1"/>
  <c r="H3841" i="3"/>
  <c r="I3841" i="3"/>
  <c r="J3841" i="3"/>
  <c r="K3841" i="3" s="1"/>
  <c r="H3842" i="3"/>
  <c r="I3842" i="3"/>
  <c r="J3842" i="3" s="1"/>
  <c r="K3842" i="3" s="1"/>
  <c r="H3843" i="3"/>
  <c r="I3843" i="3"/>
  <c r="J3843" i="3" s="1"/>
  <c r="K3843" i="3" s="1"/>
  <c r="L3843" i="3" s="1"/>
  <c r="H3844" i="3"/>
  <c r="I3844" i="3"/>
  <c r="J3844" i="3" s="1"/>
  <c r="K3844" i="3" s="1"/>
  <c r="H3845" i="3"/>
  <c r="I3845" i="3"/>
  <c r="J3845" i="3" s="1"/>
  <c r="H3846" i="3"/>
  <c r="I3846" i="3"/>
  <c r="J3846" i="3" s="1"/>
  <c r="K3846" i="3"/>
  <c r="H3847" i="3"/>
  <c r="I3847" i="3"/>
  <c r="J3847" i="3" s="1"/>
  <c r="H3848" i="3"/>
  <c r="I3848" i="3"/>
  <c r="J3848" i="3" s="1"/>
  <c r="K3848" i="3"/>
  <c r="H3849" i="3"/>
  <c r="I3849" i="3"/>
  <c r="J3849" i="3"/>
  <c r="H3850" i="3"/>
  <c r="I3850" i="3"/>
  <c r="J3850" i="3"/>
  <c r="K3850" i="3" s="1"/>
  <c r="H3851" i="3"/>
  <c r="I3851" i="3"/>
  <c r="J3851" i="3" s="1"/>
  <c r="K3851" i="3" s="1"/>
  <c r="H3852" i="3"/>
  <c r="I3852" i="3"/>
  <c r="J3852" i="3" s="1"/>
  <c r="K3852" i="3" s="1"/>
  <c r="H3853" i="3"/>
  <c r="I3853" i="3"/>
  <c r="J3853" i="3" s="1"/>
  <c r="K3853" i="3" s="1"/>
  <c r="H3854" i="3"/>
  <c r="I3854" i="3"/>
  <c r="J3854" i="3" s="1"/>
  <c r="K3854" i="3" s="1"/>
  <c r="H3855" i="3"/>
  <c r="I3855" i="3"/>
  <c r="J3855" i="3"/>
  <c r="K3855" i="3" s="1"/>
  <c r="H3856" i="3"/>
  <c r="I3856" i="3"/>
  <c r="J3856" i="3" s="1"/>
  <c r="K3856" i="3" s="1"/>
  <c r="H3857" i="3"/>
  <c r="I3857" i="3"/>
  <c r="J3857" i="3"/>
  <c r="K3857" i="3" s="1"/>
  <c r="H3858" i="3"/>
  <c r="I3858" i="3"/>
  <c r="J3858" i="3" s="1"/>
  <c r="K3858" i="3" s="1"/>
  <c r="H3859" i="3"/>
  <c r="I3859" i="3"/>
  <c r="J3859" i="3" s="1"/>
  <c r="K3859" i="3" s="1"/>
  <c r="H3860" i="3"/>
  <c r="I3860" i="3"/>
  <c r="J3860" i="3"/>
  <c r="K3860" i="3" s="1"/>
  <c r="H3861" i="3"/>
  <c r="I3861" i="3"/>
  <c r="J3861" i="3" s="1"/>
  <c r="K3861" i="3" s="1"/>
  <c r="H3862" i="3"/>
  <c r="I3862" i="3"/>
  <c r="J3862" i="3"/>
  <c r="K3862" i="3" s="1"/>
  <c r="H3863" i="3"/>
  <c r="I3863" i="3"/>
  <c r="J3863" i="3"/>
  <c r="K3863" i="3" s="1"/>
  <c r="H3864" i="3"/>
  <c r="I3864" i="3"/>
  <c r="J3864" i="3"/>
  <c r="K3864" i="3"/>
  <c r="H3865" i="3"/>
  <c r="I3865" i="3"/>
  <c r="J3865" i="3"/>
  <c r="K3865" i="3" s="1"/>
  <c r="H3866" i="3"/>
  <c r="I3866" i="3"/>
  <c r="J3866" i="3"/>
  <c r="K3866" i="3" s="1"/>
  <c r="H3867" i="3"/>
  <c r="I3867" i="3"/>
  <c r="J3867" i="3" s="1"/>
  <c r="K3867" i="3" s="1"/>
  <c r="H3868" i="3"/>
  <c r="I3868" i="3"/>
  <c r="J3868" i="3"/>
  <c r="K3868" i="3" s="1"/>
  <c r="H3869" i="3"/>
  <c r="I3869" i="3"/>
  <c r="J3869" i="3" s="1"/>
  <c r="K3869" i="3" s="1"/>
  <c r="H3870" i="3"/>
  <c r="I3870" i="3"/>
  <c r="J3870" i="3"/>
  <c r="K3870" i="3" s="1"/>
  <c r="H3871" i="3"/>
  <c r="I3871" i="3"/>
  <c r="J3871" i="3"/>
  <c r="K3871" i="3" s="1"/>
  <c r="H3872" i="3"/>
  <c r="I3872" i="3"/>
  <c r="J3872" i="3"/>
  <c r="K3872" i="3" s="1"/>
  <c r="H3873" i="3"/>
  <c r="I3873" i="3"/>
  <c r="J3873" i="3"/>
  <c r="K3873" i="3"/>
  <c r="H3874" i="3"/>
  <c r="I3874" i="3"/>
  <c r="J3874" i="3"/>
  <c r="K3874" i="3" s="1"/>
  <c r="H3875" i="3"/>
  <c r="I3875" i="3"/>
  <c r="J3875" i="3" s="1"/>
  <c r="K3875" i="3" s="1"/>
  <c r="H3876" i="3"/>
  <c r="I3876" i="3"/>
  <c r="J3876" i="3" s="1"/>
  <c r="K3876" i="3" s="1"/>
  <c r="H3877" i="3"/>
  <c r="I3877" i="3"/>
  <c r="J3877" i="3"/>
  <c r="K3877" i="3" s="1"/>
  <c r="H3878" i="3"/>
  <c r="I3878" i="3"/>
  <c r="J3878" i="3"/>
  <c r="K3878" i="3" s="1"/>
  <c r="H3879" i="3"/>
  <c r="I3879" i="3"/>
  <c r="J3879" i="3" s="1"/>
  <c r="K3879" i="3" s="1"/>
  <c r="H3880" i="3"/>
  <c r="I3880" i="3"/>
  <c r="J3880" i="3"/>
  <c r="H3881" i="3"/>
  <c r="I3881" i="3"/>
  <c r="J3881" i="3" s="1"/>
  <c r="K3881" i="3" s="1"/>
  <c r="H3882" i="3"/>
  <c r="I3882" i="3"/>
  <c r="J3882" i="3"/>
  <c r="K3882" i="3" s="1"/>
  <c r="H3883" i="3"/>
  <c r="I3883" i="3"/>
  <c r="J3883" i="3"/>
  <c r="K3883" i="3" s="1"/>
  <c r="H3884" i="3"/>
  <c r="I3884" i="3"/>
  <c r="J3884" i="3"/>
  <c r="H3885" i="3"/>
  <c r="I3885" i="3"/>
  <c r="J3885" i="3" s="1"/>
  <c r="H3886" i="3"/>
  <c r="I3886" i="3"/>
  <c r="J3886" i="3" s="1"/>
  <c r="K3886" i="3" s="1"/>
  <c r="H3887" i="3"/>
  <c r="I3887" i="3"/>
  <c r="J3887" i="3" s="1"/>
  <c r="K3887" i="3" s="1"/>
  <c r="H3888" i="3"/>
  <c r="I3888" i="3"/>
  <c r="J3888" i="3"/>
  <c r="H3889" i="3"/>
  <c r="I3889" i="3"/>
  <c r="J3889" i="3" s="1"/>
  <c r="K3889" i="3" s="1"/>
  <c r="H3890" i="3"/>
  <c r="I3890" i="3"/>
  <c r="J3890" i="3" s="1"/>
  <c r="K3890" i="3" s="1"/>
  <c r="H3891" i="3"/>
  <c r="I3891" i="3"/>
  <c r="J3891" i="3" s="1"/>
  <c r="K3891" i="3" s="1"/>
  <c r="H3892" i="3"/>
  <c r="I3892" i="3"/>
  <c r="J3892" i="3" s="1"/>
  <c r="H3893" i="3"/>
  <c r="I3893" i="3"/>
  <c r="J3893" i="3"/>
  <c r="K3893" i="3" s="1"/>
  <c r="H3894" i="3"/>
  <c r="I3894" i="3"/>
  <c r="J3894" i="3" s="1"/>
  <c r="K3894" i="3" s="1"/>
  <c r="H3895" i="3"/>
  <c r="I3895" i="3"/>
  <c r="J3895" i="3"/>
  <c r="K3895" i="3" s="1"/>
  <c r="H3896" i="3"/>
  <c r="I3896" i="3"/>
  <c r="J3896" i="3"/>
  <c r="H3897" i="3"/>
  <c r="I3897" i="3"/>
  <c r="J3897" i="3"/>
  <c r="H3898" i="3"/>
  <c r="I3898" i="3"/>
  <c r="J3898" i="3" s="1"/>
  <c r="K3898" i="3" s="1"/>
  <c r="H3899" i="3"/>
  <c r="I3899" i="3"/>
  <c r="J3899" i="3"/>
  <c r="K3899" i="3" s="1"/>
  <c r="H3900" i="3"/>
  <c r="I3900" i="3"/>
  <c r="J3900" i="3" s="1"/>
  <c r="H3901" i="3"/>
  <c r="I3901" i="3"/>
  <c r="J3901" i="3"/>
  <c r="K3901" i="3"/>
  <c r="H3902" i="3"/>
  <c r="I3902" i="3"/>
  <c r="J3902" i="3"/>
  <c r="K3902" i="3" s="1"/>
  <c r="H3903" i="3"/>
  <c r="I3903" i="3"/>
  <c r="J3903" i="3" s="1"/>
  <c r="K3903" i="3" s="1"/>
  <c r="H3904" i="3"/>
  <c r="I3904" i="3"/>
  <c r="J3904" i="3" s="1"/>
  <c r="H3905" i="3"/>
  <c r="I3905" i="3"/>
  <c r="J3905" i="3" s="1"/>
  <c r="K3905" i="3" s="1"/>
  <c r="H3906" i="3"/>
  <c r="I3906" i="3"/>
  <c r="J3906" i="3"/>
  <c r="K3906" i="3" s="1"/>
  <c r="H3907" i="3"/>
  <c r="I3907" i="3"/>
  <c r="J3907" i="3" s="1"/>
  <c r="K3907" i="3" s="1"/>
  <c r="H3908" i="3"/>
  <c r="I3908" i="3"/>
  <c r="J3908" i="3"/>
  <c r="H3909" i="3"/>
  <c r="I3909" i="3"/>
  <c r="J3909" i="3"/>
  <c r="K3909" i="3" s="1"/>
  <c r="H3910" i="3"/>
  <c r="I3910" i="3"/>
  <c r="J3910" i="3" s="1"/>
  <c r="K3910" i="3" s="1"/>
  <c r="H3911" i="3"/>
  <c r="I3911" i="3"/>
  <c r="J3911" i="3"/>
  <c r="K3911" i="3" s="1"/>
  <c r="H3912" i="3"/>
  <c r="I3912" i="3"/>
  <c r="J3912" i="3" s="1"/>
  <c r="H3913" i="3"/>
  <c r="I3913" i="3"/>
  <c r="J3913" i="3"/>
  <c r="K3913" i="3" s="1"/>
  <c r="H3914" i="3"/>
  <c r="I3914" i="3"/>
  <c r="J3914" i="3"/>
  <c r="K3914" i="3" s="1"/>
  <c r="H3915" i="3"/>
  <c r="I3915" i="3"/>
  <c r="J3915" i="3"/>
  <c r="K3915" i="3" s="1"/>
  <c r="H3916" i="3"/>
  <c r="I3916" i="3"/>
  <c r="J3916" i="3" s="1"/>
  <c r="H3917" i="3"/>
  <c r="I3917" i="3"/>
  <c r="J3917" i="3"/>
  <c r="H3918" i="3"/>
  <c r="I3918" i="3"/>
  <c r="J3918" i="3" s="1"/>
  <c r="K3918" i="3" s="1"/>
  <c r="H3919" i="3"/>
  <c r="I3919" i="3"/>
  <c r="J3919" i="3"/>
  <c r="K3919" i="3" s="1"/>
  <c r="H3920" i="3"/>
  <c r="I3920" i="3"/>
  <c r="J3920" i="3" s="1"/>
  <c r="H3921" i="3"/>
  <c r="I3921" i="3"/>
  <c r="J3921" i="3"/>
  <c r="K3921" i="3" s="1"/>
  <c r="H3922" i="3"/>
  <c r="I3922" i="3"/>
  <c r="J3922" i="3" s="1"/>
  <c r="K3922" i="3" s="1"/>
  <c r="H3923" i="3"/>
  <c r="I3923" i="3"/>
  <c r="J3923" i="3" s="1"/>
  <c r="K3923" i="3" s="1"/>
  <c r="H3924" i="3"/>
  <c r="I3924" i="3"/>
  <c r="J3924" i="3"/>
  <c r="H3925" i="3"/>
  <c r="I3925" i="3"/>
  <c r="J3925" i="3" s="1"/>
  <c r="K3925" i="3" s="1"/>
  <c r="H3926" i="3"/>
  <c r="I3926" i="3"/>
  <c r="J3926" i="3"/>
  <c r="K3926" i="3" s="1"/>
  <c r="H3927" i="3"/>
  <c r="I3927" i="3"/>
  <c r="J3927" i="3"/>
  <c r="K3927" i="3" s="1"/>
  <c r="H3928" i="3"/>
  <c r="I3928" i="3"/>
  <c r="J3928" i="3"/>
  <c r="H3929" i="3"/>
  <c r="I3929" i="3"/>
  <c r="J3929" i="3" s="1"/>
  <c r="H3930" i="3"/>
  <c r="I3930" i="3"/>
  <c r="J3930" i="3" s="1"/>
  <c r="K3930" i="3" s="1"/>
  <c r="H3931" i="3"/>
  <c r="I3931" i="3"/>
  <c r="J3931" i="3" s="1"/>
  <c r="K3931" i="3" s="1"/>
  <c r="H3932" i="3"/>
  <c r="I3932" i="3"/>
  <c r="J3932" i="3"/>
  <c r="H3933" i="3"/>
  <c r="I3933" i="3"/>
  <c r="J3933" i="3" s="1"/>
  <c r="K3933" i="3" s="1"/>
  <c r="H3934" i="3"/>
  <c r="I3934" i="3"/>
  <c r="J3934" i="3" s="1"/>
  <c r="K3934" i="3" s="1"/>
  <c r="H3935" i="3"/>
  <c r="I3935" i="3"/>
  <c r="J3935" i="3"/>
  <c r="K3935" i="3" s="1"/>
  <c r="H3936" i="3"/>
  <c r="I3936" i="3"/>
  <c r="J3936" i="3" s="1"/>
  <c r="H3937" i="3"/>
  <c r="I3937" i="3"/>
  <c r="J3937" i="3"/>
  <c r="K3937" i="3" s="1"/>
  <c r="H3938" i="3"/>
  <c r="I3938" i="3"/>
  <c r="J3938" i="3" s="1"/>
  <c r="K3938" i="3" s="1"/>
  <c r="H3939" i="3"/>
  <c r="I3939" i="3"/>
  <c r="J3939" i="3" s="1"/>
  <c r="K3939" i="3" s="1"/>
  <c r="H3940" i="3"/>
  <c r="I3940" i="3"/>
  <c r="J3940" i="3" s="1"/>
  <c r="H3941" i="3"/>
  <c r="I3941" i="3"/>
  <c r="J3941" i="3"/>
  <c r="K3941" i="3"/>
  <c r="H3942" i="3"/>
  <c r="I3942" i="3"/>
  <c r="J3942" i="3"/>
  <c r="K3942" i="3" s="1"/>
  <c r="H3943" i="3"/>
  <c r="I3943" i="3"/>
  <c r="J3943" i="3" s="1"/>
  <c r="K3943" i="3" s="1"/>
  <c r="H3944" i="3"/>
  <c r="I3944" i="3"/>
  <c r="J3944" i="3"/>
  <c r="H3945" i="3"/>
  <c r="I3945" i="3"/>
  <c r="J3945" i="3"/>
  <c r="K3945" i="3" s="1"/>
  <c r="H3946" i="3"/>
  <c r="I3946" i="3"/>
  <c r="J3946" i="3"/>
  <c r="K3946" i="3" s="1"/>
  <c r="H3947" i="3"/>
  <c r="I3947" i="3"/>
  <c r="J3947" i="3" s="1"/>
  <c r="K3947" i="3" s="1"/>
  <c r="H3948" i="3"/>
  <c r="I3948" i="3"/>
  <c r="J3948" i="3"/>
  <c r="H3949" i="3"/>
  <c r="I3949" i="3"/>
  <c r="J3949" i="3"/>
  <c r="H3950" i="3"/>
  <c r="I3950" i="3"/>
  <c r="J3950" i="3"/>
  <c r="K3950" i="3" s="1"/>
  <c r="H3951" i="3"/>
  <c r="I3951" i="3"/>
  <c r="J3951" i="3" s="1"/>
  <c r="K3951" i="3" s="1"/>
  <c r="H3952" i="3"/>
  <c r="I3952" i="3"/>
  <c r="J3952" i="3" s="1"/>
  <c r="H3953" i="3"/>
  <c r="I3953" i="3"/>
  <c r="J3953" i="3"/>
  <c r="K3953" i="3" s="1"/>
  <c r="H3954" i="3"/>
  <c r="I3954" i="3"/>
  <c r="J3954" i="3" s="1"/>
  <c r="K3954" i="3" s="1"/>
  <c r="H3955" i="3"/>
  <c r="I3955" i="3"/>
  <c r="J3955" i="3" s="1"/>
  <c r="H3956" i="3"/>
  <c r="I3956" i="3"/>
  <c r="J3956" i="3" s="1"/>
  <c r="H3957" i="3"/>
  <c r="I3957" i="3"/>
  <c r="J3957" i="3" s="1"/>
  <c r="H3958" i="3"/>
  <c r="I3958" i="3"/>
  <c r="J3958" i="3" s="1"/>
  <c r="K3958" i="3" s="1"/>
  <c r="H3959" i="3"/>
  <c r="I3959" i="3"/>
  <c r="J3959" i="3"/>
  <c r="H3960" i="3"/>
  <c r="I3960" i="3"/>
  <c r="J3960" i="3" s="1"/>
  <c r="H3961" i="3"/>
  <c r="I3961" i="3"/>
  <c r="J3961" i="3" s="1"/>
  <c r="K3961" i="3" s="1"/>
  <c r="H3962" i="3"/>
  <c r="I3962" i="3"/>
  <c r="J3962" i="3"/>
  <c r="K3962" i="3" s="1"/>
  <c r="H3963" i="3"/>
  <c r="I3963" i="3"/>
  <c r="J3963" i="3"/>
  <c r="H3964" i="3"/>
  <c r="I3964" i="3"/>
  <c r="J3964" i="3" s="1"/>
  <c r="H3965" i="3"/>
  <c r="I3965" i="3"/>
  <c r="J3965" i="3"/>
  <c r="K3965" i="3" s="1"/>
  <c r="H3966" i="3"/>
  <c r="I3966" i="3"/>
  <c r="J3966" i="3"/>
  <c r="H3967" i="3"/>
  <c r="I3967" i="3"/>
  <c r="J3967" i="3"/>
  <c r="H3968" i="3"/>
  <c r="I3968" i="3"/>
  <c r="J3968" i="3" s="1"/>
  <c r="H3969" i="3"/>
  <c r="I3969" i="3"/>
  <c r="J3969" i="3"/>
  <c r="K3969" i="3" s="1"/>
  <c r="H3970" i="3"/>
  <c r="I3970" i="3"/>
  <c r="J3970" i="3"/>
  <c r="H3971" i="3"/>
  <c r="I3971" i="3"/>
  <c r="J3971" i="3" s="1"/>
  <c r="H3972" i="3"/>
  <c r="I3972" i="3"/>
  <c r="J3972" i="3"/>
  <c r="H3973" i="3"/>
  <c r="I3973" i="3"/>
  <c r="J3973" i="3" s="1"/>
  <c r="K3973" i="3" s="1"/>
  <c r="H3974" i="3"/>
  <c r="I3974" i="3"/>
  <c r="J3974" i="3" s="1"/>
  <c r="H3975" i="3"/>
  <c r="I3975" i="3"/>
  <c r="J3975" i="3"/>
  <c r="H3976" i="3"/>
  <c r="I3976" i="3"/>
  <c r="J3976" i="3" s="1"/>
  <c r="H3977" i="3"/>
  <c r="I3977" i="3"/>
  <c r="J3977" i="3" s="1"/>
  <c r="H3978" i="3"/>
  <c r="I3978" i="3"/>
  <c r="J3978" i="3"/>
  <c r="H3979" i="3"/>
  <c r="I3979" i="3"/>
  <c r="J3979" i="3" s="1"/>
  <c r="H3980" i="3"/>
  <c r="I3980" i="3"/>
  <c r="J3980" i="3" s="1"/>
  <c r="H3981" i="3"/>
  <c r="I3981" i="3"/>
  <c r="J3981" i="3"/>
  <c r="H3982" i="3"/>
  <c r="I3982" i="3"/>
  <c r="J3982" i="3" s="1"/>
  <c r="H3983" i="3"/>
  <c r="I3983" i="3"/>
  <c r="J3983" i="3"/>
  <c r="H3984" i="3"/>
  <c r="I3984" i="3"/>
  <c r="J3984" i="3"/>
  <c r="H3985" i="3"/>
  <c r="I3985" i="3"/>
  <c r="J3985" i="3"/>
  <c r="K3985" i="3"/>
  <c r="H3986" i="3"/>
  <c r="I3986" i="3"/>
  <c r="J3986" i="3"/>
  <c r="H3987" i="3"/>
  <c r="I3987" i="3"/>
  <c r="J3987" i="3" s="1"/>
  <c r="H3988" i="3"/>
  <c r="I3988" i="3"/>
  <c r="J3988" i="3"/>
  <c r="H3989" i="3"/>
  <c r="I3989" i="3"/>
  <c r="J3989" i="3"/>
  <c r="K3989" i="3" s="1"/>
  <c r="H3990" i="3"/>
  <c r="I3990" i="3"/>
  <c r="J3990" i="3"/>
  <c r="H3991" i="3"/>
  <c r="I3991" i="3"/>
  <c r="J3991" i="3"/>
  <c r="H3992" i="3"/>
  <c r="I3992" i="3"/>
  <c r="J3992" i="3" s="1"/>
  <c r="H3993" i="3"/>
  <c r="I3993" i="3"/>
  <c r="J3993" i="3"/>
  <c r="H3994" i="3"/>
  <c r="I3994" i="3"/>
  <c r="J3994" i="3"/>
  <c r="H3995" i="3"/>
  <c r="I3995" i="3"/>
  <c r="J3995" i="3" s="1"/>
  <c r="H3996" i="3"/>
  <c r="I3996" i="3"/>
  <c r="J3996" i="3" s="1"/>
  <c r="H3997" i="3"/>
  <c r="I3997" i="3"/>
  <c r="J3997" i="3"/>
  <c r="H3998" i="3"/>
  <c r="I3998" i="3"/>
  <c r="J3998" i="3" s="1"/>
  <c r="H3999" i="3"/>
  <c r="I3999" i="3"/>
  <c r="J3999" i="3"/>
  <c r="H4000" i="3"/>
  <c r="I4000" i="3"/>
  <c r="J4000" i="3" s="1"/>
  <c r="H4001" i="3"/>
  <c r="I4001" i="3"/>
  <c r="J4001" i="3" s="1"/>
  <c r="K4001" i="3" s="1"/>
  <c r="H4002" i="3"/>
  <c r="I4002" i="3"/>
  <c r="J4002" i="3"/>
  <c r="H4003" i="3"/>
  <c r="I4003" i="3"/>
  <c r="J4003" i="3" s="1"/>
  <c r="K4003" i="3" s="1"/>
  <c r="H4004" i="3"/>
  <c r="I4004" i="3"/>
  <c r="J4004" i="3" s="1"/>
  <c r="K4004" i="3" s="1"/>
  <c r="H4005" i="3"/>
  <c r="I4005" i="3"/>
  <c r="J4005" i="3" s="1"/>
  <c r="H4006" i="3"/>
  <c r="I4006" i="3"/>
  <c r="J4006" i="3"/>
  <c r="H4007" i="3"/>
  <c r="I4007" i="3"/>
  <c r="J4007" i="3" s="1"/>
  <c r="K4007" i="3" s="1"/>
  <c r="H4008" i="3"/>
  <c r="I4008" i="3"/>
  <c r="J4008" i="3" s="1"/>
  <c r="K4008" i="3" s="1"/>
  <c r="L4008" i="3"/>
  <c r="H4009" i="3"/>
  <c r="I4009" i="3"/>
  <c r="J4009" i="3" s="1"/>
  <c r="H4010" i="3"/>
  <c r="I4010" i="3"/>
  <c r="J4010" i="3" s="1"/>
  <c r="K4010" i="3" s="1"/>
  <c r="L4010" i="3" s="1"/>
  <c r="H4011" i="3"/>
  <c r="I4011" i="3"/>
  <c r="J4011" i="3" s="1"/>
  <c r="H4012" i="3"/>
  <c r="I4012" i="3"/>
  <c r="J4012" i="3"/>
  <c r="K4012" i="3" s="1"/>
  <c r="L4012" i="3"/>
  <c r="M4012" i="3" s="1"/>
  <c r="H4013" i="3"/>
  <c r="I4013" i="3"/>
  <c r="J4013" i="3" s="1"/>
  <c r="K4013" i="3" s="1"/>
  <c r="H4014" i="3"/>
  <c r="I4014" i="3"/>
  <c r="J4014" i="3" s="1"/>
  <c r="H4015" i="3"/>
  <c r="I4015" i="3"/>
  <c r="J4015" i="3" s="1"/>
  <c r="K4015" i="3" s="1"/>
  <c r="H4016" i="3"/>
  <c r="I4016" i="3"/>
  <c r="J4016" i="3"/>
  <c r="H4017" i="3"/>
  <c r="I4017" i="3"/>
  <c r="J4017" i="3"/>
  <c r="K4017" i="3"/>
  <c r="H4018" i="3"/>
  <c r="I4018" i="3"/>
  <c r="J4018" i="3" s="1"/>
  <c r="H4019" i="3"/>
  <c r="I4019" i="3"/>
  <c r="J4019" i="3" s="1"/>
  <c r="K4019" i="3"/>
  <c r="L4019" i="3" s="1"/>
  <c r="H4020" i="3"/>
  <c r="I4020" i="3"/>
  <c r="J4020" i="3" s="1"/>
  <c r="H4021" i="3"/>
  <c r="I4021" i="3"/>
  <c r="J4021" i="3" s="1"/>
  <c r="K4021" i="3"/>
  <c r="H4022" i="3"/>
  <c r="I4022" i="3"/>
  <c r="J4022" i="3"/>
  <c r="H4023" i="3"/>
  <c r="I4023" i="3"/>
  <c r="J4023" i="3" s="1"/>
  <c r="K4023" i="3" s="1"/>
  <c r="H4024" i="3"/>
  <c r="I4024" i="3"/>
  <c r="J4024" i="3" s="1"/>
  <c r="H4025" i="3"/>
  <c r="I4025" i="3"/>
  <c r="J4025" i="3" s="1"/>
  <c r="H4026" i="3"/>
  <c r="I4026" i="3"/>
  <c r="J4026" i="3" s="1"/>
  <c r="H4027" i="3"/>
  <c r="I4027" i="3"/>
  <c r="J4027" i="3" s="1"/>
  <c r="H4028" i="3"/>
  <c r="I4028" i="3"/>
  <c r="J4028" i="3"/>
  <c r="H4029" i="3"/>
  <c r="I4029" i="3"/>
  <c r="J4029" i="3" s="1"/>
  <c r="K4029" i="3" s="1"/>
  <c r="H4030" i="3"/>
  <c r="I4030" i="3"/>
  <c r="J4030" i="3"/>
  <c r="K4030" i="3" s="1"/>
  <c r="H4031" i="3"/>
  <c r="I4031" i="3"/>
  <c r="J4031" i="3" s="1"/>
  <c r="K4031" i="3" s="1"/>
  <c r="H4032" i="3"/>
  <c r="I4032" i="3"/>
  <c r="J4032" i="3" s="1"/>
  <c r="H4033" i="3"/>
  <c r="I4033" i="3"/>
  <c r="J4033" i="3" s="1"/>
  <c r="K4033" i="3"/>
  <c r="H4034" i="3"/>
  <c r="I4034" i="3"/>
  <c r="J4034" i="3"/>
  <c r="K4034" i="3"/>
  <c r="L4034" i="3" s="1"/>
  <c r="H4035" i="3"/>
  <c r="I4035" i="3"/>
  <c r="J4035" i="3" s="1"/>
  <c r="K4035" i="3" s="1"/>
  <c r="L4035" i="3" s="1"/>
  <c r="H4036" i="3"/>
  <c r="I4036" i="3"/>
  <c r="J4036" i="3"/>
  <c r="H4037" i="3"/>
  <c r="I4037" i="3"/>
  <c r="J4037" i="3" s="1"/>
  <c r="K4037" i="3"/>
  <c r="H4038" i="3"/>
  <c r="I4038" i="3"/>
  <c r="J4038" i="3" s="1"/>
  <c r="H4039" i="3"/>
  <c r="I4039" i="3"/>
  <c r="J4039" i="3" s="1"/>
  <c r="H4040" i="3"/>
  <c r="I4040" i="3"/>
  <c r="J4040" i="3"/>
  <c r="K4040" i="3" s="1"/>
  <c r="H4041" i="3"/>
  <c r="I4041" i="3"/>
  <c r="J4041" i="3"/>
  <c r="H4042" i="3"/>
  <c r="I4042" i="3"/>
  <c r="J4042" i="3" s="1"/>
  <c r="K4042" i="3" s="1"/>
  <c r="H4043" i="3"/>
  <c r="I4043" i="3"/>
  <c r="J4043" i="3" s="1"/>
  <c r="K4043" i="3" s="1"/>
  <c r="H4044" i="3"/>
  <c r="I4044" i="3"/>
  <c r="J4044" i="3"/>
  <c r="H4045" i="3"/>
  <c r="I4045" i="3"/>
  <c r="J4045" i="3" s="1"/>
  <c r="H4046" i="3"/>
  <c r="I4046" i="3"/>
  <c r="J4046" i="3" s="1"/>
  <c r="K4046" i="3" s="1"/>
  <c r="H4047" i="3"/>
  <c r="I4047" i="3"/>
  <c r="J4047" i="3" s="1"/>
  <c r="K4047" i="3"/>
  <c r="H4048" i="3"/>
  <c r="I4048" i="3"/>
  <c r="J4048" i="3" s="1"/>
  <c r="K4048" i="3" s="1"/>
  <c r="L4048" i="3"/>
  <c r="H4049" i="3"/>
  <c r="I4049" i="3"/>
  <c r="J4049" i="3" s="1"/>
  <c r="H4050" i="3"/>
  <c r="I4050" i="3"/>
  <c r="J4050" i="3"/>
  <c r="K4050" i="3" s="1"/>
  <c r="H4051" i="3"/>
  <c r="I4051" i="3"/>
  <c r="J4051" i="3" s="1"/>
  <c r="K4051" i="3" s="1"/>
  <c r="L4051" i="3"/>
  <c r="M4051" i="3" s="1"/>
  <c r="H4052" i="3"/>
  <c r="I4052" i="3"/>
  <c r="J4052" i="3" s="1"/>
  <c r="K4052" i="3" s="1"/>
  <c r="H4053" i="3"/>
  <c r="I4053" i="3"/>
  <c r="J4053" i="3" s="1"/>
  <c r="H4054" i="3"/>
  <c r="I4054" i="3"/>
  <c r="J4054" i="3"/>
  <c r="H4055" i="3"/>
  <c r="I4055" i="3"/>
  <c r="J4055" i="3" s="1"/>
  <c r="H4056" i="3"/>
  <c r="I4056" i="3"/>
  <c r="J4056" i="3" s="1"/>
  <c r="H4057" i="3"/>
  <c r="I4057" i="3"/>
  <c r="J4057" i="3" s="1"/>
  <c r="H4058" i="3"/>
  <c r="I4058" i="3"/>
  <c r="J4058" i="3"/>
  <c r="K4058" i="3"/>
  <c r="L4058" i="3" s="1"/>
  <c r="H4059" i="3"/>
  <c r="I4059" i="3"/>
  <c r="J4059" i="3" s="1"/>
  <c r="K4059" i="3"/>
  <c r="L4059" i="3" s="1"/>
  <c r="H4060" i="3"/>
  <c r="I4060" i="3"/>
  <c r="J4060" i="3" s="1"/>
  <c r="K4060" i="3" s="1"/>
  <c r="L4060" i="3"/>
  <c r="M4060" i="3" s="1"/>
  <c r="H4061" i="3"/>
  <c r="I4061" i="3"/>
  <c r="J4061" i="3" s="1"/>
  <c r="K4061" i="3" s="1"/>
  <c r="H4062" i="3"/>
  <c r="I4062" i="3"/>
  <c r="J4062" i="3" s="1"/>
  <c r="H4063" i="3"/>
  <c r="I4063" i="3"/>
  <c r="J4063" i="3" s="1"/>
  <c r="K4063" i="3" s="1"/>
  <c r="H4064" i="3"/>
  <c r="I4064" i="3"/>
  <c r="J4064" i="3" s="1"/>
  <c r="H4065" i="3"/>
  <c r="I4065" i="3"/>
  <c r="J4065" i="3" s="1"/>
  <c r="K4065" i="3" s="1"/>
  <c r="H4066" i="3"/>
  <c r="I4066" i="3"/>
  <c r="J4066" i="3"/>
  <c r="H4067" i="3"/>
  <c r="I4067" i="3"/>
  <c r="J4067" i="3" s="1"/>
  <c r="K4067" i="3" s="1"/>
  <c r="H4068" i="3"/>
  <c r="I4068" i="3"/>
  <c r="J4068" i="3"/>
  <c r="K4068" i="3" s="1"/>
  <c r="H4069" i="3"/>
  <c r="I4069" i="3"/>
  <c r="J4069" i="3" s="1"/>
  <c r="H4070" i="3"/>
  <c r="I4070" i="3"/>
  <c r="J4070" i="3" s="1"/>
  <c r="H4071" i="3"/>
  <c r="I4071" i="3"/>
  <c r="J4071" i="3" s="1"/>
  <c r="K4071" i="3"/>
  <c r="H4072" i="3"/>
  <c r="I4072" i="3"/>
  <c r="J4072" i="3" s="1"/>
  <c r="K4072" i="3" s="1"/>
  <c r="L4072" i="3"/>
  <c r="H4073" i="3"/>
  <c r="I4073" i="3"/>
  <c r="J4073" i="3" s="1"/>
  <c r="K4073" i="3"/>
  <c r="H4074" i="3"/>
  <c r="I4074" i="3"/>
  <c r="J4074" i="3" s="1"/>
  <c r="K4074" i="3" s="1"/>
  <c r="L4074" i="3" s="1"/>
  <c r="H4075" i="3"/>
  <c r="I4075" i="3"/>
  <c r="J4075" i="3" s="1"/>
  <c r="K4075" i="3" s="1"/>
  <c r="H4076" i="3"/>
  <c r="I4076" i="3"/>
  <c r="J4076" i="3"/>
  <c r="H4077" i="3"/>
  <c r="I4077" i="3"/>
  <c r="J4077" i="3" s="1"/>
  <c r="K4077" i="3" s="1"/>
  <c r="H4078" i="3"/>
  <c r="I4078" i="3"/>
  <c r="J4078" i="3"/>
  <c r="H4079" i="3"/>
  <c r="I4079" i="3"/>
  <c r="J4079" i="3" s="1"/>
  <c r="K4079" i="3" s="1"/>
  <c r="H4080" i="3"/>
  <c r="I4080" i="3"/>
  <c r="J4080" i="3"/>
  <c r="H4081" i="3"/>
  <c r="I4081" i="3"/>
  <c r="J4081" i="3" s="1"/>
  <c r="K4081" i="3" s="1"/>
  <c r="H4082" i="3"/>
  <c r="I4082" i="3"/>
  <c r="J4082" i="3" s="1"/>
  <c r="H4083" i="3"/>
  <c r="I4083" i="3"/>
  <c r="J4083" i="3" s="1"/>
  <c r="K4083" i="3"/>
  <c r="L4083" i="3" s="1"/>
  <c r="H4084" i="3"/>
  <c r="I4084" i="3"/>
  <c r="J4084" i="3"/>
  <c r="K4084" i="3" s="1"/>
  <c r="H4085" i="3"/>
  <c r="I4085" i="3"/>
  <c r="J4085" i="3" s="1"/>
  <c r="K4085" i="3"/>
  <c r="H4086" i="3"/>
  <c r="I4086" i="3"/>
  <c r="J4086" i="3" s="1"/>
  <c r="H4087" i="3"/>
  <c r="I4087" i="3"/>
  <c r="J4087" i="3" s="1"/>
  <c r="K4087" i="3"/>
  <c r="H4088" i="3"/>
  <c r="I4088" i="3"/>
  <c r="J4088" i="3" s="1"/>
  <c r="H4089" i="3"/>
  <c r="I4089" i="3"/>
  <c r="J4089" i="3" s="1"/>
  <c r="H4090" i="3"/>
  <c r="I4090" i="3"/>
  <c r="J4090" i="3"/>
  <c r="K4090" i="3" s="1"/>
  <c r="L4090" i="3" s="1"/>
  <c r="H4091" i="3"/>
  <c r="I4091" i="3"/>
  <c r="J4091" i="3" s="1"/>
  <c r="H4092" i="3"/>
  <c r="I4092" i="3"/>
  <c r="J4092" i="3" s="1"/>
  <c r="H4093" i="3"/>
  <c r="I4093" i="3"/>
  <c r="J4093" i="3" s="1"/>
  <c r="K4093" i="3" s="1"/>
  <c r="H4094" i="3"/>
  <c r="I4094" i="3"/>
  <c r="J4094" i="3"/>
  <c r="K4094" i="3" s="1"/>
  <c r="H4095" i="3"/>
  <c r="I4095" i="3"/>
  <c r="J4095" i="3" s="1"/>
  <c r="K4095" i="3" s="1"/>
  <c r="L4095" i="3"/>
  <c r="H4096" i="3"/>
  <c r="I4096" i="3"/>
  <c r="J4096" i="3" s="1"/>
  <c r="H4097" i="3"/>
  <c r="I4097" i="3"/>
  <c r="J4097" i="3" s="1"/>
  <c r="K4097" i="3" s="1"/>
  <c r="H4098" i="3"/>
  <c r="I4098" i="3"/>
  <c r="J4098" i="3"/>
  <c r="K4098" i="3" s="1"/>
  <c r="H4099" i="3"/>
  <c r="I4099" i="3"/>
  <c r="J4099" i="3"/>
  <c r="K4099" i="3" s="1"/>
  <c r="L4099" i="3"/>
  <c r="H4100" i="3"/>
  <c r="I4100" i="3"/>
  <c r="J4100" i="3"/>
  <c r="K4100" i="3" s="1"/>
  <c r="H4101" i="3"/>
  <c r="I4101" i="3"/>
  <c r="J4101" i="3" s="1"/>
  <c r="K4101" i="3" s="1"/>
  <c r="H4102" i="3"/>
  <c r="I4102" i="3"/>
  <c r="J4102" i="3" s="1"/>
  <c r="K4102" i="3" s="1"/>
  <c r="H4103" i="3"/>
  <c r="I4103" i="3"/>
  <c r="J4103" i="3"/>
  <c r="K4103" i="3" s="1"/>
  <c r="L4103" i="3"/>
  <c r="H4104" i="3"/>
  <c r="I4104" i="3"/>
  <c r="J4104" i="3"/>
  <c r="H4105" i="3"/>
  <c r="I4105" i="3"/>
  <c r="J4105" i="3" s="1"/>
  <c r="K4105" i="3" s="1"/>
  <c r="H4106" i="3"/>
  <c r="I4106" i="3"/>
  <c r="J4106" i="3"/>
  <c r="K4106" i="3" s="1"/>
  <c r="H4107" i="3"/>
  <c r="I4107" i="3"/>
  <c r="J4107" i="3" s="1"/>
  <c r="K4107" i="3" s="1"/>
  <c r="L4107" i="3"/>
  <c r="H4108" i="3"/>
  <c r="I4108" i="3"/>
  <c r="J4108" i="3"/>
  <c r="K4108" i="3" s="1"/>
  <c r="H4109" i="3"/>
  <c r="I4109" i="3"/>
  <c r="J4109" i="3" s="1"/>
  <c r="K4109" i="3" s="1"/>
  <c r="H4110" i="3"/>
  <c r="I4110" i="3"/>
  <c r="J4110" i="3" s="1"/>
  <c r="K4110" i="3" s="1"/>
  <c r="H4111" i="3"/>
  <c r="I4111" i="3"/>
  <c r="J4111" i="3"/>
  <c r="K4111" i="3" s="1"/>
  <c r="L4111" i="3"/>
  <c r="H4112" i="3"/>
  <c r="I4112" i="3"/>
  <c r="J4112" i="3"/>
  <c r="H4113" i="3"/>
  <c r="I4113" i="3"/>
  <c r="J4113" i="3"/>
  <c r="K4113" i="3" s="1"/>
  <c r="H4114" i="3"/>
  <c r="I4114" i="3"/>
  <c r="J4114" i="3" s="1"/>
  <c r="K4114" i="3" s="1"/>
  <c r="H4115" i="3"/>
  <c r="I4115" i="3"/>
  <c r="J4115" i="3" s="1"/>
  <c r="H4116" i="3"/>
  <c r="I4116" i="3"/>
  <c r="J4116" i="3"/>
  <c r="K4116" i="3" s="1"/>
  <c r="H4117" i="3"/>
  <c r="I4117" i="3"/>
  <c r="J4117" i="3"/>
  <c r="K4117" i="3" s="1"/>
  <c r="H4118" i="3"/>
  <c r="I4118" i="3"/>
  <c r="J4118" i="3"/>
  <c r="K4118" i="3" s="1"/>
  <c r="H4119" i="3"/>
  <c r="I4119" i="3"/>
  <c r="J4119" i="3" s="1"/>
  <c r="H4120" i="3"/>
  <c r="I4120" i="3"/>
  <c r="J4120" i="3" s="1"/>
  <c r="H4121" i="3"/>
  <c r="I4121" i="3"/>
  <c r="J4121" i="3" s="1"/>
  <c r="K4121" i="3" s="1"/>
  <c r="H4122" i="3"/>
  <c r="I4122" i="3"/>
  <c r="J4122" i="3"/>
  <c r="K4122" i="3" s="1"/>
  <c r="H4123" i="3"/>
  <c r="I4123" i="3"/>
  <c r="J4123" i="3" s="1"/>
  <c r="H4124" i="3"/>
  <c r="I4124" i="3"/>
  <c r="J4124" i="3" s="1"/>
  <c r="H4125" i="3"/>
  <c r="I4125" i="3"/>
  <c r="J4125" i="3" s="1"/>
  <c r="K4125" i="3" s="1"/>
  <c r="H4126" i="3"/>
  <c r="I4126" i="3"/>
  <c r="J4126" i="3"/>
  <c r="K4126" i="3" s="1"/>
  <c r="H4127" i="3"/>
  <c r="I4127" i="3"/>
  <c r="J4127" i="3"/>
  <c r="H4128" i="3"/>
  <c r="I4128" i="3"/>
  <c r="J4128" i="3" s="1"/>
  <c r="K4128" i="3" s="1"/>
  <c r="L4128" i="3"/>
  <c r="H4129" i="3"/>
  <c r="I4129" i="3"/>
  <c r="J4129" i="3"/>
  <c r="K4129" i="3" s="1"/>
  <c r="H4130" i="3"/>
  <c r="I4130" i="3"/>
  <c r="J4130" i="3" s="1"/>
  <c r="H4131" i="3"/>
  <c r="I4131" i="3"/>
  <c r="J4131" i="3" s="1"/>
  <c r="K4131" i="3" s="1"/>
  <c r="H4132" i="3"/>
  <c r="I4132" i="3"/>
  <c r="J4132" i="3" s="1"/>
  <c r="H4133" i="3"/>
  <c r="I4133" i="3"/>
  <c r="J4133" i="3" s="1"/>
  <c r="K4133" i="3" s="1"/>
  <c r="H4134" i="3"/>
  <c r="I4134" i="3"/>
  <c r="J4134" i="3" s="1"/>
  <c r="H4135" i="3"/>
  <c r="I4135" i="3"/>
  <c r="J4135" i="3" s="1"/>
  <c r="H4136" i="3"/>
  <c r="I4136" i="3"/>
  <c r="J4136" i="3" s="1"/>
  <c r="H4137" i="3"/>
  <c r="I4137" i="3"/>
  <c r="J4137" i="3"/>
  <c r="K4137" i="3" s="1"/>
  <c r="H4138" i="3"/>
  <c r="I4138" i="3"/>
  <c r="J4138" i="3" s="1"/>
  <c r="H4139" i="3"/>
  <c r="I4139" i="3"/>
  <c r="J4139" i="3" s="1"/>
  <c r="K4139" i="3" s="1"/>
  <c r="H4140" i="3"/>
  <c r="I4140" i="3"/>
  <c r="J4140" i="3"/>
  <c r="K4140" i="3" s="1"/>
  <c r="L4140" i="3" s="1"/>
  <c r="H4141" i="3"/>
  <c r="I4141" i="3"/>
  <c r="J4141" i="3"/>
  <c r="K4141" i="3" s="1"/>
  <c r="H4142" i="3"/>
  <c r="I4142" i="3"/>
  <c r="J4142" i="3" s="1"/>
  <c r="H4143" i="3"/>
  <c r="I4143" i="3"/>
  <c r="J4143" i="3" s="1"/>
  <c r="K4143" i="3" s="1"/>
  <c r="L4143" i="3"/>
  <c r="H4144" i="3"/>
  <c r="I4144" i="3"/>
  <c r="J4144" i="3"/>
  <c r="H4145" i="3"/>
  <c r="I4145" i="3"/>
  <c r="J4145" i="3"/>
  <c r="K4145" i="3" s="1"/>
  <c r="H4146" i="3"/>
  <c r="I4146" i="3"/>
  <c r="J4146" i="3" s="1"/>
  <c r="H4147" i="3"/>
  <c r="I4147" i="3"/>
  <c r="J4147" i="3" s="1"/>
  <c r="H4148" i="3"/>
  <c r="I4148" i="3"/>
  <c r="J4148" i="3"/>
  <c r="K4148" i="3" s="1"/>
  <c r="H4149" i="3"/>
  <c r="I4149" i="3"/>
  <c r="J4149" i="3"/>
  <c r="K4149" i="3" s="1"/>
  <c r="H4150" i="3"/>
  <c r="I4150" i="3"/>
  <c r="J4150" i="3" s="1"/>
  <c r="H4151" i="3"/>
  <c r="I4151" i="3"/>
  <c r="J4151" i="3" s="1"/>
  <c r="K4151" i="3" s="1"/>
  <c r="L4151" i="3"/>
  <c r="H4152" i="3"/>
  <c r="I4152" i="3"/>
  <c r="J4152" i="3"/>
  <c r="H4153" i="3"/>
  <c r="I4153" i="3"/>
  <c r="J4153" i="3" s="1"/>
  <c r="H4154" i="3"/>
  <c r="I4154" i="3"/>
  <c r="J4154" i="3" s="1"/>
  <c r="H4155" i="3"/>
  <c r="I4155" i="3"/>
  <c r="J4155" i="3" s="1"/>
  <c r="K4155" i="3" s="1"/>
  <c r="L4155" i="3"/>
  <c r="H4156" i="3"/>
  <c r="I4156" i="3"/>
  <c r="J4156" i="3"/>
  <c r="H4157" i="3"/>
  <c r="I4157" i="3"/>
  <c r="J4157" i="3" s="1"/>
  <c r="H4158" i="3"/>
  <c r="I4158" i="3"/>
  <c r="J4158" i="3" s="1"/>
  <c r="H4159" i="3"/>
  <c r="I4159" i="3"/>
  <c r="J4159" i="3" s="1"/>
  <c r="K4159" i="3" s="1"/>
  <c r="L4159" i="3"/>
  <c r="H4160" i="3"/>
  <c r="I4160" i="3"/>
  <c r="J4160" i="3"/>
  <c r="H4161" i="3"/>
  <c r="I4161" i="3"/>
  <c r="J4161" i="3"/>
  <c r="K4161" i="3" s="1"/>
  <c r="L4161" i="3"/>
  <c r="M4161" i="3" s="1"/>
  <c r="N4161" i="3"/>
  <c r="O4161" i="3" s="1"/>
  <c r="H4162" i="3"/>
  <c r="I4162" i="3"/>
  <c r="J4162" i="3" s="1"/>
  <c r="H4163" i="3"/>
  <c r="I4163" i="3"/>
  <c r="J4163" i="3" s="1"/>
  <c r="K4163" i="3" s="1"/>
  <c r="L4163" i="3"/>
  <c r="H4164" i="3"/>
  <c r="I4164" i="3"/>
  <c r="J4164" i="3" s="1"/>
  <c r="H4165" i="3"/>
  <c r="I4165" i="3"/>
  <c r="J4165" i="3" s="1"/>
  <c r="H4166" i="3"/>
  <c r="I4166" i="3"/>
  <c r="J4166" i="3" s="1"/>
  <c r="H4167" i="3"/>
  <c r="I4167" i="3"/>
  <c r="J4167" i="3" s="1"/>
  <c r="K4167" i="3" s="1"/>
  <c r="L4167" i="3"/>
  <c r="H4168" i="3"/>
  <c r="I4168" i="3"/>
  <c r="J4168" i="3"/>
  <c r="H4169" i="3"/>
  <c r="I4169" i="3"/>
  <c r="J4169" i="3" s="1"/>
  <c r="H4170" i="3"/>
  <c r="I4170" i="3"/>
  <c r="J4170" i="3" s="1"/>
  <c r="H4171" i="3"/>
  <c r="I4171" i="3"/>
  <c r="J4171" i="3" s="1"/>
  <c r="K4171" i="3" s="1"/>
  <c r="L4171" i="3"/>
  <c r="H4172" i="3"/>
  <c r="I4172" i="3"/>
  <c r="J4172" i="3"/>
  <c r="H4173" i="3"/>
  <c r="I4173" i="3"/>
  <c r="J4173" i="3"/>
  <c r="K4173" i="3" s="1"/>
  <c r="L4173" i="3"/>
  <c r="M4173" i="3" s="1"/>
  <c r="N4173" i="3"/>
  <c r="O4173" i="3" s="1"/>
  <c r="H4174" i="3"/>
  <c r="I4174" i="3"/>
  <c r="J4174" i="3" s="1"/>
  <c r="H4175" i="3"/>
  <c r="I4175" i="3"/>
  <c r="J4175" i="3" s="1"/>
  <c r="K4175" i="3" s="1"/>
  <c r="L4175" i="3"/>
  <c r="H4176" i="3"/>
  <c r="I4176" i="3"/>
  <c r="J4176" i="3"/>
  <c r="H4177" i="3"/>
  <c r="I4177" i="3"/>
  <c r="J4177" i="3"/>
  <c r="H4178" i="3"/>
  <c r="I4178" i="3"/>
  <c r="J4178" i="3" s="1"/>
  <c r="H4179" i="3"/>
  <c r="I4179" i="3"/>
  <c r="J4179" i="3" s="1"/>
  <c r="K4179" i="3" s="1"/>
  <c r="L4179" i="3"/>
  <c r="H4180" i="3"/>
  <c r="I4180" i="3"/>
  <c r="J4180" i="3" s="1"/>
  <c r="H4181" i="3"/>
  <c r="I4181" i="3"/>
  <c r="J4181" i="3"/>
  <c r="H4182" i="3"/>
  <c r="I4182" i="3"/>
  <c r="J4182" i="3" s="1"/>
  <c r="H4183" i="3"/>
  <c r="I4183" i="3"/>
  <c r="J4183" i="3" s="1"/>
  <c r="K4183" i="3" s="1"/>
  <c r="L4183" i="3"/>
  <c r="H4184" i="3"/>
  <c r="I4184" i="3"/>
  <c r="J4184" i="3" s="1"/>
  <c r="H4185" i="3"/>
  <c r="I4185" i="3"/>
  <c r="J4185" i="3" s="1"/>
  <c r="H4186" i="3"/>
  <c r="I4186" i="3"/>
  <c r="J4186" i="3" s="1"/>
  <c r="H4187" i="3"/>
  <c r="I4187" i="3"/>
  <c r="J4187" i="3" s="1"/>
  <c r="K4187" i="3" s="1"/>
  <c r="L4187" i="3"/>
  <c r="H4188" i="3"/>
  <c r="I4188" i="3"/>
  <c r="J4188" i="3"/>
  <c r="H4189" i="3"/>
  <c r="I4189" i="3"/>
  <c r="J4189" i="3" s="1"/>
  <c r="K4189" i="3" s="1"/>
  <c r="H4190" i="3"/>
  <c r="I4190" i="3"/>
  <c r="J4190" i="3" s="1"/>
  <c r="H4191" i="3"/>
  <c r="I4191" i="3"/>
  <c r="J4191" i="3" s="1"/>
  <c r="K4191" i="3" s="1"/>
  <c r="H4192" i="3"/>
  <c r="I4192" i="3"/>
  <c r="J4192" i="3"/>
  <c r="H4193" i="3"/>
  <c r="I4193" i="3"/>
  <c r="J4193" i="3"/>
  <c r="K4193" i="3" s="1"/>
  <c r="L4193" i="3"/>
  <c r="H4194" i="3"/>
  <c r="I4194" i="3"/>
  <c r="J4194" i="3" s="1"/>
  <c r="H4195" i="3"/>
  <c r="I4195" i="3"/>
  <c r="J4195" i="3" s="1"/>
  <c r="H4196" i="3"/>
  <c r="I4196" i="3"/>
  <c r="J4196" i="3"/>
  <c r="H4197" i="3"/>
  <c r="I4197" i="3"/>
  <c r="J4197" i="3" s="1"/>
  <c r="K4197" i="3"/>
  <c r="H4198" i="3"/>
  <c r="I4198" i="3"/>
  <c r="J4198" i="3" s="1"/>
  <c r="H4199" i="3"/>
  <c r="I4199" i="3"/>
  <c r="J4199" i="3" s="1"/>
  <c r="K4199" i="3" s="1"/>
  <c r="H4200" i="3"/>
  <c r="I4200" i="3"/>
  <c r="J4200" i="3" s="1"/>
  <c r="H4201" i="3"/>
  <c r="I4201" i="3"/>
  <c r="J4201" i="3" s="1"/>
  <c r="H4202" i="3"/>
  <c r="I4202" i="3"/>
  <c r="J4202" i="3" s="1"/>
  <c r="H4203" i="3"/>
  <c r="I4203" i="3"/>
  <c r="J4203" i="3" s="1"/>
  <c r="H4204" i="3"/>
  <c r="I4204" i="3"/>
  <c r="J4204" i="3" s="1"/>
  <c r="H4205" i="3"/>
  <c r="I4205" i="3"/>
  <c r="J4205" i="3" s="1"/>
  <c r="K4205" i="3"/>
  <c r="H4206" i="3"/>
  <c r="I4206" i="3"/>
  <c r="J4206" i="3"/>
  <c r="H4207" i="3"/>
  <c r="I4207" i="3"/>
  <c r="J4207" i="3"/>
  <c r="K4207" i="3"/>
  <c r="H4208" i="3"/>
  <c r="I4208" i="3"/>
  <c r="J4208" i="3" s="1"/>
  <c r="K4208" i="3"/>
  <c r="H4209" i="3"/>
  <c r="I4209" i="3"/>
  <c r="J4209" i="3"/>
  <c r="K4209" i="3" s="1"/>
  <c r="L4209" i="3"/>
  <c r="H4210" i="3"/>
  <c r="I4210" i="3"/>
  <c r="J4210" i="3" s="1"/>
  <c r="H4211" i="3"/>
  <c r="I4211" i="3"/>
  <c r="J4211" i="3" s="1"/>
  <c r="H4212" i="3"/>
  <c r="I4212" i="3"/>
  <c r="J4212" i="3"/>
  <c r="H4213" i="3"/>
  <c r="I4213" i="3"/>
  <c r="J4213" i="3" s="1"/>
  <c r="K4213" i="3"/>
  <c r="H4214" i="3"/>
  <c r="I4214" i="3"/>
  <c r="J4214" i="3" s="1"/>
  <c r="K4214" i="3" s="1"/>
  <c r="L4214" i="3"/>
  <c r="H4215" i="3"/>
  <c r="I4215" i="3"/>
  <c r="J4215" i="3" s="1"/>
  <c r="K4215" i="3" s="1"/>
  <c r="H4216" i="3"/>
  <c r="I4216" i="3"/>
  <c r="J4216" i="3" s="1"/>
  <c r="K4216" i="3" s="1"/>
  <c r="L4216" i="3" s="1"/>
  <c r="H4217" i="3"/>
  <c r="I4217" i="3"/>
  <c r="J4217" i="3"/>
  <c r="K4217" i="3" s="1"/>
  <c r="L4217" i="3"/>
  <c r="H4218" i="3"/>
  <c r="I4218" i="3"/>
  <c r="J4218" i="3" s="1"/>
  <c r="H4219" i="3"/>
  <c r="I4219" i="3"/>
  <c r="J4219" i="3" s="1"/>
  <c r="H4220" i="3"/>
  <c r="I4220" i="3"/>
  <c r="J4220" i="3"/>
  <c r="H4221" i="3"/>
  <c r="I4221" i="3"/>
  <c r="J4221" i="3" s="1"/>
  <c r="K4221" i="3"/>
  <c r="H4222" i="3"/>
  <c r="I4222" i="3"/>
  <c r="J4222" i="3"/>
  <c r="K4222" i="3" s="1"/>
  <c r="L4222" i="3"/>
  <c r="H4223" i="3"/>
  <c r="I4223" i="3"/>
  <c r="J4223" i="3" s="1"/>
  <c r="K4223" i="3"/>
  <c r="H4224" i="3"/>
  <c r="I4224" i="3"/>
  <c r="J4224" i="3" s="1"/>
  <c r="K4224" i="3"/>
  <c r="L4224" i="3" s="1"/>
  <c r="H4225" i="3"/>
  <c r="I4225" i="3"/>
  <c r="J4225" i="3" s="1"/>
  <c r="H4226" i="3"/>
  <c r="I4226" i="3"/>
  <c r="J4226" i="3" s="1"/>
  <c r="H4227" i="3"/>
  <c r="I4227" i="3"/>
  <c r="J4227" i="3" s="1"/>
  <c r="H4228" i="3"/>
  <c r="I4228" i="3"/>
  <c r="J4228" i="3" s="1"/>
  <c r="H4229" i="3"/>
  <c r="I4229" i="3"/>
  <c r="J4229" i="3" s="1"/>
  <c r="K4229" i="3"/>
  <c r="H4230" i="3"/>
  <c r="I4230" i="3"/>
  <c r="J4230" i="3"/>
  <c r="H4231" i="3"/>
  <c r="I4231" i="3"/>
  <c r="J4231" i="3" s="1"/>
  <c r="K4231" i="3" s="1"/>
  <c r="H4232" i="3"/>
  <c r="I4232" i="3"/>
  <c r="J4232" i="3" s="1"/>
  <c r="K4232" i="3"/>
  <c r="L4232" i="3" s="1"/>
  <c r="H4233" i="3"/>
  <c r="I4233" i="3"/>
  <c r="J4233" i="3"/>
  <c r="H4234" i="3"/>
  <c r="I4234" i="3"/>
  <c r="J4234" i="3" s="1"/>
  <c r="H4235" i="3"/>
  <c r="I4235" i="3"/>
  <c r="J4235" i="3" s="1"/>
  <c r="H4236" i="3"/>
  <c r="I4236" i="3"/>
  <c r="J4236" i="3" s="1"/>
  <c r="H4237" i="3"/>
  <c r="I4237" i="3"/>
  <c r="J4237" i="3" s="1"/>
  <c r="K4237" i="3" s="1"/>
  <c r="H4238" i="3"/>
  <c r="I4238" i="3"/>
  <c r="J4238" i="3"/>
  <c r="K4238" i="3" s="1"/>
  <c r="L4238" i="3"/>
  <c r="H4239" i="3"/>
  <c r="I4239" i="3"/>
  <c r="J4239" i="3"/>
  <c r="K4239" i="3" s="1"/>
  <c r="H4240" i="3"/>
  <c r="I4240" i="3"/>
  <c r="J4240" i="3" s="1"/>
  <c r="K4240" i="3"/>
  <c r="L4240" i="3" s="1"/>
  <c r="H4241" i="3"/>
  <c r="I4241" i="3"/>
  <c r="J4241" i="3"/>
  <c r="K4241" i="3" s="1"/>
  <c r="L4241" i="3"/>
  <c r="H4242" i="3"/>
  <c r="I4242" i="3"/>
  <c r="J4242" i="3" s="1"/>
  <c r="H4243" i="3"/>
  <c r="I4243" i="3"/>
  <c r="J4243" i="3" s="1"/>
  <c r="H4244" i="3"/>
  <c r="I4244" i="3"/>
  <c r="J4244" i="3"/>
  <c r="H4245" i="3"/>
  <c r="I4245" i="3"/>
  <c r="J4245" i="3" s="1"/>
  <c r="K4245" i="3"/>
  <c r="H4246" i="3"/>
  <c r="I4246" i="3"/>
  <c r="J4246" i="3" s="1"/>
  <c r="H4247" i="3"/>
  <c r="I4247" i="3"/>
  <c r="J4247" i="3" s="1"/>
  <c r="K4247" i="3" s="1"/>
  <c r="H4248" i="3"/>
  <c r="I4248" i="3"/>
  <c r="J4248" i="3" s="1"/>
  <c r="K4248" i="3" s="1"/>
  <c r="L4248" i="3"/>
  <c r="H4249" i="3"/>
  <c r="I4249" i="3"/>
  <c r="J4249" i="3"/>
  <c r="H4250" i="3"/>
  <c r="I4250" i="3"/>
  <c r="J4250" i="3" s="1"/>
  <c r="H4251" i="3"/>
  <c r="I4251" i="3"/>
  <c r="J4251" i="3" s="1"/>
  <c r="K4251" i="3" s="1"/>
  <c r="L4251" i="3"/>
  <c r="H4252" i="3"/>
  <c r="I4252" i="3"/>
  <c r="J4252" i="3" s="1"/>
  <c r="H4253" i="3"/>
  <c r="I4253" i="3"/>
  <c r="J4253" i="3" s="1"/>
  <c r="K4253" i="3"/>
  <c r="H4254" i="3"/>
  <c r="I4254" i="3"/>
  <c r="J4254" i="3" s="1"/>
  <c r="H4255" i="3"/>
  <c r="I4255" i="3"/>
  <c r="J4255" i="3" s="1"/>
  <c r="K4255" i="3" s="1"/>
  <c r="H4256" i="3"/>
  <c r="I4256" i="3"/>
  <c r="J4256" i="3" s="1"/>
  <c r="K4256" i="3" s="1"/>
  <c r="L4256" i="3" s="1"/>
  <c r="H4257" i="3"/>
  <c r="I4257" i="3"/>
  <c r="J4257" i="3" s="1"/>
  <c r="H4258" i="3"/>
  <c r="I4258" i="3"/>
  <c r="J4258" i="3" s="1"/>
  <c r="K4258" i="3" s="1"/>
  <c r="H4259" i="3"/>
  <c r="I4259" i="3"/>
  <c r="J4259" i="3" s="1"/>
  <c r="K4259" i="3" s="1"/>
  <c r="H4260" i="3"/>
  <c r="I4260" i="3"/>
  <c r="J4260" i="3"/>
  <c r="H4261" i="3"/>
  <c r="I4261" i="3"/>
  <c r="J4261" i="3" s="1"/>
  <c r="K4261" i="3" s="1"/>
  <c r="H4262" i="3"/>
  <c r="I4262" i="3"/>
  <c r="J4262" i="3"/>
  <c r="H4263" i="3"/>
  <c r="I4263" i="3"/>
  <c r="J4263" i="3" s="1"/>
  <c r="K4263" i="3" s="1"/>
  <c r="H4264" i="3"/>
  <c r="I4264" i="3"/>
  <c r="J4264" i="3" s="1"/>
  <c r="K4264" i="3"/>
  <c r="L4264" i="3" s="1"/>
  <c r="H4265" i="3"/>
  <c r="I4265" i="3"/>
  <c r="J4265" i="3"/>
  <c r="H4266" i="3"/>
  <c r="I4266" i="3"/>
  <c r="J4266" i="3" s="1"/>
  <c r="H4267" i="3"/>
  <c r="I4267" i="3"/>
  <c r="J4267" i="3" s="1"/>
  <c r="K4267" i="3" s="1"/>
  <c r="L4267" i="3"/>
  <c r="M4267" i="3" s="1"/>
  <c r="H4268" i="3"/>
  <c r="I4268" i="3"/>
  <c r="J4268" i="3" s="1"/>
  <c r="H4269" i="3"/>
  <c r="I4269" i="3"/>
  <c r="J4269" i="3" s="1"/>
  <c r="H4270" i="3"/>
  <c r="I4270" i="3"/>
  <c r="J4270" i="3"/>
  <c r="K4270" i="3" s="1"/>
  <c r="L4270" i="3"/>
  <c r="H4271" i="3"/>
  <c r="I4271" i="3"/>
  <c r="J4271" i="3" s="1"/>
  <c r="H4272" i="3"/>
  <c r="I4272" i="3"/>
  <c r="J4272" i="3"/>
  <c r="K4272" i="3" s="1"/>
  <c r="L4272" i="3" s="1"/>
  <c r="H4273" i="3"/>
  <c r="I4273" i="3"/>
  <c r="J4273" i="3" s="1"/>
  <c r="H4274" i="3"/>
  <c r="I4274" i="3"/>
  <c r="J4274" i="3" s="1"/>
  <c r="K4274" i="3" s="1"/>
  <c r="L4274" i="3" s="1"/>
  <c r="H4275" i="3"/>
  <c r="I4275" i="3"/>
  <c r="J4275" i="3" s="1"/>
  <c r="K4275" i="3" s="1"/>
  <c r="H4276" i="3"/>
  <c r="I4276" i="3"/>
  <c r="J4276" i="3" s="1"/>
  <c r="H4277" i="3"/>
  <c r="I4277" i="3"/>
  <c r="J4277" i="3" s="1"/>
  <c r="K4277" i="3" s="1"/>
  <c r="H4278" i="3"/>
  <c r="I4278" i="3"/>
  <c r="J4278" i="3" s="1"/>
  <c r="H4279" i="3"/>
  <c r="I4279" i="3"/>
  <c r="J4279" i="3" s="1"/>
  <c r="H4280" i="3"/>
  <c r="I4280" i="3"/>
  <c r="J4280" i="3"/>
  <c r="K4280" i="3" s="1"/>
  <c r="H4281" i="3"/>
  <c r="I4281" i="3"/>
  <c r="J4281" i="3"/>
  <c r="K4281" i="3"/>
  <c r="H4282" i="3"/>
  <c r="I4282" i="3"/>
  <c r="J4282" i="3" s="1"/>
  <c r="K4282" i="3"/>
  <c r="L4282" i="3" s="1"/>
  <c r="H4283" i="3"/>
  <c r="I4283" i="3"/>
  <c r="J4283" i="3" s="1"/>
  <c r="H4284" i="3"/>
  <c r="I4284" i="3"/>
  <c r="J4284" i="3"/>
  <c r="H4285" i="3"/>
  <c r="I4285" i="3"/>
  <c r="J4285" i="3"/>
  <c r="H4286" i="3"/>
  <c r="I4286" i="3"/>
  <c r="J4286" i="3"/>
  <c r="H4287" i="3"/>
  <c r="I4287" i="3"/>
  <c r="J4287" i="3"/>
  <c r="H4288" i="3"/>
  <c r="I4288" i="3"/>
  <c r="J4288" i="3"/>
  <c r="H4289" i="3"/>
  <c r="I4289" i="3"/>
  <c r="J4289" i="3" s="1"/>
  <c r="H4290" i="3"/>
  <c r="I4290" i="3"/>
  <c r="J4290" i="3"/>
  <c r="H4291" i="3"/>
  <c r="I4291" i="3"/>
  <c r="J4291" i="3"/>
  <c r="H4292" i="3"/>
  <c r="I4292" i="3"/>
  <c r="J4292" i="3"/>
  <c r="H4293" i="3"/>
  <c r="I4293" i="3"/>
  <c r="J4293" i="3"/>
  <c r="H4294" i="3"/>
  <c r="I4294" i="3"/>
  <c r="J4294" i="3" s="1"/>
  <c r="H4295" i="3"/>
  <c r="I4295" i="3"/>
  <c r="J4295" i="3" s="1"/>
  <c r="H4296" i="3"/>
  <c r="I4296" i="3"/>
  <c r="J4296" i="3"/>
  <c r="H4297" i="3"/>
  <c r="I4297" i="3"/>
  <c r="J4297" i="3" s="1"/>
  <c r="H4298" i="3"/>
  <c r="I4298" i="3"/>
  <c r="J4298" i="3" s="1"/>
  <c r="H4299" i="3"/>
  <c r="I4299" i="3"/>
  <c r="J4299" i="3"/>
  <c r="H4300" i="3"/>
  <c r="I4300" i="3"/>
  <c r="J4300" i="3"/>
  <c r="H4301" i="3"/>
  <c r="I4301" i="3"/>
  <c r="J4301" i="3"/>
  <c r="H4302" i="3"/>
  <c r="I4302" i="3"/>
  <c r="J4302" i="3"/>
  <c r="H4303" i="3"/>
  <c r="I4303" i="3"/>
  <c r="J4303" i="3"/>
  <c r="H4304" i="3"/>
  <c r="I4304" i="3"/>
  <c r="J4304" i="3"/>
  <c r="H4305" i="3"/>
  <c r="I4305" i="3"/>
  <c r="J4305" i="3" s="1"/>
  <c r="H4306" i="3"/>
  <c r="I4306" i="3"/>
  <c r="J4306" i="3" s="1"/>
  <c r="H4307" i="3"/>
  <c r="I4307" i="3"/>
  <c r="J4307" i="3"/>
  <c r="H4308" i="3"/>
  <c r="I4308" i="3"/>
  <c r="J4308" i="3"/>
  <c r="H4309" i="3"/>
  <c r="I4309" i="3"/>
  <c r="J4309" i="3"/>
  <c r="H4310" i="3"/>
  <c r="I4310" i="3"/>
  <c r="J4310" i="3"/>
  <c r="H4311" i="3"/>
  <c r="I4311" i="3"/>
  <c r="J4311" i="3"/>
  <c r="H4312" i="3"/>
  <c r="I4312" i="3"/>
  <c r="J4312" i="3"/>
  <c r="H4313" i="3"/>
  <c r="I4313" i="3"/>
  <c r="J4313" i="3" s="1"/>
  <c r="H4314" i="3"/>
  <c r="I4314" i="3"/>
  <c r="J4314" i="3" s="1"/>
  <c r="H4315" i="3"/>
  <c r="I4315" i="3"/>
  <c r="J4315" i="3"/>
  <c r="H4316" i="3"/>
  <c r="I4316" i="3"/>
  <c r="J4316" i="3"/>
  <c r="H4317" i="3"/>
  <c r="I4317" i="3"/>
  <c r="J4317" i="3"/>
  <c r="H4318" i="3"/>
  <c r="I4318" i="3"/>
  <c r="J4318" i="3"/>
  <c r="H4319" i="3"/>
  <c r="I4319" i="3"/>
  <c r="J4319" i="3"/>
  <c r="H4320" i="3"/>
  <c r="I4320" i="3"/>
  <c r="J4320" i="3"/>
  <c r="H4321" i="3"/>
  <c r="I4321" i="3"/>
  <c r="J4321" i="3" s="1"/>
  <c r="H4322" i="3"/>
  <c r="I4322" i="3"/>
  <c r="J4322" i="3" s="1"/>
  <c r="H4323" i="3"/>
  <c r="I4323" i="3"/>
  <c r="J4323" i="3"/>
  <c r="H4324" i="3"/>
  <c r="I4324" i="3"/>
  <c r="J4324" i="3" s="1"/>
  <c r="H4325" i="3"/>
  <c r="I4325" i="3"/>
  <c r="J4325" i="3"/>
  <c r="H4326" i="3"/>
  <c r="I4326" i="3"/>
  <c r="J4326" i="3"/>
  <c r="H4327" i="3"/>
  <c r="I4327" i="3"/>
  <c r="J4327" i="3"/>
  <c r="H4328" i="3"/>
  <c r="I4328" i="3"/>
  <c r="J4328" i="3"/>
  <c r="H4329" i="3"/>
  <c r="I4329" i="3"/>
  <c r="J4329" i="3" s="1"/>
  <c r="H4330" i="3"/>
  <c r="I4330" i="3"/>
  <c r="J4330" i="3" s="1"/>
  <c r="H4331" i="3"/>
  <c r="I4331" i="3"/>
  <c r="J4331" i="3"/>
  <c r="H4332" i="3"/>
  <c r="I4332" i="3"/>
  <c r="J4332" i="3" s="1"/>
  <c r="H4333" i="3"/>
  <c r="I4333" i="3"/>
  <c r="J4333" i="3"/>
  <c r="H4334" i="3"/>
  <c r="I4334" i="3"/>
  <c r="J4334" i="3"/>
  <c r="H4335" i="3"/>
  <c r="I4335" i="3"/>
  <c r="J4335" i="3"/>
  <c r="H4336" i="3"/>
  <c r="I4336" i="3"/>
  <c r="J4336" i="3"/>
  <c r="H4337" i="3"/>
  <c r="I4337" i="3"/>
  <c r="J4337" i="3" s="1"/>
  <c r="H4338" i="3"/>
  <c r="I4338" i="3"/>
  <c r="J4338" i="3" s="1"/>
  <c r="H4339" i="3"/>
  <c r="I4339" i="3"/>
  <c r="J4339" i="3"/>
  <c r="H4340" i="3"/>
  <c r="I4340" i="3"/>
  <c r="J4340" i="3" s="1"/>
  <c r="H4341" i="3"/>
  <c r="I4341" i="3"/>
  <c r="J4341" i="3"/>
  <c r="H4342" i="3"/>
  <c r="I4342" i="3"/>
  <c r="J4342" i="3"/>
  <c r="H4343" i="3"/>
  <c r="I4343" i="3"/>
  <c r="J4343" i="3"/>
  <c r="H4344" i="3"/>
  <c r="I4344" i="3"/>
  <c r="J4344" i="3"/>
  <c r="H4345" i="3"/>
  <c r="I4345" i="3"/>
  <c r="J4345" i="3" s="1"/>
  <c r="H4346" i="3"/>
  <c r="I4346" i="3"/>
  <c r="J4346" i="3" s="1"/>
  <c r="H4347" i="3"/>
  <c r="I4347" i="3"/>
  <c r="J4347" i="3"/>
  <c r="H4348" i="3"/>
  <c r="I4348" i="3"/>
  <c r="J4348" i="3" s="1"/>
  <c r="H4349" i="3"/>
  <c r="I4349" i="3"/>
  <c r="J4349" i="3"/>
  <c r="H4350" i="3"/>
  <c r="I4350" i="3"/>
  <c r="J4350" i="3"/>
  <c r="H4351" i="3"/>
  <c r="I4351" i="3"/>
  <c r="J4351" i="3"/>
  <c r="H4352" i="3"/>
  <c r="I4352" i="3"/>
  <c r="J4352" i="3"/>
  <c r="H4353" i="3"/>
  <c r="I4353" i="3"/>
  <c r="J4353" i="3" s="1"/>
  <c r="K4353" i="3" s="1"/>
  <c r="H4354" i="3"/>
  <c r="I4354" i="3"/>
  <c r="J4354" i="3" s="1"/>
  <c r="K4354" i="3" s="1"/>
  <c r="H4355" i="3"/>
  <c r="I4355" i="3"/>
  <c r="J4355" i="3"/>
  <c r="K4355" i="3" s="1"/>
  <c r="H4356" i="3"/>
  <c r="I4356" i="3"/>
  <c r="J4356" i="3"/>
  <c r="K4356" i="3" s="1"/>
  <c r="H4357" i="3"/>
  <c r="I4357" i="3"/>
  <c r="J4357" i="3" s="1"/>
  <c r="H4358" i="3"/>
  <c r="I4358" i="3"/>
  <c r="J4358" i="3" s="1"/>
  <c r="H4359" i="3"/>
  <c r="I4359" i="3"/>
  <c r="J4359" i="3"/>
  <c r="K4359" i="3"/>
  <c r="H4360" i="3"/>
  <c r="I4360" i="3"/>
  <c r="J4360" i="3" s="1"/>
  <c r="K4360" i="3" s="1"/>
  <c r="H4361" i="3"/>
  <c r="I4361" i="3"/>
  <c r="J4361" i="3"/>
  <c r="K4361" i="3" s="1"/>
  <c r="H4362" i="3"/>
  <c r="I4362" i="3"/>
  <c r="J4362" i="3"/>
  <c r="K4362" i="3" s="1"/>
  <c r="H4363" i="3"/>
  <c r="I4363" i="3"/>
  <c r="J4363" i="3" s="1"/>
  <c r="K4363" i="3" s="1"/>
  <c r="H4364" i="3"/>
  <c r="I4364" i="3"/>
  <c r="J4364" i="3" s="1"/>
  <c r="K4364" i="3"/>
  <c r="H4365" i="3"/>
  <c r="I4365" i="3"/>
  <c r="J4365" i="3"/>
  <c r="H4366" i="3"/>
  <c r="I4366" i="3"/>
  <c r="J4366" i="3"/>
  <c r="H4367" i="3"/>
  <c r="I4367" i="3"/>
  <c r="J4367" i="3" s="1"/>
  <c r="K4367" i="3" s="1"/>
  <c r="H4368" i="3"/>
  <c r="I4368" i="3"/>
  <c r="J4368" i="3"/>
  <c r="K4368" i="3"/>
  <c r="H4369" i="3"/>
  <c r="I4369" i="3"/>
  <c r="J4369" i="3" s="1"/>
  <c r="K4369" i="3" s="1"/>
  <c r="H4370" i="3"/>
  <c r="I4370" i="3"/>
  <c r="J4370" i="3" s="1"/>
  <c r="K4370" i="3" s="1"/>
  <c r="H4371" i="3"/>
  <c r="I4371" i="3"/>
  <c r="J4371" i="3"/>
  <c r="K4371" i="3" s="1"/>
  <c r="H4372" i="3"/>
  <c r="I4372" i="3"/>
  <c r="J4372" i="3"/>
  <c r="K4372" i="3" s="1"/>
  <c r="H4373" i="3"/>
  <c r="I4373" i="3"/>
  <c r="J4373" i="3"/>
  <c r="H4374" i="3"/>
  <c r="I4374" i="3"/>
  <c r="J4374" i="3" s="1"/>
  <c r="K4374" i="3" s="1"/>
  <c r="H4375" i="3"/>
  <c r="I4375" i="3"/>
  <c r="J4375" i="3"/>
  <c r="K4375" i="3"/>
  <c r="H4376" i="3"/>
  <c r="I4376" i="3"/>
  <c r="J4376" i="3" s="1"/>
  <c r="K4376" i="3" s="1"/>
  <c r="H4377" i="3"/>
  <c r="I4377" i="3"/>
  <c r="J4377" i="3"/>
  <c r="K4377" i="3" s="1"/>
  <c r="H4378" i="3"/>
  <c r="I4378" i="3"/>
  <c r="J4378" i="3"/>
  <c r="K4378" i="3" s="1"/>
  <c r="H4379" i="3"/>
  <c r="I4379" i="3"/>
  <c r="J4379" i="3" s="1"/>
  <c r="K4379" i="3" s="1"/>
  <c r="H4380" i="3"/>
  <c r="I4380" i="3"/>
  <c r="J4380" i="3" s="1"/>
  <c r="K4380" i="3" s="1"/>
  <c r="H4381" i="3"/>
  <c r="I4381" i="3"/>
  <c r="J4381" i="3"/>
  <c r="H4382" i="3"/>
  <c r="I4382" i="3"/>
  <c r="J4382" i="3"/>
  <c r="K4382" i="3" s="1"/>
  <c r="H4383" i="3"/>
  <c r="I4383" i="3"/>
  <c r="J4383" i="3" s="1"/>
  <c r="K4383" i="3" s="1"/>
  <c r="H4384" i="3"/>
  <c r="I4384" i="3"/>
  <c r="J4384" i="3"/>
  <c r="K4384" i="3"/>
  <c r="H4385" i="3"/>
  <c r="I4385" i="3"/>
  <c r="J4385" i="3" s="1"/>
  <c r="K4385" i="3" s="1"/>
  <c r="H4386" i="3"/>
  <c r="I4386" i="3"/>
  <c r="J4386" i="3" s="1"/>
  <c r="K4386" i="3" s="1"/>
  <c r="H4387" i="3"/>
  <c r="I4387" i="3"/>
  <c r="J4387" i="3"/>
  <c r="K4387" i="3" s="1"/>
  <c r="H4388" i="3"/>
  <c r="I4388" i="3"/>
  <c r="J4388" i="3" s="1"/>
  <c r="H4389" i="3"/>
  <c r="I4389" i="3"/>
  <c r="J4389" i="3" s="1"/>
  <c r="H4390" i="3"/>
  <c r="I4390" i="3"/>
  <c r="J4390" i="3"/>
  <c r="K4390" i="3"/>
  <c r="H4391" i="3"/>
  <c r="I4391" i="3"/>
  <c r="J4391" i="3"/>
  <c r="K4391" i="3" s="1"/>
  <c r="H4392" i="3"/>
  <c r="I4392" i="3"/>
  <c r="J4392" i="3" s="1"/>
  <c r="H4393" i="3"/>
  <c r="I4393" i="3"/>
  <c r="J4393" i="3" s="1"/>
  <c r="K4393" i="3" s="1"/>
  <c r="H4394" i="3"/>
  <c r="I4394" i="3"/>
  <c r="J4394" i="3" s="1"/>
  <c r="H4395" i="3"/>
  <c r="I4395" i="3"/>
  <c r="J4395" i="3"/>
  <c r="K4395" i="3" s="1"/>
  <c r="H4396" i="3"/>
  <c r="I4396" i="3"/>
  <c r="J4396" i="3" s="1"/>
  <c r="H4397" i="3"/>
  <c r="I4397" i="3"/>
  <c r="J4397" i="3" s="1"/>
  <c r="H4398" i="3"/>
  <c r="I4398" i="3"/>
  <c r="J4398" i="3"/>
  <c r="K4398" i="3"/>
  <c r="H4399" i="3"/>
  <c r="I4399" i="3"/>
  <c r="J4399" i="3" s="1"/>
  <c r="K4399" i="3" s="1"/>
  <c r="H4400" i="3"/>
  <c r="I4400" i="3"/>
  <c r="J4400" i="3" s="1"/>
  <c r="H4401" i="3"/>
  <c r="I4401" i="3"/>
  <c r="J4401" i="3"/>
  <c r="K4401" i="3" s="1"/>
  <c r="H4402" i="3"/>
  <c r="I4402" i="3"/>
  <c r="J4402" i="3" s="1"/>
  <c r="H4403" i="3"/>
  <c r="I4403" i="3"/>
  <c r="J4403" i="3" s="1"/>
  <c r="K4403" i="3" s="1"/>
  <c r="H4404" i="3"/>
  <c r="I4404" i="3"/>
  <c r="J4404" i="3" s="1"/>
  <c r="H4405" i="3"/>
  <c r="I4405" i="3"/>
  <c r="J4405" i="3" s="1"/>
  <c r="H4406" i="3"/>
  <c r="I4406" i="3"/>
  <c r="J4406" i="3"/>
  <c r="K4406" i="3" s="1"/>
  <c r="H4407" i="3"/>
  <c r="I4407" i="3"/>
  <c r="J4407" i="3"/>
  <c r="K4407" i="3"/>
  <c r="H4408" i="3"/>
  <c r="I4408" i="3"/>
  <c r="J4408" i="3" s="1"/>
  <c r="H4409" i="3"/>
  <c r="I4409" i="3"/>
  <c r="J4409" i="3"/>
  <c r="K4409" i="3" s="1"/>
  <c r="H4410" i="3"/>
  <c r="I4410" i="3"/>
  <c r="J4410" i="3" s="1"/>
  <c r="H4411" i="3"/>
  <c r="I4411" i="3"/>
  <c r="J4411" i="3" s="1"/>
  <c r="K4411" i="3" s="1"/>
  <c r="H4412" i="3"/>
  <c r="I4412" i="3"/>
  <c r="J4412" i="3" s="1"/>
  <c r="H4413" i="3"/>
  <c r="I4413" i="3"/>
  <c r="J4413" i="3"/>
  <c r="H4414" i="3"/>
  <c r="I4414" i="3"/>
  <c r="J4414" i="3" s="1"/>
  <c r="K4414" i="3" s="1"/>
  <c r="H4415" i="3"/>
  <c r="I4415" i="3"/>
  <c r="J4415" i="3" s="1"/>
  <c r="K4415" i="3" s="1"/>
  <c r="H4416" i="3"/>
  <c r="I4416" i="3"/>
  <c r="J4416" i="3" s="1"/>
  <c r="H4417" i="3"/>
  <c r="I4417" i="3"/>
  <c r="J4417" i="3" s="1"/>
  <c r="K4417" i="3" s="1"/>
  <c r="H4418" i="3"/>
  <c r="I4418" i="3"/>
  <c r="J4418" i="3" s="1"/>
  <c r="H4419" i="3"/>
  <c r="I4419" i="3"/>
  <c r="J4419" i="3"/>
  <c r="K4419" i="3" s="1"/>
  <c r="H4420" i="3"/>
  <c r="I4420" i="3"/>
  <c r="J4420" i="3" s="1"/>
  <c r="H4421" i="3"/>
  <c r="I4421" i="3"/>
  <c r="J4421" i="3" s="1"/>
  <c r="H4422" i="3"/>
  <c r="I4422" i="3"/>
  <c r="J4422" i="3" s="1"/>
  <c r="H4423" i="3"/>
  <c r="I4423" i="3"/>
  <c r="J4423" i="3" s="1"/>
  <c r="K4423" i="3" s="1"/>
  <c r="H4424" i="3"/>
  <c r="I4424" i="3"/>
  <c r="J4424" i="3" s="1"/>
  <c r="H4425" i="3"/>
  <c r="I4425" i="3"/>
  <c r="J4425" i="3" s="1"/>
  <c r="K4425" i="3" s="1"/>
  <c r="H4426" i="3"/>
  <c r="I4426" i="3"/>
  <c r="J4426" i="3" s="1"/>
  <c r="H4427" i="3"/>
  <c r="I4427" i="3"/>
  <c r="J4427" i="3"/>
  <c r="K4427" i="3" s="1"/>
  <c r="H4428" i="3"/>
  <c r="I4428" i="3"/>
  <c r="J4428" i="3" s="1"/>
  <c r="H4429" i="3"/>
  <c r="I4429" i="3"/>
  <c r="J4429" i="3" s="1"/>
  <c r="H4430" i="3"/>
  <c r="I4430" i="3"/>
  <c r="J4430" i="3"/>
  <c r="H4431" i="3"/>
  <c r="I4431" i="3"/>
  <c r="J4431" i="3" s="1"/>
  <c r="K4431" i="3"/>
  <c r="H4432" i="3"/>
  <c r="I4432" i="3"/>
  <c r="J4432" i="3" s="1"/>
  <c r="H4433" i="3"/>
  <c r="I4433" i="3"/>
  <c r="J4433" i="3"/>
  <c r="K4433" i="3" s="1"/>
  <c r="H4434" i="3"/>
  <c r="I4434" i="3"/>
  <c r="J4434" i="3" s="1"/>
  <c r="H4435" i="3"/>
  <c r="I4435" i="3"/>
  <c r="J4435" i="3"/>
  <c r="K4435" i="3" s="1"/>
  <c r="H4436" i="3"/>
  <c r="I4436" i="3"/>
  <c r="J4436" i="3" s="1"/>
  <c r="H4437" i="3"/>
  <c r="I4437" i="3"/>
  <c r="J4437" i="3" s="1"/>
  <c r="H4438" i="3"/>
  <c r="I4438" i="3"/>
  <c r="J4438" i="3"/>
  <c r="H4439" i="3"/>
  <c r="I4439" i="3"/>
  <c r="J4439" i="3"/>
  <c r="K4439" i="3" s="1"/>
  <c r="H4440" i="3"/>
  <c r="I4440" i="3"/>
  <c r="J4440" i="3" s="1"/>
  <c r="H4441" i="3"/>
  <c r="I4441" i="3"/>
  <c r="J4441" i="3"/>
  <c r="K4441" i="3" s="1"/>
  <c r="H4442" i="3"/>
  <c r="I4442" i="3"/>
  <c r="J4442" i="3" s="1"/>
  <c r="H4443" i="3"/>
  <c r="I4443" i="3"/>
  <c r="J4443" i="3"/>
  <c r="K4443" i="3" s="1"/>
  <c r="H4444" i="3"/>
  <c r="I4444" i="3"/>
  <c r="J4444" i="3" s="1"/>
  <c r="H4445" i="3"/>
  <c r="I4445" i="3"/>
  <c r="J4445" i="3" s="1"/>
  <c r="H4446" i="3"/>
  <c r="I4446" i="3"/>
  <c r="J4446" i="3" s="1"/>
  <c r="K4446" i="3" s="1"/>
  <c r="H4447" i="3"/>
  <c r="I4447" i="3"/>
  <c r="J4447" i="3"/>
  <c r="K4447" i="3" s="1"/>
  <c r="H4448" i="3"/>
  <c r="I4448" i="3"/>
  <c r="J4448" i="3" s="1"/>
  <c r="K4448" i="3"/>
  <c r="H4449" i="3"/>
  <c r="I4449" i="3"/>
  <c r="J4449" i="3" s="1"/>
  <c r="K4449" i="3" s="1"/>
  <c r="H4450" i="3"/>
  <c r="I4450" i="3"/>
  <c r="J4450" i="3" s="1"/>
  <c r="H4451" i="3"/>
  <c r="I4451" i="3"/>
  <c r="J4451" i="3" s="1"/>
  <c r="K4451" i="3" s="1"/>
  <c r="H4452" i="3"/>
  <c r="I4452" i="3"/>
  <c r="J4452" i="3" s="1"/>
  <c r="H4453" i="3"/>
  <c r="I4453" i="3"/>
  <c r="J4453" i="3"/>
  <c r="H4454" i="3"/>
  <c r="I4454" i="3"/>
  <c r="J4454" i="3" s="1"/>
  <c r="H4455" i="3"/>
  <c r="I4455" i="3"/>
  <c r="J4455" i="3" s="1"/>
  <c r="K4455" i="3" s="1"/>
  <c r="H4456" i="3"/>
  <c r="I4456" i="3"/>
  <c r="J4456" i="3" s="1"/>
  <c r="H4457" i="3"/>
  <c r="I4457" i="3"/>
  <c r="J4457" i="3" s="1"/>
  <c r="K4457" i="3" s="1"/>
  <c r="H4458" i="3"/>
  <c r="I4458" i="3"/>
  <c r="J4458" i="3" s="1"/>
  <c r="H4459" i="3"/>
  <c r="I4459" i="3"/>
  <c r="J4459" i="3"/>
  <c r="K4459" i="3" s="1"/>
  <c r="H4460" i="3"/>
  <c r="I4460" i="3"/>
  <c r="J4460" i="3" s="1"/>
  <c r="H4461" i="3"/>
  <c r="I4461" i="3"/>
  <c r="J4461" i="3" s="1"/>
  <c r="H4462" i="3"/>
  <c r="I4462" i="3"/>
  <c r="J4462" i="3" s="1"/>
  <c r="K4462" i="3" s="1"/>
  <c r="H4463" i="3"/>
  <c r="I4463" i="3"/>
  <c r="J4463" i="3"/>
  <c r="H4464" i="3"/>
  <c r="I4464" i="3"/>
  <c r="J4464" i="3" s="1"/>
  <c r="K4464" i="3"/>
  <c r="H4465" i="3"/>
  <c r="I4465" i="3"/>
  <c r="J4465" i="3"/>
  <c r="K4465" i="3" s="1"/>
  <c r="H4466" i="3"/>
  <c r="I4466" i="3"/>
  <c r="J4466" i="3" s="1"/>
  <c r="H4467" i="3"/>
  <c r="I4467" i="3"/>
  <c r="J4467" i="3"/>
  <c r="K4467" i="3" s="1"/>
  <c r="H4468" i="3"/>
  <c r="I4468" i="3"/>
  <c r="J4468" i="3" s="1"/>
  <c r="H4469" i="3"/>
  <c r="I4469" i="3"/>
  <c r="J4469" i="3"/>
  <c r="H4470" i="3"/>
  <c r="I4470" i="3"/>
  <c r="J4470" i="3"/>
  <c r="H4471" i="3"/>
  <c r="I4471" i="3"/>
  <c r="J4471" i="3"/>
  <c r="K4471" i="3" s="1"/>
  <c r="H4472" i="3"/>
  <c r="I4472" i="3"/>
  <c r="J4472" i="3" s="1"/>
  <c r="H4473" i="3"/>
  <c r="I4473" i="3"/>
  <c r="J4473" i="3" s="1"/>
  <c r="K4473" i="3" s="1"/>
  <c r="H4474" i="3"/>
  <c r="I4474" i="3"/>
  <c r="J4474" i="3" s="1"/>
  <c r="H4475" i="3"/>
  <c r="I4475" i="3"/>
  <c r="J4475" i="3" s="1"/>
  <c r="K4475" i="3" s="1"/>
  <c r="H4476" i="3"/>
  <c r="I4476" i="3"/>
  <c r="J4476" i="3" s="1"/>
  <c r="H4477" i="3"/>
  <c r="I4477" i="3"/>
  <c r="J4477" i="3"/>
  <c r="H4478" i="3"/>
  <c r="I4478" i="3"/>
  <c r="J4478" i="3" s="1"/>
  <c r="H4479" i="3"/>
  <c r="I4479" i="3"/>
  <c r="J4479" i="3"/>
  <c r="K4479" i="3" s="1"/>
  <c r="H4480" i="3"/>
  <c r="I4480" i="3"/>
  <c r="J4480" i="3" s="1"/>
  <c r="K4480" i="3" s="1"/>
  <c r="H4481" i="3"/>
  <c r="I4481" i="3"/>
  <c r="J4481" i="3" s="1"/>
  <c r="K4481" i="3" s="1"/>
  <c r="H4482" i="3"/>
  <c r="I4482" i="3"/>
  <c r="J4482" i="3" s="1"/>
  <c r="H4483" i="3"/>
  <c r="I4483" i="3"/>
  <c r="J4483" i="3"/>
  <c r="K4483" i="3" s="1"/>
  <c r="H4484" i="3"/>
  <c r="I4484" i="3"/>
  <c r="J4484" i="3" s="1"/>
  <c r="H4485" i="3"/>
  <c r="I4485" i="3"/>
  <c r="J4485" i="3" s="1"/>
  <c r="H4486" i="3"/>
  <c r="I4486" i="3"/>
  <c r="J4486" i="3" s="1"/>
  <c r="K4486" i="3" s="1"/>
  <c r="H4487" i="3"/>
  <c r="I4487" i="3"/>
  <c r="J4487" i="3"/>
  <c r="H4488" i="3"/>
  <c r="I4488" i="3"/>
  <c r="J4488" i="3" s="1"/>
  <c r="K4488" i="3"/>
  <c r="H4489" i="3"/>
  <c r="I4489" i="3"/>
  <c r="J4489" i="3"/>
  <c r="K4489" i="3" s="1"/>
  <c r="H4490" i="3"/>
  <c r="I4490" i="3"/>
  <c r="J4490" i="3" s="1"/>
  <c r="H4491" i="3"/>
  <c r="I4491" i="3"/>
  <c r="J4491" i="3"/>
  <c r="K4491" i="3" s="1"/>
  <c r="H4492" i="3"/>
  <c r="I4492" i="3"/>
  <c r="J4492" i="3" s="1"/>
  <c r="H4493" i="3"/>
  <c r="I4493" i="3"/>
  <c r="J4493" i="3"/>
  <c r="H4494" i="3"/>
  <c r="I4494" i="3"/>
  <c r="J4494" i="3"/>
  <c r="H4495" i="3"/>
  <c r="I4495" i="3"/>
  <c r="J4495" i="3"/>
  <c r="K4495" i="3" s="1"/>
  <c r="H4496" i="3"/>
  <c r="I4496" i="3"/>
  <c r="J4496" i="3" s="1"/>
  <c r="H4497" i="3"/>
  <c r="I4497" i="3"/>
  <c r="J4497" i="3" s="1"/>
  <c r="K4497" i="3" s="1"/>
  <c r="H4498" i="3"/>
  <c r="I4498" i="3"/>
  <c r="J4498" i="3" s="1"/>
  <c r="H4499" i="3"/>
  <c r="I4499" i="3"/>
  <c r="J4499" i="3"/>
  <c r="K4499" i="3" s="1"/>
  <c r="H4500" i="3"/>
  <c r="I4500" i="3"/>
  <c r="J4500" i="3" s="1"/>
  <c r="H4501" i="3"/>
  <c r="I4501" i="3"/>
  <c r="J4501" i="3" s="1"/>
  <c r="H4502" i="3"/>
  <c r="I4502" i="3"/>
  <c r="J4502" i="3" s="1"/>
  <c r="H4503" i="3"/>
  <c r="I4503" i="3"/>
  <c r="J4503" i="3" s="1"/>
  <c r="H4504" i="3"/>
  <c r="I4504" i="3"/>
  <c r="J4504" i="3" s="1"/>
  <c r="K4504" i="3" s="1"/>
  <c r="H4505" i="3"/>
  <c r="I4505" i="3"/>
  <c r="J4505" i="3"/>
  <c r="K4505" i="3" s="1"/>
  <c r="H4506" i="3"/>
  <c r="I4506" i="3"/>
  <c r="J4506" i="3" s="1"/>
  <c r="H4507" i="3"/>
  <c r="I4507" i="3"/>
  <c r="J4507" i="3" s="1"/>
  <c r="K4507" i="3" s="1"/>
  <c r="H4508" i="3"/>
  <c r="I4508" i="3"/>
  <c r="J4508" i="3" s="1"/>
  <c r="H4509" i="3"/>
  <c r="I4509" i="3"/>
  <c r="J4509" i="3" s="1"/>
  <c r="H4510" i="3"/>
  <c r="I4510" i="3"/>
  <c r="J4510" i="3" s="1"/>
  <c r="K4510" i="3" s="1"/>
  <c r="H4511" i="3"/>
  <c r="I4511" i="3"/>
  <c r="J4511" i="3"/>
  <c r="K4511" i="3" s="1"/>
  <c r="H4512" i="3"/>
  <c r="I4512" i="3"/>
  <c r="J4512" i="3" s="1"/>
  <c r="K4512" i="3"/>
  <c r="H4513" i="3"/>
  <c r="I4513" i="3"/>
  <c r="J4513" i="3"/>
  <c r="K4513" i="3" s="1"/>
  <c r="H4514" i="3"/>
  <c r="I4514" i="3"/>
  <c r="J4514" i="3" s="1"/>
  <c r="H4515" i="3"/>
  <c r="I4515" i="3"/>
  <c r="J4515" i="3"/>
  <c r="K4515" i="3" s="1"/>
  <c r="H4516" i="3"/>
  <c r="I4516" i="3"/>
  <c r="J4516" i="3" s="1"/>
  <c r="H4517" i="3"/>
  <c r="I4517" i="3"/>
  <c r="J4517" i="3"/>
  <c r="H4518" i="3"/>
  <c r="I4518" i="3"/>
  <c r="J4518" i="3"/>
  <c r="H4519" i="3"/>
  <c r="I4519" i="3"/>
  <c r="J4519" i="3"/>
  <c r="K4519" i="3" s="1"/>
  <c r="H4520" i="3"/>
  <c r="I4520" i="3"/>
  <c r="J4520" i="3" s="1"/>
  <c r="H4521" i="3"/>
  <c r="I4521" i="3"/>
  <c r="J4521" i="3" s="1"/>
  <c r="K4521" i="3" s="1"/>
  <c r="H4522" i="3"/>
  <c r="I4522" i="3"/>
  <c r="J4522" i="3" s="1"/>
  <c r="H4523" i="3"/>
  <c r="I4523" i="3"/>
  <c r="J4523" i="3" s="1"/>
  <c r="K4523" i="3" s="1"/>
  <c r="H4524" i="3"/>
  <c r="I4524" i="3"/>
  <c r="J4524" i="3" s="1"/>
  <c r="H4525" i="3"/>
  <c r="I4525" i="3"/>
  <c r="J4525" i="3" s="1"/>
  <c r="H4526" i="3"/>
  <c r="I4526" i="3"/>
  <c r="J4526" i="3" s="1"/>
  <c r="H4527" i="3"/>
  <c r="I4527" i="3"/>
  <c r="J4527" i="3" s="1"/>
  <c r="H4528" i="3"/>
  <c r="I4528" i="3"/>
  <c r="J4528" i="3" s="1"/>
  <c r="K4528" i="3" s="1"/>
  <c r="H4529" i="3"/>
  <c r="I4529" i="3"/>
  <c r="J4529" i="3"/>
  <c r="K4529" i="3" s="1"/>
  <c r="H4530" i="3"/>
  <c r="I4530" i="3"/>
  <c r="J4530" i="3" s="1"/>
  <c r="H4531" i="3"/>
  <c r="I4531" i="3"/>
  <c r="J4531" i="3" s="1"/>
  <c r="K4531" i="3" s="1"/>
  <c r="H4532" i="3"/>
  <c r="I4532" i="3"/>
  <c r="J4532" i="3" s="1"/>
  <c r="H4533" i="3"/>
  <c r="I4533" i="3"/>
  <c r="J4533" i="3" s="1"/>
  <c r="H4534" i="3"/>
  <c r="I4534" i="3"/>
  <c r="J4534" i="3" s="1"/>
  <c r="H4535" i="3"/>
  <c r="I4535" i="3"/>
  <c r="J4535" i="3"/>
  <c r="K4535" i="3" s="1"/>
  <c r="H4536" i="3"/>
  <c r="I4536" i="3"/>
  <c r="J4536" i="3" s="1"/>
  <c r="H4537" i="3"/>
  <c r="I4537" i="3"/>
  <c r="J4537" i="3"/>
  <c r="K4537" i="3" s="1"/>
  <c r="H4538" i="3"/>
  <c r="I4538" i="3"/>
  <c r="J4538" i="3" s="1"/>
  <c r="H4539" i="3"/>
  <c r="I4539" i="3"/>
  <c r="J4539" i="3"/>
  <c r="K4539" i="3" s="1"/>
  <c r="H4540" i="3"/>
  <c r="I4540" i="3"/>
  <c r="J4540" i="3" s="1"/>
  <c r="H4541" i="3"/>
  <c r="I4541" i="3"/>
  <c r="J4541" i="3"/>
  <c r="H4542" i="3"/>
  <c r="I4542" i="3"/>
  <c r="J4542" i="3" s="1"/>
  <c r="H4543" i="3"/>
  <c r="I4543" i="3"/>
  <c r="J4543" i="3" s="1"/>
  <c r="K4543" i="3" s="1"/>
  <c r="H4544" i="3"/>
  <c r="I4544" i="3"/>
  <c r="J4544" i="3" s="1"/>
  <c r="K4544" i="3" s="1"/>
  <c r="H4545" i="3"/>
  <c r="I4545" i="3"/>
  <c r="J4545" i="3"/>
  <c r="K4545" i="3" s="1"/>
  <c r="H4546" i="3"/>
  <c r="I4546" i="3"/>
  <c r="J4546" i="3" s="1"/>
  <c r="H4547" i="3"/>
  <c r="I4547" i="3"/>
  <c r="J4547" i="3"/>
  <c r="K4547" i="3" s="1"/>
  <c r="H4548" i="3"/>
  <c r="I4548" i="3"/>
  <c r="J4548" i="3" s="1"/>
  <c r="H4549" i="3"/>
  <c r="I4549" i="3"/>
  <c r="J4549" i="3" s="1"/>
  <c r="H4550" i="3"/>
  <c r="I4550" i="3"/>
  <c r="J4550" i="3" s="1"/>
  <c r="K4550" i="3" s="1"/>
  <c r="H4551" i="3"/>
  <c r="I4551" i="3"/>
  <c r="J4551" i="3" s="1"/>
  <c r="K4551" i="3" s="1"/>
  <c r="H4552" i="3"/>
  <c r="I4552" i="3"/>
  <c r="J4552" i="3" s="1"/>
  <c r="K4552" i="3" s="1"/>
  <c r="H4553" i="3"/>
  <c r="I4553" i="3"/>
  <c r="J4553" i="3"/>
  <c r="K4553" i="3" s="1"/>
  <c r="H4554" i="3"/>
  <c r="I4554" i="3"/>
  <c r="J4554" i="3" s="1"/>
  <c r="H4555" i="3"/>
  <c r="I4555" i="3"/>
  <c r="J4555" i="3" s="1"/>
  <c r="K4555" i="3" s="1"/>
  <c r="H4556" i="3"/>
  <c r="I4556" i="3"/>
  <c r="J4556" i="3" s="1"/>
  <c r="H4557" i="3"/>
  <c r="I4557" i="3"/>
  <c r="J4557" i="3" s="1"/>
  <c r="H4558" i="3"/>
  <c r="I4558" i="3"/>
  <c r="J4558" i="3" s="1"/>
  <c r="H4559" i="3"/>
  <c r="I4559" i="3"/>
  <c r="J4559" i="3"/>
  <c r="K4559" i="3" s="1"/>
  <c r="H4560" i="3"/>
  <c r="I4560" i="3"/>
  <c r="J4560" i="3" s="1"/>
  <c r="H4561" i="3"/>
  <c r="I4561" i="3"/>
  <c r="J4561" i="3"/>
  <c r="K4561" i="3" s="1"/>
  <c r="H4562" i="3"/>
  <c r="I4562" i="3"/>
  <c r="J4562" i="3" s="1"/>
  <c r="H4563" i="3"/>
  <c r="I4563" i="3"/>
  <c r="J4563" i="3"/>
  <c r="K4563" i="3" s="1"/>
  <c r="H4564" i="3"/>
  <c r="I4564" i="3"/>
  <c r="J4564" i="3" s="1"/>
  <c r="H4565" i="3"/>
  <c r="I4565" i="3"/>
  <c r="J4565" i="3" s="1"/>
  <c r="H4566" i="3"/>
  <c r="I4566" i="3"/>
  <c r="J4566" i="3" s="1"/>
  <c r="H4567" i="3"/>
  <c r="I4567" i="3"/>
  <c r="J4567" i="3" s="1"/>
  <c r="H4568" i="3"/>
  <c r="I4568" i="3"/>
  <c r="J4568" i="3" s="1"/>
  <c r="K4568" i="3" s="1"/>
  <c r="H4569" i="3"/>
  <c r="I4569" i="3"/>
  <c r="J4569" i="3" s="1"/>
  <c r="K4569" i="3" s="1"/>
  <c r="H4570" i="3"/>
  <c r="I4570" i="3"/>
  <c r="J4570" i="3" s="1"/>
  <c r="H4571" i="3"/>
  <c r="I4571" i="3"/>
  <c r="J4571" i="3" s="1"/>
  <c r="K4571" i="3" s="1"/>
  <c r="H4572" i="3"/>
  <c r="I4572" i="3"/>
  <c r="J4572" i="3" s="1"/>
  <c r="H4573" i="3"/>
  <c r="I4573" i="3"/>
  <c r="J4573" i="3" s="1"/>
  <c r="H4574" i="3"/>
  <c r="I4574" i="3"/>
  <c r="J4574" i="3"/>
  <c r="K4574" i="3" s="1"/>
  <c r="H4575" i="3"/>
  <c r="I4575" i="3"/>
  <c r="J4575" i="3" s="1"/>
  <c r="K4575" i="3" s="1"/>
  <c r="H4576" i="3"/>
  <c r="I4576" i="3"/>
  <c r="J4576" i="3" s="1"/>
  <c r="K4576" i="3" s="1"/>
  <c r="H4577" i="3"/>
  <c r="I4577" i="3"/>
  <c r="J4577" i="3"/>
  <c r="K4577" i="3" s="1"/>
  <c r="H4578" i="3"/>
  <c r="I4578" i="3"/>
  <c r="J4578" i="3" s="1"/>
  <c r="H4579" i="3"/>
  <c r="I4579" i="3"/>
  <c r="J4579" i="3" s="1"/>
  <c r="K4579" i="3" s="1"/>
  <c r="H4580" i="3"/>
  <c r="I4580" i="3"/>
  <c r="J4580" i="3" s="1"/>
  <c r="H4581" i="3"/>
  <c r="I4581" i="3"/>
  <c r="J4581" i="3" s="1"/>
  <c r="H4582" i="3"/>
  <c r="I4582" i="3"/>
  <c r="J4582" i="3" s="1"/>
  <c r="K4582" i="3" s="1"/>
  <c r="H4583" i="3"/>
  <c r="I4583" i="3"/>
  <c r="J4583" i="3" s="1"/>
  <c r="K4583" i="3" s="1"/>
  <c r="H4584" i="3"/>
  <c r="I4584" i="3"/>
  <c r="J4584" i="3" s="1"/>
  <c r="K4584" i="3" s="1"/>
  <c r="H4585" i="3"/>
  <c r="I4585" i="3"/>
  <c r="J4585" i="3"/>
  <c r="K4585" i="3" s="1"/>
  <c r="H4586" i="3"/>
  <c r="I4586" i="3"/>
  <c r="J4586" i="3" s="1"/>
  <c r="H4587" i="3"/>
  <c r="I4587" i="3"/>
  <c r="J4587" i="3" s="1"/>
  <c r="K4587" i="3" s="1"/>
  <c r="H4588" i="3"/>
  <c r="I4588" i="3"/>
  <c r="J4588" i="3" s="1"/>
  <c r="H4589" i="3"/>
  <c r="I4589" i="3"/>
  <c r="J4589" i="3" s="1"/>
  <c r="H4590" i="3"/>
  <c r="I4590" i="3"/>
  <c r="J4590" i="3" s="1"/>
  <c r="H4591" i="3"/>
  <c r="I4591" i="3"/>
  <c r="J4591" i="3"/>
  <c r="H4592" i="3"/>
  <c r="I4592" i="3"/>
  <c r="J4592" i="3" s="1"/>
  <c r="K4592" i="3"/>
  <c r="H4593" i="3"/>
  <c r="I4593" i="3"/>
  <c r="J4593" i="3" s="1"/>
  <c r="K4593" i="3" s="1"/>
  <c r="H4594" i="3"/>
  <c r="I4594" i="3"/>
  <c r="J4594" i="3" s="1"/>
  <c r="H4595" i="3"/>
  <c r="I4595" i="3"/>
  <c r="J4595" i="3"/>
  <c r="K4595" i="3" s="1"/>
  <c r="H4596" i="3"/>
  <c r="I4596" i="3"/>
  <c r="J4596" i="3" s="1"/>
  <c r="H4597" i="3"/>
  <c r="I4597" i="3"/>
  <c r="J4597" i="3"/>
  <c r="H4598" i="3"/>
  <c r="I4598" i="3"/>
  <c r="J4598" i="3"/>
  <c r="H4599" i="3"/>
  <c r="I4599" i="3"/>
  <c r="J4599" i="3" s="1"/>
  <c r="K4599" i="3" s="1"/>
  <c r="H4600" i="3"/>
  <c r="I4600" i="3"/>
  <c r="J4600" i="3" s="1"/>
  <c r="H4601" i="3"/>
  <c r="I4601" i="3"/>
  <c r="J4601" i="3" s="1"/>
  <c r="K4601" i="3" s="1"/>
  <c r="H4602" i="3"/>
  <c r="I4602" i="3"/>
  <c r="J4602" i="3" s="1"/>
  <c r="H4603" i="3"/>
  <c r="I4603" i="3"/>
  <c r="J4603" i="3" s="1"/>
  <c r="K4603" i="3" s="1"/>
  <c r="H4604" i="3"/>
  <c r="I4604" i="3"/>
  <c r="J4604" i="3" s="1"/>
  <c r="H4605" i="3"/>
  <c r="I4605" i="3"/>
  <c r="J4605" i="3" s="1"/>
  <c r="H4606" i="3"/>
  <c r="I4606" i="3"/>
  <c r="J4606" i="3" s="1"/>
  <c r="H4607" i="3"/>
  <c r="I4607" i="3"/>
  <c r="J4607" i="3"/>
  <c r="K4607" i="3" s="1"/>
  <c r="H4608" i="3"/>
  <c r="I4608" i="3"/>
  <c r="J4608" i="3" s="1"/>
  <c r="K4608" i="3" s="1"/>
  <c r="H4609" i="3"/>
  <c r="I4609" i="3"/>
  <c r="J4609" i="3" s="1"/>
  <c r="K4609" i="3" s="1"/>
  <c r="H4610" i="3"/>
  <c r="I4610" i="3"/>
  <c r="J4610" i="3" s="1"/>
  <c r="H4611" i="3"/>
  <c r="I4611" i="3"/>
  <c r="J4611" i="3" s="1"/>
  <c r="K4611" i="3" s="1"/>
  <c r="H4612" i="3"/>
  <c r="I4612" i="3"/>
  <c r="J4612" i="3" s="1"/>
  <c r="H4613" i="3"/>
  <c r="I4613" i="3"/>
  <c r="J4613" i="3"/>
  <c r="H4614" i="3"/>
  <c r="I4614" i="3"/>
  <c r="J4614" i="3" s="1"/>
  <c r="H4615" i="3"/>
  <c r="I4615" i="3"/>
  <c r="J4615" i="3"/>
  <c r="K4615" i="3" s="1"/>
  <c r="H4616" i="3"/>
  <c r="I4616" i="3"/>
  <c r="J4616" i="3" s="1"/>
  <c r="K4616" i="3"/>
  <c r="H4617" i="3"/>
  <c r="I4617" i="3"/>
  <c r="J4617" i="3" s="1"/>
  <c r="K4617" i="3" s="1"/>
  <c r="H4618" i="3"/>
  <c r="I4618" i="3"/>
  <c r="J4618" i="3" s="1"/>
  <c r="H4619" i="3"/>
  <c r="I4619" i="3"/>
  <c r="J4619" i="3" s="1"/>
  <c r="K4619" i="3" s="1"/>
  <c r="H4620" i="3"/>
  <c r="I4620" i="3"/>
  <c r="J4620" i="3" s="1"/>
  <c r="H4621" i="3"/>
  <c r="I4621" i="3"/>
  <c r="J4621" i="3" s="1"/>
  <c r="H4622" i="3"/>
  <c r="I4622" i="3"/>
  <c r="J4622" i="3"/>
  <c r="H4623" i="3"/>
  <c r="I4623" i="3"/>
  <c r="J4623" i="3"/>
  <c r="H4624" i="3"/>
  <c r="I4624" i="3"/>
  <c r="J4624" i="3" s="1"/>
  <c r="H4625" i="3"/>
  <c r="I4625" i="3"/>
  <c r="J4625" i="3"/>
  <c r="K4625" i="3" s="1"/>
  <c r="H4626" i="3"/>
  <c r="I4626" i="3"/>
  <c r="J4626" i="3" s="1"/>
  <c r="H4627" i="3"/>
  <c r="I4627" i="3"/>
  <c r="J4627" i="3" s="1"/>
  <c r="K4627" i="3" s="1"/>
  <c r="H4628" i="3"/>
  <c r="I4628" i="3"/>
  <c r="J4628" i="3" s="1"/>
  <c r="H4629" i="3"/>
  <c r="I4629" i="3"/>
  <c r="J4629" i="3" s="1"/>
  <c r="H4630" i="3"/>
  <c r="I4630" i="3"/>
  <c r="J4630" i="3" s="1"/>
  <c r="H4631" i="3"/>
  <c r="I4631" i="3"/>
  <c r="J4631" i="3"/>
  <c r="H4632" i="3"/>
  <c r="I4632" i="3"/>
  <c r="J4632" i="3" s="1"/>
  <c r="K4632" i="3" s="1"/>
  <c r="H4633" i="3"/>
  <c r="I4633" i="3"/>
  <c r="J4633" i="3" s="1"/>
  <c r="K4633" i="3" s="1"/>
  <c r="H4634" i="3"/>
  <c r="I4634" i="3"/>
  <c r="J4634" i="3" s="1"/>
  <c r="H4635" i="3"/>
  <c r="I4635" i="3"/>
  <c r="J4635" i="3"/>
  <c r="K4635" i="3" s="1"/>
  <c r="H4636" i="3"/>
  <c r="I4636" i="3"/>
  <c r="J4636" i="3" s="1"/>
  <c r="H4637" i="3"/>
  <c r="I4637" i="3"/>
  <c r="J4637" i="3" s="1"/>
  <c r="H4638" i="3"/>
  <c r="I4638" i="3"/>
  <c r="J4638" i="3"/>
  <c r="K4638" i="3"/>
  <c r="H4639" i="3"/>
  <c r="I4639" i="3"/>
  <c r="J4639" i="3" s="1"/>
  <c r="K4639" i="3" s="1"/>
  <c r="H4640" i="3"/>
  <c r="I4640" i="3"/>
  <c r="J4640" i="3" s="1"/>
  <c r="K4640" i="3" s="1"/>
  <c r="H4641" i="3"/>
  <c r="I4641" i="3"/>
  <c r="J4641" i="3" s="1"/>
  <c r="K4641" i="3" s="1"/>
  <c r="H4642" i="3"/>
  <c r="I4642" i="3"/>
  <c r="J4642" i="3" s="1"/>
  <c r="H4643" i="3"/>
  <c r="I4643" i="3"/>
  <c r="J4643" i="3" s="1"/>
  <c r="K4643" i="3" s="1"/>
  <c r="H4644" i="3"/>
  <c r="I4644" i="3"/>
  <c r="J4644" i="3" s="1"/>
  <c r="H4645" i="3"/>
  <c r="I4645" i="3"/>
  <c r="J4645" i="3" s="1"/>
  <c r="H4646" i="3"/>
  <c r="I4646" i="3"/>
  <c r="J4646" i="3" s="1"/>
  <c r="K4646" i="3" s="1"/>
  <c r="H4647" i="3"/>
  <c r="I4647" i="3"/>
  <c r="J4647" i="3"/>
  <c r="K4647" i="3" s="1"/>
  <c r="H4648" i="3"/>
  <c r="I4648" i="3"/>
  <c r="J4648" i="3" s="1"/>
  <c r="H4649" i="3"/>
  <c r="I4649" i="3"/>
  <c r="J4649" i="3" s="1"/>
  <c r="K4649" i="3" s="1"/>
  <c r="H4650" i="3"/>
  <c r="I4650" i="3"/>
  <c r="J4650" i="3" s="1"/>
  <c r="H4651" i="3"/>
  <c r="I4651" i="3"/>
  <c r="J4651" i="3"/>
  <c r="K4651" i="3" s="1"/>
  <c r="H4652" i="3"/>
  <c r="I4652" i="3"/>
  <c r="J4652" i="3" s="1"/>
  <c r="H4653" i="3"/>
  <c r="I4653" i="3"/>
  <c r="J4653" i="3" s="1"/>
  <c r="H4654" i="3"/>
  <c r="I4654" i="3"/>
  <c r="J4654" i="3" s="1"/>
  <c r="K4654" i="3" s="1"/>
  <c r="H4655" i="3"/>
  <c r="I4655" i="3"/>
  <c r="J4655" i="3" s="1"/>
  <c r="H4656" i="3"/>
  <c r="I4656" i="3"/>
  <c r="J4656" i="3" s="1"/>
  <c r="K4656" i="3" s="1"/>
  <c r="H4657" i="3"/>
  <c r="I4657" i="3"/>
  <c r="J4657" i="3"/>
  <c r="K4657" i="3" s="1"/>
  <c r="H4658" i="3"/>
  <c r="I4658" i="3"/>
  <c r="J4658" i="3" s="1"/>
  <c r="H4659" i="3"/>
  <c r="I4659" i="3"/>
  <c r="J4659" i="3"/>
  <c r="K4659" i="3" s="1"/>
  <c r="H4660" i="3"/>
  <c r="I4660" i="3"/>
  <c r="J4660" i="3" s="1"/>
  <c r="H4661" i="3"/>
  <c r="I4661" i="3"/>
  <c r="J4661" i="3"/>
  <c r="H4662" i="3"/>
  <c r="I4662" i="3"/>
  <c r="J4662" i="3" s="1"/>
  <c r="H4663" i="3"/>
  <c r="I4663" i="3"/>
  <c r="J4663" i="3" s="1"/>
  <c r="K4663" i="3" s="1"/>
  <c r="H4664" i="3"/>
  <c r="I4664" i="3"/>
  <c r="J4664" i="3" s="1"/>
  <c r="H4665" i="3"/>
  <c r="I4665" i="3"/>
  <c r="J4665" i="3"/>
  <c r="K4665" i="3" s="1"/>
  <c r="H4666" i="3"/>
  <c r="I4666" i="3"/>
  <c r="J4666" i="3" s="1"/>
  <c r="H4667" i="3"/>
  <c r="I4667" i="3"/>
  <c r="J4667" i="3"/>
  <c r="K4667" i="3" s="1"/>
  <c r="H4668" i="3"/>
  <c r="I4668" i="3"/>
  <c r="J4668" i="3" s="1"/>
  <c r="H4669" i="3"/>
  <c r="I4669" i="3"/>
  <c r="J4669" i="3" s="1"/>
  <c r="H4670" i="3"/>
  <c r="I4670" i="3"/>
  <c r="J4670" i="3" s="1"/>
  <c r="H4671" i="3"/>
  <c r="I4671" i="3"/>
  <c r="J4671" i="3" s="1"/>
  <c r="K4671" i="3" s="1"/>
  <c r="H4672" i="3"/>
  <c r="I4672" i="3"/>
  <c r="J4672" i="3" s="1"/>
  <c r="K4672" i="3" s="1"/>
  <c r="H4673" i="3"/>
  <c r="I4673" i="3"/>
  <c r="J4673" i="3"/>
  <c r="K4673" i="3" s="1"/>
  <c r="H4674" i="3"/>
  <c r="I4674" i="3"/>
  <c r="J4674" i="3" s="1"/>
  <c r="H4675" i="3"/>
  <c r="I4675" i="3"/>
  <c r="J4675" i="3" s="1"/>
  <c r="K4675" i="3" s="1"/>
  <c r="H4676" i="3"/>
  <c r="I4676" i="3"/>
  <c r="J4676" i="3" s="1"/>
  <c r="H4677" i="3"/>
  <c r="I4677" i="3"/>
  <c r="J4677" i="3" s="1"/>
  <c r="H4678" i="3"/>
  <c r="I4678" i="3"/>
  <c r="J4678" i="3" s="1"/>
  <c r="K4678" i="3" s="1"/>
  <c r="H4679" i="3"/>
  <c r="I4679" i="3"/>
  <c r="J4679" i="3"/>
  <c r="K4679" i="3" s="1"/>
  <c r="H4680" i="3"/>
  <c r="I4680" i="3"/>
  <c r="J4680" i="3" s="1"/>
  <c r="K4680" i="3" s="1"/>
  <c r="H4681" i="3"/>
  <c r="I4681" i="3"/>
  <c r="J4681" i="3" s="1"/>
  <c r="K4681" i="3" s="1"/>
  <c r="H4682" i="3"/>
  <c r="I4682" i="3"/>
  <c r="J4682" i="3" s="1"/>
  <c r="H4683" i="3"/>
  <c r="I4683" i="3"/>
  <c r="J4683" i="3" s="1"/>
  <c r="K4683" i="3" s="1"/>
  <c r="H4684" i="3"/>
  <c r="I4684" i="3"/>
  <c r="J4684" i="3" s="1"/>
  <c r="H4685" i="3"/>
  <c r="I4685" i="3"/>
  <c r="J4685" i="3" s="1"/>
  <c r="H4686" i="3"/>
  <c r="I4686" i="3"/>
  <c r="J4686" i="3" s="1"/>
  <c r="H4687" i="3"/>
  <c r="I4687" i="3"/>
  <c r="J4687" i="3" s="1"/>
  <c r="K4687" i="3" s="1"/>
  <c r="H4688" i="3"/>
  <c r="I4688" i="3"/>
  <c r="J4688" i="3" s="1"/>
  <c r="H4689" i="3"/>
  <c r="I4689" i="3"/>
  <c r="J4689" i="3" s="1"/>
  <c r="K4689" i="3" s="1"/>
  <c r="H4690" i="3"/>
  <c r="I4690" i="3"/>
  <c r="J4690" i="3" s="1"/>
  <c r="H4691" i="3"/>
  <c r="I4691" i="3"/>
  <c r="J4691" i="3" s="1"/>
  <c r="K4691" i="3" s="1"/>
  <c r="H4692" i="3"/>
  <c r="I4692" i="3"/>
  <c r="J4692" i="3" s="1"/>
  <c r="H4693" i="3"/>
  <c r="I4693" i="3"/>
  <c r="J4693" i="3" s="1"/>
  <c r="H4694" i="3"/>
  <c r="I4694" i="3"/>
  <c r="J4694" i="3" s="1"/>
  <c r="H4695" i="3"/>
  <c r="I4695" i="3"/>
  <c r="J4695" i="3"/>
  <c r="H4696" i="3"/>
  <c r="I4696" i="3"/>
  <c r="J4696" i="3" s="1"/>
  <c r="K4696" i="3" s="1"/>
  <c r="H4697" i="3"/>
  <c r="I4697" i="3"/>
  <c r="J4697" i="3" s="1"/>
  <c r="K4697" i="3" s="1"/>
  <c r="H4698" i="3"/>
  <c r="I4698" i="3"/>
  <c r="J4698" i="3" s="1"/>
  <c r="H4699" i="3"/>
  <c r="I4699" i="3"/>
  <c r="J4699" i="3" s="1"/>
  <c r="K4699" i="3" s="1"/>
  <c r="H4700" i="3"/>
  <c r="I4700" i="3"/>
  <c r="J4700" i="3" s="1"/>
  <c r="H4701" i="3"/>
  <c r="I4701" i="3"/>
  <c r="J4701" i="3" s="1"/>
  <c r="H4702" i="3"/>
  <c r="I4702" i="3"/>
  <c r="J4702" i="3" s="1"/>
  <c r="K4702" i="3" s="1"/>
  <c r="H4703" i="3"/>
  <c r="I4703" i="3"/>
  <c r="J4703" i="3"/>
  <c r="K4703" i="3" s="1"/>
  <c r="H4704" i="3"/>
  <c r="I4704" i="3"/>
  <c r="J4704" i="3" s="1"/>
  <c r="K4704" i="3"/>
  <c r="H4705" i="3"/>
  <c r="I4705" i="3"/>
  <c r="J4705" i="3" s="1"/>
  <c r="K4705" i="3" s="1"/>
  <c r="H4706" i="3"/>
  <c r="I4706" i="3"/>
  <c r="J4706" i="3" s="1"/>
  <c r="H4707" i="3"/>
  <c r="I4707" i="3"/>
  <c r="J4707" i="3"/>
  <c r="K4707" i="3" s="1"/>
  <c r="H4708" i="3"/>
  <c r="I4708" i="3"/>
  <c r="J4708" i="3" s="1"/>
  <c r="H4709" i="3"/>
  <c r="I4709" i="3"/>
  <c r="J4709" i="3" s="1"/>
  <c r="H4710" i="3"/>
  <c r="I4710" i="3"/>
  <c r="J4710" i="3"/>
  <c r="K4710" i="3" s="1"/>
  <c r="H4711" i="3"/>
  <c r="I4711" i="3"/>
  <c r="J4711" i="3" s="1"/>
  <c r="K4711" i="3"/>
  <c r="H4712" i="3"/>
  <c r="I4712" i="3"/>
  <c r="J4712" i="3" s="1"/>
  <c r="K4712" i="3" s="1"/>
  <c r="H4713" i="3"/>
  <c r="I4713" i="3"/>
  <c r="J4713" i="3" s="1"/>
  <c r="K4713" i="3" s="1"/>
  <c r="H4714" i="3"/>
  <c r="I4714" i="3"/>
  <c r="J4714" i="3" s="1"/>
  <c r="H4715" i="3"/>
  <c r="I4715" i="3"/>
  <c r="J4715" i="3" s="1"/>
  <c r="K4715" i="3" s="1"/>
  <c r="H4716" i="3"/>
  <c r="I4716" i="3"/>
  <c r="J4716" i="3" s="1"/>
  <c r="H4717" i="3"/>
  <c r="I4717" i="3"/>
  <c r="J4717" i="3" s="1"/>
  <c r="H4718" i="3"/>
  <c r="I4718" i="3"/>
  <c r="J4718" i="3" s="1"/>
  <c r="H4719" i="3"/>
  <c r="I4719" i="3"/>
  <c r="J4719" i="3"/>
  <c r="K4719" i="3" s="1"/>
  <c r="H4720" i="3"/>
  <c r="I4720" i="3"/>
  <c r="J4720" i="3" s="1"/>
  <c r="K4720" i="3" s="1"/>
  <c r="H4721" i="3"/>
  <c r="I4721" i="3"/>
  <c r="J4721" i="3" s="1"/>
  <c r="K4721" i="3" s="1"/>
  <c r="H4722" i="3"/>
  <c r="I4722" i="3"/>
  <c r="J4722" i="3" s="1"/>
  <c r="H4723" i="3"/>
  <c r="I4723" i="3"/>
  <c r="J4723" i="3"/>
  <c r="K4723" i="3" s="1"/>
  <c r="H4724" i="3"/>
  <c r="I4724" i="3"/>
  <c r="J4724" i="3" s="1"/>
  <c r="H4725" i="3"/>
  <c r="I4725" i="3"/>
  <c r="J4725" i="3" s="1"/>
  <c r="H4726" i="3"/>
  <c r="I4726" i="3"/>
  <c r="J4726" i="3"/>
  <c r="H4727" i="3"/>
  <c r="I4727" i="3"/>
  <c r="J4727" i="3"/>
  <c r="H4728" i="3"/>
  <c r="I4728" i="3"/>
  <c r="J4728" i="3" s="1"/>
  <c r="H4729" i="3"/>
  <c r="I4729" i="3"/>
  <c r="J4729" i="3"/>
  <c r="K4729" i="3" s="1"/>
  <c r="H4730" i="3"/>
  <c r="I4730" i="3"/>
  <c r="J4730" i="3" s="1"/>
  <c r="H4731" i="3"/>
  <c r="I4731" i="3"/>
  <c r="J4731" i="3"/>
  <c r="K4731" i="3" s="1"/>
  <c r="H4732" i="3"/>
  <c r="I4732" i="3"/>
  <c r="J4732" i="3" s="1"/>
  <c r="H4733" i="3"/>
  <c r="I4733" i="3"/>
  <c r="J4733" i="3" s="1"/>
  <c r="H4734" i="3"/>
  <c r="I4734" i="3"/>
  <c r="J4734" i="3" s="1"/>
  <c r="H4735" i="3"/>
  <c r="I4735" i="3"/>
  <c r="J4735" i="3"/>
  <c r="K4735" i="3" s="1"/>
  <c r="H4736" i="3"/>
  <c r="I4736" i="3"/>
  <c r="J4736" i="3" s="1"/>
  <c r="K4736" i="3" s="1"/>
  <c r="H4737" i="3"/>
  <c r="I4737" i="3"/>
  <c r="J4737" i="3" s="1"/>
  <c r="K4737" i="3" s="1"/>
  <c r="H4738" i="3"/>
  <c r="I4738" i="3"/>
  <c r="J4738" i="3" s="1"/>
  <c r="H4739" i="3"/>
  <c r="I4739" i="3"/>
  <c r="J4739" i="3"/>
  <c r="K4739" i="3" s="1"/>
  <c r="H4740" i="3"/>
  <c r="I4740" i="3"/>
  <c r="J4740" i="3" s="1"/>
  <c r="H4741" i="3"/>
  <c r="I4741" i="3"/>
  <c r="J4741" i="3" s="1"/>
  <c r="H4742" i="3"/>
  <c r="I4742" i="3"/>
  <c r="J4742" i="3" s="1"/>
  <c r="K4742" i="3" s="1"/>
  <c r="H4743" i="3"/>
  <c r="I4743" i="3"/>
  <c r="J4743" i="3" s="1"/>
  <c r="K4743" i="3" s="1"/>
  <c r="H4744" i="3"/>
  <c r="I4744" i="3"/>
  <c r="J4744" i="3" s="1"/>
  <c r="K4744" i="3" s="1"/>
  <c r="H4745" i="3"/>
  <c r="I4745" i="3"/>
  <c r="J4745" i="3" s="1"/>
  <c r="K4745" i="3" s="1"/>
  <c r="H4746" i="3"/>
  <c r="I4746" i="3"/>
  <c r="J4746" i="3" s="1"/>
  <c r="H4747" i="3"/>
  <c r="I4747" i="3"/>
  <c r="J4747" i="3" s="1"/>
  <c r="K4747" i="3" s="1"/>
  <c r="H4748" i="3"/>
  <c r="I4748" i="3"/>
  <c r="J4748" i="3" s="1"/>
  <c r="H4749" i="3"/>
  <c r="I4749" i="3"/>
  <c r="J4749" i="3"/>
  <c r="H4750" i="3"/>
  <c r="I4750" i="3"/>
  <c r="J4750" i="3" s="1"/>
  <c r="K4750" i="3"/>
  <c r="H4751" i="3"/>
  <c r="I4751" i="3"/>
  <c r="J4751" i="3" s="1"/>
  <c r="K4751" i="3" s="1"/>
  <c r="H4752" i="3"/>
  <c r="I4752" i="3"/>
  <c r="J4752" i="3" s="1"/>
  <c r="H4753" i="3"/>
  <c r="I4753" i="3"/>
  <c r="J4753" i="3" s="1"/>
  <c r="K4753" i="3" s="1"/>
  <c r="H4754" i="3"/>
  <c r="I4754" i="3"/>
  <c r="J4754" i="3" s="1"/>
  <c r="H4755" i="3"/>
  <c r="I4755" i="3"/>
  <c r="J4755" i="3"/>
  <c r="K4755" i="3" s="1"/>
  <c r="H4756" i="3"/>
  <c r="I4756" i="3"/>
  <c r="J4756" i="3" s="1"/>
  <c r="H4757" i="3"/>
  <c r="I4757" i="3"/>
  <c r="J4757" i="3" s="1"/>
  <c r="H4758" i="3"/>
  <c r="I4758" i="3"/>
  <c r="J4758" i="3" s="1"/>
  <c r="H4759" i="3"/>
  <c r="I4759" i="3"/>
  <c r="J4759" i="3"/>
  <c r="H4760" i="3"/>
  <c r="I4760" i="3"/>
  <c r="J4760" i="3" s="1"/>
  <c r="K4760" i="3"/>
  <c r="H4761" i="3"/>
  <c r="I4761" i="3"/>
  <c r="J4761" i="3"/>
  <c r="K4761" i="3" s="1"/>
  <c r="H4762" i="3"/>
  <c r="I4762" i="3"/>
  <c r="J4762" i="3" s="1"/>
  <c r="H4763" i="3"/>
  <c r="I4763" i="3"/>
  <c r="J4763" i="3"/>
  <c r="K4763" i="3" s="1"/>
  <c r="H4764" i="3"/>
  <c r="I4764" i="3"/>
  <c r="J4764" i="3" s="1"/>
  <c r="H4765" i="3"/>
  <c r="I4765" i="3"/>
  <c r="J4765" i="3" s="1"/>
  <c r="H4766" i="3"/>
  <c r="I4766" i="3"/>
  <c r="J4766" i="3" s="1"/>
  <c r="H4767" i="3"/>
  <c r="I4767" i="3"/>
  <c r="J4767" i="3" s="1"/>
  <c r="K4767" i="3" s="1"/>
  <c r="H4768" i="3"/>
  <c r="I4768" i="3"/>
  <c r="J4768" i="3" s="1"/>
  <c r="K4768" i="3" s="1"/>
  <c r="H4769" i="3"/>
  <c r="I4769" i="3"/>
  <c r="J4769" i="3"/>
  <c r="K4769" i="3" s="1"/>
  <c r="H4770" i="3"/>
  <c r="I4770" i="3"/>
  <c r="J4770" i="3" s="1"/>
  <c r="H4771" i="3"/>
  <c r="I4771" i="3"/>
  <c r="J4771" i="3"/>
  <c r="K4771" i="3" s="1"/>
  <c r="H4772" i="3"/>
  <c r="I4772" i="3"/>
  <c r="J4772" i="3" s="1"/>
  <c r="H4773" i="3"/>
  <c r="I4773" i="3"/>
  <c r="J4773" i="3"/>
  <c r="H4774" i="3"/>
  <c r="I4774" i="3"/>
  <c r="J4774" i="3"/>
  <c r="K4774" i="3" s="1"/>
  <c r="H4775" i="3"/>
  <c r="I4775" i="3"/>
  <c r="J4775" i="3"/>
  <c r="K4775" i="3" s="1"/>
  <c r="H4776" i="3"/>
  <c r="I4776" i="3"/>
  <c r="J4776" i="3" s="1"/>
  <c r="K4776" i="3" s="1"/>
  <c r="H4777" i="3"/>
  <c r="I4777" i="3"/>
  <c r="J4777" i="3" s="1"/>
  <c r="K4777" i="3" s="1"/>
  <c r="H4778" i="3"/>
  <c r="I4778" i="3"/>
  <c r="J4778" i="3" s="1"/>
  <c r="H4779" i="3"/>
  <c r="I4779" i="3"/>
  <c r="J4779" i="3"/>
  <c r="K4779" i="3" s="1"/>
  <c r="H4780" i="3"/>
  <c r="I4780" i="3"/>
  <c r="J4780" i="3" s="1"/>
  <c r="H4781" i="3"/>
  <c r="I4781" i="3"/>
  <c r="J4781" i="3" s="1"/>
  <c r="H4782" i="3"/>
  <c r="I4782" i="3"/>
  <c r="J4782" i="3" s="1"/>
  <c r="H4783" i="3"/>
  <c r="I4783" i="3"/>
  <c r="J4783" i="3"/>
  <c r="K4783" i="3" s="1"/>
  <c r="H4784" i="3"/>
  <c r="I4784" i="3"/>
  <c r="J4784" i="3" s="1"/>
  <c r="K4784" i="3" s="1"/>
  <c r="H4785" i="3"/>
  <c r="I4785" i="3"/>
  <c r="J4785" i="3" s="1"/>
  <c r="H4786" i="3"/>
  <c r="I4786" i="3"/>
  <c r="J4786" i="3" s="1"/>
  <c r="K4786" i="3"/>
  <c r="H4787" i="3"/>
  <c r="I4787" i="3"/>
  <c r="J4787" i="3" s="1"/>
  <c r="K4787" i="3" s="1"/>
  <c r="H4788" i="3"/>
  <c r="I4788" i="3"/>
  <c r="J4788" i="3" s="1"/>
  <c r="H4789" i="3"/>
  <c r="I4789" i="3"/>
  <c r="J4789" i="3"/>
  <c r="H4790" i="3"/>
  <c r="I4790" i="3"/>
  <c r="J4790" i="3" s="1"/>
  <c r="H4791" i="3"/>
  <c r="I4791" i="3"/>
  <c r="J4791" i="3" s="1"/>
  <c r="H4792" i="3"/>
  <c r="I4792" i="3"/>
  <c r="J4792" i="3" s="1"/>
  <c r="K4792" i="3" s="1"/>
  <c r="H4793" i="3"/>
  <c r="I4793" i="3"/>
  <c r="J4793" i="3" s="1"/>
  <c r="H4794" i="3"/>
  <c r="I4794" i="3"/>
  <c r="J4794" i="3" s="1"/>
  <c r="K4794" i="3" s="1"/>
  <c r="H4795" i="3"/>
  <c r="I4795" i="3"/>
  <c r="J4795" i="3" s="1"/>
  <c r="H4796" i="3"/>
  <c r="I4796" i="3"/>
  <c r="J4796" i="3" s="1"/>
  <c r="K4796" i="3" s="1"/>
  <c r="H4797" i="3"/>
  <c r="I4797" i="3"/>
  <c r="J4797" i="3" s="1"/>
  <c r="H4798" i="3"/>
  <c r="I4798" i="3"/>
  <c r="J4798" i="3"/>
  <c r="K4798" i="3" s="1"/>
  <c r="H4799" i="3"/>
  <c r="I4799" i="3"/>
  <c r="J4799" i="3"/>
  <c r="H4800" i="3"/>
  <c r="I4800" i="3"/>
  <c r="J4800" i="3" s="1"/>
  <c r="K4800" i="3" s="1"/>
  <c r="H4801" i="3"/>
  <c r="I4801" i="3"/>
  <c r="J4801" i="3"/>
  <c r="H4802" i="3"/>
  <c r="I4802" i="3"/>
  <c r="J4802" i="3"/>
  <c r="H4803" i="3"/>
  <c r="I4803" i="3"/>
  <c r="J4803" i="3" s="1"/>
  <c r="K4803" i="3" s="1"/>
  <c r="L4803" i="3"/>
  <c r="M4803" i="3" s="1"/>
  <c r="H4804" i="3"/>
  <c r="I4804" i="3"/>
  <c r="J4804" i="3"/>
  <c r="H4805" i="3"/>
  <c r="I4805" i="3"/>
  <c r="J4805" i="3"/>
  <c r="H4806" i="3"/>
  <c r="I4806" i="3"/>
  <c r="J4806" i="3"/>
  <c r="H4807" i="3"/>
  <c r="I4807" i="3"/>
  <c r="J4807" i="3" s="1"/>
  <c r="K4807" i="3" s="1"/>
  <c r="H4808" i="3"/>
  <c r="I4808" i="3"/>
  <c r="J4808" i="3" s="1"/>
  <c r="K4808" i="3" s="1"/>
  <c r="L4808" i="3"/>
  <c r="H4809" i="3"/>
  <c r="I4809" i="3"/>
  <c r="J4809" i="3"/>
  <c r="K4809" i="3" s="1"/>
  <c r="H4810" i="3"/>
  <c r="I4810" i="3"/>
  <c r="J4810" i="3"/>
  <c r="H4811" i="3"/>
  <c r="I4811" i="3"/>
  <c r="J4811" i="3"/>
  <c r="H4812" i="3"/>
  <c r="I4812" i="3"/>
  <c r="J4812" i="3" s="1"/>
  <c r="H4813" i="3"/>
  <c r="I4813" i="3"/>
  <c r="J4813" i="3" s="1"/>
  <c r="K4813" i="3" s="1"/>
  <c r="H4814" i="3"/>
  <c r="I4814" i="3"/>
  <c r="J4814" i="3" s="1"/>
  <c r="H4815" i="3"/>
  <c r="I4815" i="3"/>
  <c r="J4815" i="3" s="1"/>
  <c r="H4816" i="3"/>
  <c r="I4816" i="3"/>
  <c r="J4816" i="3" s="1"/>
  <c r="K4816" i="3" s="1"/>
  <c r="H4817" i="3"/>
  <c r="I4817" i="3"/>
  <c r="J4817" i="3" s="1"/>
  <c r="H4818" i="3"/>
  <c r="I4818" i="3"/>
  <c r="J4818" i="3" s="1"/>
  <c r="H4819" i="3"/>
  <c r="I4819" i="3"/>
  <c r="J4819" i="3"/>
  <c r="H4820" i="3"/>
  <c r="I4820" i="3"/>
  <c r="J4820" i="3" s="1"/>
  <c r="H4821" i="3"/>
  <c r="I4821" i="3"/>
  <c r="J4821" i="3" s="1"/>
  <c r="H4822" i="3"/>
  <c r="I4822" i="3"/>
  <c r="J4822" i="3" s="1"/>
  <c r="H4823" i="3"/>
  <c r="I4823" i="3"/>
  <c r="J4823" i="3" s="1"/>
  <c r="H4824" i="3"/>
  <c r="I4824" i="3"/>
  <c r="J4824" i="3" s="1"/>
  <c r="K4824" i="3" s="1"/>
  <c r="H4825" i="3"/>
  <c r="I4825" i="3"/>
  <c r="J4825" i="3" s="1"/>
  <c r="K4825" i="3" s="1"/>
  <c r="L4825" i="3"/>
  <c r="M4825" i="3" s="1"/>
  <c r="H4826" i="3"/>
  <c r="I4826" i="3"/>
  <c r="J4826" i="3"/>
  <c r="H4827" i="3"/>
  <c r="I4827" i="3"/>
  <c r="J4827" i="3"/>
  <c r="H4828" i="3"/>
  <c r="I4828" i="3"/>
  <c r="J4828" i="3"/>
  <c r="K4828" i="3" s="1"/>
  <c r="H4829" i="3"/>
  <c r="I4829" i="3"/>
  <c r="J4829" i="3" s="1"/>
  <c r="K4829" i="3" s="1"/>
  <c r="H4830" i="3"/>
  <c r="I4830" i="3"/>
  <c r="J4830" i="3" s="1"/>
  <c r="H4831" i="3"/>
  <c r="I4831" i="3"/>
  <c r="J4831" i="3" s="1"/>
  <c r="K4831" i="3" s="1"/>
  <c r="H4832" i="3"/>
  <c r="I4832" i="3"/>
  <c r="J4832" i="3"/>
  <c r="K4832" i="3" s="1"/>
  <c r="H4833" i="3"/>
  <c r="I4833" i="3"/>
  <c r="J4833" i="3" s="1"/>
  <c r="H4834" i="3"/>
  <c r="I4834" i="3"/>
  <c r="J4834" i="3" s="1"/>
  <c r="H4835" i="3"/>
  <c r="I4835" i="3"/>
  <c r="J4835" i="3"/>
  <c r="H4836" i="3"/>
  <c r="I4836" i="3"/>
  <c r="J4836" i="3" s="1"/>
  <c r="H4837" i="3"/>
  <c r="I4837" i="3"/>
  <c r="J4837" i="3" s="1"/>
  <c r="K4837" i="3" s="1"/>
  <c r="H4838" i="3"/>
  <c r="I4838" i="3"/>
  <c r="J4838" i="3"/>
  <c r="H4839" i="3"/>
  <c r="I4839" i="3"/>
  <c r="J4839" i="3" s="1"/>
  <c r="H4840" i="3"/>
  <c r="I4840" i="3"/>
  <c r="J4840" i="3" s="1"/>
  <c r="K4840" i="3" s="1"/>
  <c r="H4841" i="3"/>
  <c r="I4841" i="3"/>
  <c r="J4841" i="3"/>
  <c r="K4841" i="3" s="1"/>
  <c r="H4842" i="3"/>
  <c r="I4842" i="3"/>
  <c r="J4842" i="3"/>
  <c r="H4843" i="3"/>
  <c r="I4843" i="3"/>
  <c r="J4843" i="3" s="1"/>
  <c r="H4844" i="3"/>
  <c r="I4844" i="3"/>
  <c r="J4844" i="3" s="1"/>
  <c r="K4844" i="3" s="1"/>
  <c r="L4844" i="3"/>
  <c r="M4844" i="3" s="1"/>
  <c r="N4844" i="3" s="1"/>
  <c r="O4844" i="3" s="1"/>
  <c r="H4845" i="3"/>
  <c r="I4845" i="3"/>
  <c r="J4845" i="3" s="1"/>
  <c r="K4845" i="3" s="1"/>
  <c r="H4846" i="3"/>
  <c r="I4846" i="3"/>
  <c r="J4846" i="3" s="1"/>
  <c r="H4847" i="3"/>
  <c r="I4847" i="3"/>
  <c r="J4847" i="3" s="1"/>
  <c r="H4848" i="3"/>
  <c r="I4848" i="3"/>
  <c r="J4848" i="3" s="1"/>
  <c r="K4848" i="3" s="1"/>
  <c r="H4849" i="3"/>
  <c r="I4849" i="3"/>
  <c r="J4849" i="3" s="1"/>
  <c r="H4850" i="3"/>
  <c r="I4850" i="3"/>
  <c r="J4850" i="3" s="1"/>
  <c r="H4851" i="3"/>
  <c r="I4851" i="3"/>
  <c r="J4851" i="3"/>
  <c r="H4852" i="3"/>
  <c r="I4852" i="3"/>
  <c r="J4852" i="3" s="1"/>
  <c r="H4853" i="3"/>
  <c r="I4853" i="3"/>
  <c r="J4853" i="3" s="1"/>
  <c r="H4854" i="3"/>
  <c r="I4854" i="3"/>
  <c r="J4854" i="3" s="1"/>
  <c r="H4855" i="3"/>
  <c r="I4855" i="3"/>
  <c r="J4855" i="3" s="1"/>
  <c r="H4856" i="3"/>
  <c r="I4856" i="3"/>
  <c r="J4856" i="3" s="1"/>
  <c r="K4856" i="3" s="1"/>
  <c r="H4857" i="3"/>
  <c r="I4857" i="3"/>
  <c r="J4857" i="3" s="1"/>
  <c r="K4857" i="3" s="1"/>
  <c r="H4858" i="3"/>
  <c r="I4858" i="3"/>
  <c r="J4858" i="3"/>
  <c r="H4859" i="3"/>
  <c r="I4859" i="3"/>
  <c r="J4859" i="3"/>
  <c r="H4860" i="3"/>
  <c r="I4860" i="3"/>
  <c r="J4860" i="3"/>
  <c r="K4860" i="3" s="1"/>
  <c r="H4861" i="3"/>
  <c r="I4861" i="3"/>
  <c r="J4861" i="3" s="1"/>
  <c r="K4861" i="3" s="1"/>
  <c r="H4862" i="3"/>
  <c r="I4862" i="3"/>
  <c r="J4862" i="3" s="1"/>
  <c r="H4863" i="3"/>
  <c r="I4863" i="3"/>
  <c r="J4863" i="3" s="1"/>
  <c r="K4863" i="3" s="1"/>
  <c r="H4864" i="3"/>
  <c r="I4864" i="3"/>
  <c r="J4864" i="3"/>
  <c r="K4864" i="3" s="1"/>
  <c r="H4865" i="3"/>
  <c r="I4865" i="3"/>
  <c r="J4865" i="3" s="1"/>
  <c r="H4866" i="3"/>
  <c r="I4866" i="3"/>
  <c r="J4866" i="3" s="1"/>
  <c r="H4867" i="3"/>
  <c r="I4867" i="3"/>
  <c r="J4867" i="3" s="1"/>
  <c r="H4868" i="3"/>
  <c r="I4868" i="3"/>
  <c r="J4868" i="3" s="1"/>
  <c r="K4868" i="3" s="1"/>
  <c r="H4869" i="3"/>
  <c r="I4869" i="3"/>
  <c r="J4869" i="3"/>
  <c r="H4870" i="3"/>
  <c r="I4870" i="3"/>
  <c r="J4870" i="3"/>
  <c r="H4871" i="3"/>
  <c r="I4871" i="3"/>
  <c r="J4871" i="3"/>
  <c r="H4872" i="3"/>
  <c r="I4872" i="3"/>
  <c r="J4872" i="3"/>
  <c r="K4872" i="3" s="1"/>
  <c r="H4873" i="3"/>
  <c r="I4873" i="3"/>
  <c r="J4873" i="3" s="1"/>
  <c r="H4874" i="3"/>
  <c r="I4874" i="3"/>
  <c r="J4874" i="3" s="1"/>
  <c r="H4875" i="3"/>
  <c r="I4875" i="3"/>
  <c r="J4875" i="3" s="1"/>
  <c r="H4876" i="3"/>
  <c r="I4876" i="3"/>
  <c r="J4876" i="3"/>
  <c r="H4877" i="3"/>
  <c r="I4877" i="3"/>
  <c r="J4877" i="3" s="1"/>
  <c r="K4877" i="3" s="1"/>
  <c r="H4878" i="3"/>
  <c r="I4878" i="3"/>
  <c r="J4878" i="3" s="1"/>
  <c r="H4879" i="3"/>
  <c r="I4879" i="3"/>
  <c r="J4879" i="3" s="1"/>
  <c r="K4879" i="3" s="1"/>
  <c r="L4879" i="3"/>
  <c r="M4879" i="3" s="1"/>
  <c r="H4880" i="3"/>
  <c r="I4880" i="3"/>
  <c r="J4880" i="3" s="1"/>
  <c r="H4881" i="3"/>
  <c r="I4881" i="3"/>
  <c r="J4881" i="3" s="1"/>
  <c r="H4882" i="3"/>
  <c r="I4882" i="3"/>
  <c r="J4882" i="3"/>
  <c r="H4883" i="3"/>
  <c r="I4883" i="3"/>
  <c r="J4883" i="3" s="1"/>
  <c r="H4884" i="3"/>
  <c r="I4884" i="3"/>
  <c r="J4884" i="3" s="1"/>
  <c r="H4885" i="3"/>
  <c r="I4885" i="3"/>
  <c r="J4885" i="3" s="1"/>
  <c r="K4885" i="3" s="1"/>
  <c r="L4885" i="3"/>
  <c r="H4886" i="3"/>
  <c r="I4886" i="3"/>
  <c r="J4886" i="3"/>
  <c r="K4886" i="3" s="1"/>
  <c r="H4887" i="3"/>
  <c r="I4887" i="3"/>
  <c r="J4887" i="3" s="1"/>
  <c r="K4887" i="3" s="1"/>
  <c r="L4887" i="3"/>
  <c r="M4887" i="3"/>
  <c r="N4887" i="3" s="1"/>
  <c r="O4887" i="3" s="1"/>
  <c r="H4888" i="3"/>
  <c r="I4888" i="3"/>
  <c r="J4888" i="3" s="1"/>
  <c r="H4889" i="3"/>
  <c r="I4889" i="3"/>
  <c r="J4889" i="3" s="1"/>
  <c r="H4890" i="3"/>
  <c r="I4890" i="3"/>
  <c r="J4890" i="3"/>
  <c r="H4891" i="3"/>
  <c r="I4891" i="3"/>
  <c r="J4891" i="3"/>
  <c r="H4892" i="3"/>
  <c r="I4892" i="3"/>
  <c r="J4892" i="3" s="1"/>
  <c r="H4893" i="3"/>
  <c r="I4893" i="3"/>
  <c r="J4893" i="3" s="1"/>
  <c r="K4893" i="3" s="1"/>
  <c r="H4894" i="3"/>
  <c r="I4894" i="3"/>
  <c r="J4894" i="3" s="1"/>
  <c r="K4894" i="3" s="1"/>
  <c r="H4895" i="3"/>
  <c r="I4895" i="3"/>
  <c r="J4895" i="3"/>
  <c r="K4895" i="3" s="1"/>
  <c r="H4896" i="3"/>
  <c r="I4896" i="3"/>
  <c r="J4896" i="3" s="1"/>
  <c r="H4897" i="3"/>
  <c r="I4897" i="3"/>
  <c r="J4897" i="3" s="1"/>
  <c r="H4898" i="3"/>
  <c r="I4898" i="3"/>
  <c r="J4898" i="3"/>
  <c r="H4899" i="3"/>
  <c r="I4899" i="3"/>
  <c r="J4899" i="3"/>
  <c r="K4899" i="3" s="1"/>
  <c r="H4900" i="3"/>
  <c r="I4900" i="3"/>
  <c r="J4900" i="3" s="1"/>
  <c r="H4901" i="3"/>
  <c r="I4901" i="3"/>
  <c r="J4901" i="3" s="1"/>
  <c r="H4902" i="3"/>
  <c r="I4902" i="3"/>
  <c r="J4902" i="3"/>
  <c r="K4902" i="3" s="1"/>
  <c r="H4903" i="3"/>
  <c r="I4903" i="3"/>
  <c r="J4903" i="3"/>
  <c r="K4903" i="3" s="1"/>
  <c r="H4904" i="3"/>
  <c r="I4904" i="3"/>
  <c r="J4904" i="3" s="1"/>
  <c r="H4905" i="3"/>
  <c r="I4905" i="3"/>
  <c r="J4905" i="3" s="1"/>
  <c r="K4905" i="3" s="1"/>
  <c r="L4905" i="3"/>
  <c r="H4906" i="3"/>
  <c r="I4906" i="3"/>
  <c r="J4906" i="3"/>
  <c r="H4907" i="3"/>
  <c r="I4907" i="3"/>
  <c r="J4907" i="3" s="1"/>
  <c r="K4907" i="3" s="1"/>
  <c r="H4908" i="3"/>
  <c r="I4908" i="3"/>
  <c r="J4908" i="3" s="1"/>
  <c r="H4909" i="3"/>
  <c r="I4909" i="3"/>
  <c r="J4909" i="3" s="1"/>
  <c r="H4910" i="3"/>
  <c r="I4910" i="3"/>
  <c r="J4910" i="3"/>
  <c r="H4911" i="3"/>
  <c r="I4911" i="3"/>
  <c r="J4911" i="3"/>
  <c r="K4911" i="3" s="1"/>
  <c r="H4912" i="3"/>
  <c r="I4912" i="3"/>
  <c r="J4912" i="3" s="1"/>
  <c r="H4913" i="3"/>
  <c r="I4913" i="3"/>
  <c r="J4913" i="3" s="1"/>
  <c r="H4914" i="3"/>
  <c r="I4914" i="3"/>
  <c r="J4914" i="3" s="1"/>
  <c r="H4915" i="3"/>
  <c r="I4915" i="3"/>
  <c r="J4915" i="3" s="1"/>
  <c r="K4915" i="3" s="1"/>
  <c r="H4916" i="3"/>
  <c r="I4916" i="3"/>
  <c r="J4916" i="3" s="1"/>
  <c r="H4917" i="3"/>
  <c r="I4917" i="3"/>
  <c r="J4917" i="3" s="1"/>
  <c r="K4917" i="3" s="1"/>
  <c r="H4918" i="3"/>
  <c r="I4918" i="3"/>
  <c r="J4918" i="3"/>
  <c r="H4919" i="3"/>
  <c r="I4919" i="3"/>
  <c r="J4919" i="3"/>
  <c r="K4919" i="3" s="1"/>
  <c r="H4920" i="3"/>
  <c r="I4920" i="3"/>
  <c r="J4920" i="3" s="1"/>
  <c r="H4921" i="3"/>
  <c r="I4921" i="3"/>
  <c r="J4921" i="3" s="1"/>
  <c r="H4922" i="3"/>
  <c r="I4922" i="3"/>
  <c r="J4922" i="3" s="1"/>
  <c r="K4922" i="3" s="1"/>
  <c r="L4922" i="3"/>
  <c r="H4923" i="3"/>
  <c r="I4923" i="3"/>
  <c r="J4923" i="3"/>
  <c r="K4923" i="3" s="1"/>
  <c r="H4924" i="3"/>
  <c r="I4924" i="3"/>
  <c r="J4924" i="3" s="1"/>
  <c r="H4925" i="3"/>
  <c r="I4925" i="3"/>
  <c r="J4925" i="3" s="1"/>
  <c r="K4925" i="3" s="1"/>
  <c r="L4925" i="3"/>
  <c r="H4926" i="3"/>
  <c r="I4926" i="3"/>
  <c r="J4926" i="3"/>
  <c r="H4927" i="3"/>
  <c r="I4927" i="3"/>
  <c r="J4927" i="3" s="1"/>
  <c r="K4927" i="3" s="1"/>
  <c r="H4928" i="3"/>
  <c r="I4928" i="3"/>
  <c r="J4928" i="3" s="1"/>
  <c r="H4929" i="3"/>
  <c r="I4929" i="3"/>
  <c r="J4929" i="3" s="1"/>
  <c r="K4929" i="3" s="1"/>
  <c r="L4929" i="3"/>
  <c r="H4930" i="3"/>
  <c r="I4930" i="3"/>
  <c r="J4930" i="3" s="1"/>
  <c r="H4931" i="3"/>
  <c r="I4931" i="3"/>
  <c r="J4931" i="3" s="1"/>
  <c r="K4931" i="3" s="1"/>
  <c r="H4932" i="3"/>
  <c r="I4932" i="3"/>
  <c r="J4932" i="3" s="1"/>
  <c r="H4933" i="3"/>
  <c r="I4933" i="3"/>
  <c r="J4933" i="3" s="1"/>
  <c r="H4934" i="3"/>
  <c r="I4934" i="3"/>
  <c r="J4934" i="3" s="1"/>
  <c r="K4934" i="3" s="1"/>
  <c r="H4935" i="3"/>
  <c r="I4935" i="3"/>
  <c r="J4935" i="3" s="1"/>
  <c r="K4935" i="3" s="1"/>
  <c r="H4936" i="3"/>
  <c r="I4936" i="3"/>
  <c r="J4936" i="3" s="1"/>
  <c r="H4937" i="3"/>
  <c r="I4937" i="3"/>
  <c r="J4937" i="3" s="1"/>
  <c r="K4937" i="3" s="1"/>
  <c r="L4937" i="3"/>
  <c r="H4938" i="3"/>
  <c r="I4938" i="3"/>
  <c r="J4938" i="3" s="1"/>
  <c r="H4939" i="3"/>
  <c r="I4939" i="3"/>
  <c r="J4939" i="3"/>
  <c r="K4939" i="3" s="1"/>
  <c r="H4940" i="3"/>
  <c r="I4940" i="3"/>
  <c r="J4940" i="3" s="1"/>
  <c r="H4941" i="3"/>
  <c r="I4941" i="3"/>
  <c r="J4941" i="3" s="1"/>
  <c r="H4942" i="3"/>
  <c r="I4942" i="3"/>
  <c r="J4942" i="3" s="1"/>
  <c r="H4943" i="3"/>
  <c r="I4943" i="3"/>
  <c r="J4943" i="3" s="1"/>
  <c r="K4943" i="3" s="1"/>
  <c r="H4944" i="3"/>
  <c r="I4944" i="3"/>
  <c r="J4944" i="3" s="1"/>
  <c r="H4945" i="3"/>
  <c r="I4945" i="3"/>
  <c r="J4945" i="3" s="1"/>
  <c r="K4945" i="3" s="1"/>
  <c r="L4945" i="3"/>
  <c r="H4946" i="3"/>
  <c r="I4946" i="3"/>
  <c r="J4946" i="3" s="1"/>
  <c r="H4947" i="3"/>
  <c r="I4947" i="3"/>
  <c r="J4947" i="3"/>
  <c r="K4947" i="3" s="1"/>
  <c r="H4948" i="3"/>
  <c r="I4948" i="3"/>
  <c r="J4948" i="3" s="1"/>
  <c r="H4949" i="3"/>
  <c r="I4949" i="3"/>
  <c r="J4949" i="3" s="1"/>
  <c r="K4949" i="3" s="1"/>
  <c r="H4950" i="3"/>
  <c r="I4950" i="3"/>
  <c r="J4950" i="3" s="1"/>
  <c r="H4951" i="3"/>
  <c r="I4951" i="3"/>
  <c r="J4951" i="3"/>
  <c r="K4951" i="3" s="1"/>
  <c r="H4952" i="3"/>
  <c r="I4952" i="3"/>
  <c r="J4952" i="3" s="1"/>
  <c r="H4953" i="3"/>
  <c r="I4953" i="3"/>
  <c r="J4953" i="3" s="1"/>
  <c r="H4954" i="3"/>
  <c r="I4954" i="3"/>
  <c r="J4954" i="3"/>
  <c r="K4954" i="3" s="1"/>
  <c r="L4954" i="3"/>
  <c r="H4955" i="3"/>
  <c r="I4955" i="3"/>
  <c r="J4955" i="3" s="1"/>
  <c r="K4955" i="3" s="1"/>
  <c r="H4956" i="3"/>
  <c r="I4956" i="3"/>
  <c r="J4956" i="3" s="1"/>
  <c r="H4957" i="3"/>
  <c r="I4957" i="3"/>
  <c r="J4957" i="3" s="1"/>
  <c r="K4957" i="3" s="1"/>
  <c r="L4957" i="3"/>
  <c r="H4958" i="3"/>
  <c r="I4958" i="3"/>
  <c r="J4958" i="3" s="1"/>
  <c r="H4959" i="3"/>
  <c r="I4959" i="3"/>
  <c r="J4959" i="3"/>
  <c r="K4959" i="3" s="1"/>
  <c r="H4960" i="3"/>
  <c r="I4960" i="3"/>
  <c r="J4960" i="3" s="1"/>
  <c r="H4961" i="3"/>
  <c r="I4961" i="3"/>
  <c r="J4961" i="3" s="1"/>
  <c r="K4961" i="3" s="1"/>
  <c r="H4962" i="3"/>
  <c r="I4962" i="3"/>
  <c r="J4962" i="3"/>
  <c r="K4962" i="3" s="1"/>
  <c r="L4962" i="3"/>
  <c r="H4963" i="3"/>
  <c r="I4963" i="3"/>
  <c r="J4963" i="3"/>
  <c r="K4963" i="3" s="1"/>
  <c r="H4964" i="3"/>
  <c r="I4964" i="3"/>
  <c r="J4964" i="3" s="1"/>
  <c r="H4965" i="3"/>
  <c r="I4965" i="3"/>
  <c r="J4965" i="3" s="1"/>
  <c r="H4966" i="3"/>
  <c r="I4966" i="3"/>
  <c r="J4966" i="3" s="1"/>
  <c r="K4966" i="3" s="1"/>
  <c r="H4967" i="3"/>
  <c r="I4967" i="3"/>
  <c r="J4967" i="3"/>
  <c r="K4967" i="3" s="1"/>
  <c r="H4968" i="3"/>
  <c r="I4968" i="3"/>
  <c r="J4968" i="3" s="1"/>
  <c r="H4969" i="3"/>
  <c r="I4969" i="3"/>
  <c r="J4969" i="3" s="1"/>
  <c r="H4970" i="3"/>
  <c r="I4970" i="3"/>
  <c r="J4970" i="3"/>
  <c r="H4971" i="3"/>
  <c r="I4971" i="3"/>
  <c r="J4971" i="3"/>
  <c r="K4971" i="3" s="1"/>
  <c r="H4972" i="3"/>
  <c r="I4972" i="3"/>
  <c r="J4972" i="3" s="1"/>
  <c r="H4973" i="3"/>
  <c r="I4973" i="3"/>
  <c r="J4973" i="3" s="1"/>
  <c r="K4973" i="3" s="1"/>
  <c r="L4973" i="3"/>
  <c r="H4974" i="3"/>
  <c r="I4974" i="3"/>
  <c r="J4974" i="3"/>
  <c r="H4975" i="3"/>
  <c r="I4975" i="3"/>
  <c r="J4975" i="3"/>
  <c r="H4976" i="3"/>
  <c r="I4976" i="3"/>
  <c r="J4976" i="3" s="1"/>
  <c r="H4977" i="3"/>
  <c r="I4977" i="3"/>
  <c r="J4977" i="3" s="1"/>
  <c r="K4977" i="3" s="1"/>
  <c r="L4977" i="3"/>
  <c r="H4978" i="3"/>
  <c r="I4978" i="3"/>
  <c r="J4978" i="3"/>
  <c r="H4979" i="3"/>
  <c r="I4979" i="3"/>
  <c r="J4979" i="3" s="1"/>
  <c r="H4980" i="3"/>
  <c r="I4980" i="3"/>
  <c r="J4980" i="3" s="1"/>
  <c r="H4981" i="3"/>
  <c r="I4981" i="3"/>
  <c r="J4981" i="3" s="1"/>
  <c r="K4981" i="3" s="1"/>
  <c r="L4981" i="3"/>
  <c r="H4982" i="3"/>
  <c r="I4982" i="3"/>
  <c r="J4982" i="3" s="1"/>
  <c r="H4983" i="3"/>
  <c r="I4983" i="3"/>
  <c r="J4983" i="3" s="1"/>
  <c r="H4984" i="3"/>
  <c r="I4984" i="3"/>
  <c r="J4984" i="3" s="1"/>
  <c r="H4985" i="3"/>
  <c r="I4985" i="3"/>
  <c r="J4985" i="3" s="1"/>
  <c r="H4986" i="3"/>
  <c r="I4986" i="3"/>
  <c r="J4986" i="3"/>
  <c r="H4987" i="3"/>
  <c r="I4987" i="3"/>
  <c r="J4987" i="3" s="1"/>
  <c r="H4988" i="3"/>
  <c r="I4988" i="3"/>
  <c r="J4988" i="3" s="1"/>
  <c r="H4989" i="3"/>
  <c r="I4989" i="3"/>
  <c r="J4989" i="3" s="1"/>
  <c r="K4989" i="3" s="1"/>
  <c r="L4989" i="3"/>
  <c r="H4990" i="3"/>
  <c r="I4990" i="3"/>
  <c r="J4990" i="3" s="1"/>
  <c r="H4991" i="3"/>
  <c r="I4991" i="3"/>
  <c r="J4991" i="3"/>
  <c r="H4992" i="3"/>
  <c r="I4992" i="3"/>
  <c r="J4992" i="3" s="1"/>
  <c r="H4993" i="3"/>
  <c r="I4993" i="3"/>
  <c r="J4993" i="3" s="1"/>
  <c r="K4993" i="3" s="1"/>
  <c r="H4994" i="3"/>
  <c r="I4994" i="3"/>
  <c r="J4994" i="3"/>
  <c r="H4995" i="3"/>
  <c r="I4995" i="3"/>
  <c r="J4995" i="3" s="1"/>
  <c r="H4996" i="3"/>
  <c r="I4996" i="3"/>
  <c r="J4996" i="3" s="1"/>
  <c r="H4997" i="3"/>
  <c r="I4997" i="3"/>
  <c r="J4997" i="3"/>
  <c r="H4998" i="3"/>
  <c r="I4998" i="3"/>
  <c r="J4998" i="3" s="1"/>
  <c r="K4998" i="3" s="1"/>
  <c r="H4999" i="3"/>
  <c r="I4999" i="3"/>
  <c r="J4999" i="3"/>
  <c r="H5000" i="3"/>
  <c r="I5000" i="3"/>
  <c r="J5000" i="3" s="1"/>
  <c r="H5001" i="3"/>
  <c r="I5001" i="3"/>
  <c r="J5001" i="3" s="1"/>
  <c r="H5002" i="3"/>
  <c r="I5002" i="3"/>
  <c r="J5002" i="3" s="1"/>
  <c r="H5003" i="3"/>
  <c r="I5003" i="3"/>
  <c r="J5003" i="3"/>
  <c r="H5004" i="3"/>
  <c r="I5004" i="3"/>
  <c r="J5004" i="3" s="1"/>
  <c r="H5005" i="3"/>
  <c r="I5005" i="3"/>
  <c r="J5005" i="3" s="1"/>
  <c r="H5006" i="3"/>
  <c r="I5006" i="3"/>
  <c r="J5006" i="3" s="1"/>
  <c r="H5007" i="3"/>
  <c r="I5007" i="3"/>
  <c r="J5007" i="3" s="1"/>
  <c r="H5008" i="3"/>
  <c r="I5008" i="3"/>
  <c r="J5008" i="3" s="1"/>
  <c r="H5009" i="3"/>
  <c r="I5009" i="3"/>
  <c r="J5009" i="3" s="1"/>
  <c r="K5009" i="3" s="1"/>
  <c r="L5009" i="3"/>
  <c r="H5010" i="3"/>
  <c r="I5010" i="3"/>
  <c r="J5010" i="3" s="1"/>
  <c r="K5010" i="3" s="1"/>
  <c r="H5011" i="3"/>
  <c r="I5011" i="3"/>
  <c r="J5011" i="3"/>
  <c r="H5012" i="3"/>
  <c r="I5012" i="3"/>
  <c r="J5012" i="3" s="1"/>
  <c r="H5013" i="3"/>
  <c r="I5013" i="3"/>
  <c r="J5013" i="3" s="1"/>
  <c r="H5014" i="3"/>
  <c r="I5014" i="3"/>
  <c r="J5014" i="3"/>
  <c r="H5015" i="3"/>
  <c r="I5015" i="3"/>
  <c r="J5015" i="3"/>
  <c r="H5016" i="3"/>
  <c r="I5016" i="3"/>
  <c r="J5016" i="3"/>
  <c r="H5017" i="3"/>
  <c r="I5017" i="3"/>
  <c r="J5017" i="3" s="1"/>
  <c r="H5018" i="3"/>
  <c r="I5018" i="3"/>
  <c r="J5018" i="3"/>
  <c r="H5019" i="3"/>
  <c r="I5019" i="3"/>
  <c r="J5019" i="3" s="1"/>
  <c r="H5020" i="3"/>
  <c r="I5020" i="3"/>
  <c r="J5020" i="3" s="1"/>
  <c r="H5021" i="3"/>
  <c r="I5021" i="3"/>
  <c r="J5021" i="3"/>
  <c r="H5022" i="3"/>
  <c r="I5022" i="3"/>
  <c r="J5022" i="3" s="1"/>
  <c r="H5023" i="3"/>
  <c r="I5023" i="3"/>
  <c r="J5023" i="3" s="1"/>
  <c r="H5024" i="3"/>
  <c r="I5024" i="3"/>
  <c r="J5024" i="3" s="1"/>
  <c r="H5025" i="3"/>
  <c r="I5025" i="3"/>
  <c r="J5025" i="3" s="1"/>
  <c r="K5025" i="3" s="1"/>
  <c r="H5026" i="3"/>
  <c r="I5026" i="3"/>
  <c r="J5026" i="3"/>
  <c r="H5027" i="3"/>
  <c r="I5027" i="3"/>
  <c r="J5027" i="3" s="1"/>
  <c r="H5028" i="3"/>
  <c r="I5028" i="3"/>
  <c r="J5028" i="3" s="1"/>
  <c r="H5029" i="3"/>
  <c r="I5029" i="3"/>
  <c r="J5029" i="3"/>
  <c r="H5030" i="3"/>
  <c r="I5030" i="3"/>
  <c r="J5030" i="3" s="1"/>
  <c r="H5031" i="3"/>
  <c r="I5031" i="3"/>
  <c r="J5031" i="3"/>
  <c r="H5032" i="3"/>
  <c r="I5032" i="3"/>
  <c r="J5032" i="3" s="1"/>
  <c r="H5033" i="3"/>
  <c r="I5033" i="3"/>
  <c r="J5033" i="3"/>
  <c r="H5034" i="3"/>
  <c r="I5034" i="3"/>
  <c r="J5034" i="3" s="1"/>
  <c r="H5035" i="3"/>
  <c r="I5035" i="3"/>
  <c r="J5035" i="3" s="1"/>
  <c r="H5036" i="3"/>
  <c r="I5036" i="3"/>
  <c r="J5036" i="3"/>
  <c r="K5036" i="3" s="1"/>
  <c r="H5037" i="3"/>
  <c r="I5037" i="3"/>
  <c r="J5037" i="3" s="1"/>
  <c r="K5037" i="3" s="1"/>
  <c r="H5038" i="3"/>
  <c r="I5038" i="3"/>
  <c r="J5038" i="3"/>
  <c r="H5039" i="3"/>
  <c r="I5039" i="3"/>
  <c r="J5039" i="3" s="1"/>
  <c r="H5040" i="3"/>
  <c r="I5040" i="3"/>
  <c r="J5040" i="3" s="1"/>
  <c r="H5041" i="3"/>
  <c r="I5041" i="3"/>
  <c r="J5041" i="3" s="1"/>
  <c r="H5042" i="3"/>
  <c r="I5042" i="3"/>
  <c r="J5042" i="3" s="1"/>
  <c r="H5043" i="3"/>
  <c r="I5043" i="3"/>
  <c r="J5043" i="3" s="1"/>
  <c r="H5044" i="3"/>
  <c r="I5044" i="3"/>
  <c r="J5044" i="3" s="1"/>
  <c r="H5045" i="3"/>
  <c r="I5045" i="3"/>
  <c r="J5045" i="3" s="1"/>
  <c r="H5046" i="3"/>
  <c r="I5046" i="3"/>
  <c r="J5046" i="3" s="1"/>
  <c r="H5047" i="3"/>
  <c r="I5047" i="3"/>
  <c r="J5047" i="3" s="1"/>
  <c r="K5047" i="3" s="1"/>
  <c r="H5048" i="3"/>
  <c r="I5048" i="3"/>
  <c r="J5048" i="3" s="1"/>
  <c r="H5049" i="3"/>
  <c r="I5049" i="3"/>
  <c r="J5049" i="3" s="1"/>
  <c r="H5050" i="3"/>
  <c r="I5050" i="3"/>
  <c r="J5050" i="3" s="1"/>
  <c r="H5051" i="3"/>
  <c r="I5051" i="3"/>
  <c r="J5051" i="3" s="1"/>
  <c r="K5051" i="3" s="1"/>
  <c r="H5052" i="3"/>
  <c r="I5052" i="3"/>
  <c r="J5052" i="3"/>
  <c r="K5052" i="3" s="1"/>
  <c r="L5052" i="3"/>
  <c r="H5053" i="3"/>
  <c r="I5053" i="3"/>
  <c r="J5053" i="3" s="1"/>
  <c r="H5054" i="3"/>
  <c r="I5054" i="3"/>
  <c r="J5054" i="3" s="1"/>
  <c r="H5055" i="3"/>
  <c r="I5055" i="3"/>
  <c r="J5055" i="3" s="1"/>
  <c r="H5056" i="3"/>
  <c r="I5056" i="3"/>
  <c r="J5056" i="3" s="1"/>
  <c r="H5057" i="3"/>
  <c r="I5057" i="3"/>
  <c r="J5057" i="3" s="1"/>
  <c r="H5058" i="3"/>
  <c r="I5058" i="3"/>
  <c r="J5058" i="3" s="1"/>
  <c r="K5058" i="3" s="1"/>
  <c r="H5059" i="3"/>
  <c r="I5059" i="3"/>
  <c r="J5059" i="3"/>
  <c r="K5059" i="3" s="1"/>
  <c r="H5060" i="3"/>
  <c r="I5060" i="3"/>
  <c r="J5060" i="3"/>
  <c r="H5061" i="3"/>
  <c r="I5061" i="3"/>
  <c r="J5061" i="3" s="1"/>
  <c r="K5061" i="3" s="1"/>
  <c r="H5062" i="3"/>
  <c r="I5062" i="3"/>
  <c r="J5062" i="3" s="1"/>
  <c r="H5063" i="3"/>
  <c r="I5063" i="3"/>
  <c r="J5063" i="3" s="1"/>
  <c r="K5063" i="3" s="1"/>
  <c r="L5063" i="3"/>
  <c r="H5064" i="3"/>
  <c r="I5064" i="3"/>
  <c r="J5064" i="3"/>
  <c r="H5065" i="3"/>
  <c r="I5065" i="3"/>
  <c r="J5065" i="3" s="1"/>
  <c r="H5066" i="3"/>
  <c r="I5066" i="3"/>
  <c r="J5066" i="3"/>
  <c r="H5067" i="3"/>
  <c r="I5067" i="3"/>
  <c r="J5067" i="3"/>
  <c r="H5068" i="3"/>
  <c r="I5068" i="3"/>
  <c r="J5068" i="3"/>
  <c r="K5068" i="3" s="1"/>
  <c r="H5069" i="3"/>
  <c r="I5069" i="3"/>
  <c r="J5069" i="3" s="1"/>
  <c r="K5069" i="3" s="1"/>
  <c r="L5069" i="3"/>
  <c r="H5070" i="3"/>
  <c r="I5070" i="3"/>
  <c r="J5070" i="3" s="1"/>
  <c r="H5071" i="3"/>
  <c r="I5071" i="3"/>
  <c r="J5071" i="3" s="1"/>
  <c r="H5072" i="3"/>
  <c r="I5072" i="3"/>
  <c r="J5072" i="3" s="1"/>
  <c r="H5073" i="3"/>
  <c r="I5073" i="3"/>
  <c r="J5073" i="3" s="1"/>
  <c r="H5074" i="3"/>
  <c r="I5074" i="3"/>
  <c r="J5074" i="3"/>
  <c r="H5075" i="3"/>
  <c r="I5075" i="3"/>
  <c r="J5075" i="3" s="1"/>
  <c r="H5076" i="3"/>
  <c r="I5076" i="3"/>
  <c r="J5076" i="3" s="1"/>
  <c r="H5077" i="3"/>
  <c r="I5077" i="3"/>
  <c r="J5077" i="3" s="1"/>
  <c r="K5077" i="3" s="1"/>
  <c r="L5077" i="3"/>
  <c r="H5078" i="3"/>
  <c r="I5078" i="3"/>
  <c r="J5078" i="3" s="1"/>
  <c r="H5079" i="3"/>
  <c r="I5079" i="3"/>
  <c r="J5079" i="3" s="1"/>
  <c r="K5079" i="3" s="1"/>
  <c r="H5080" i="3"/>
  <c r="I5080" i="3"/>
  <c r="J5080" i="3" s="1"/>
  <c r="H5081" i="3"/>
  <c r="I5081" i="3"/>
  <c r="J5081" i="3" s="1"/>
  <c r="H5082" i="3"/>
  <c r="I5082" i="3"/>
  <c r="J5082" i="3" s="1"/>
  <c r="H5083" i="3"/>
  <c r="I5083" i="3"/>
  <c r="J5083" i="3" s="1"/>
  <c r="K5083" i="3" s="1"/>
  <c r="L5083" i="3"/>
  <c r="H5084" i="3"/>
  <c r="I5084" i="3"/>
  <c r="J5084" i="3"/>
  <c r="K5084" i="3" s="1"/>
  <c r="L5084" i="3"/>
  <c r="M5084" i="3" s="1"/>
  <c r="H5085" i="3"/>
  <c r="I5085" i="3"/>
  <c r="J5085" i="3" s="1"/>
  <c r="H5086" i="3"/>
  <c r="I5086" i="3"/>
  <c r="J5086" i="3" s="1"/>
  <c r="H5087" i="3"/>
  <c r="I5087" i="3"/>
  <c r="J5087" i="3" s="1"/>
  <c r="K5087" i="3" s="1"/>
  <c r="L5087" i="3"/>
  <c r="H5088" i="3"/>
  <c r="I5088" i="3"/>
  <c r="J5088" i="3"/>
  <c r="H5089" i="3"/>
  <c r="I5089" i="3"/>
  <c r="J5089" i="3" s="1"/>
  <c r="K5089" i="3" s="1"/>
  <c r="H5090" i="3"/>
  <c r="I5090" i="3"/>
  <c r="J5090" i="3" s="1"/>
  <c r="H5091" i="3"/>
  <c r="I5091" i="3"/>
  <c r="J5091" i="3" s="1"/>
  <c r="H5092" i="3"/>
  <c r="I5092" i="3"/>
  <c r="J5092" i="3"/>
  <c r="H5093" i="3"/>
  <c r="I5093" i="3"/>
  <c r="J5093" i="3" s="1"/>
  <c r="K5093" i="3" s="1"/>
  <c r="H5094" i="3"/>
  <c r="I5094" i="3"/>
  <c r="J5094" i="3"/>
  <c r="H5095" i="3"/>
  <c r="I5095" i="3"/>
  <c r="J5095" i="3" s="1"/>
  <c r="K5095" i="3" s="1"/>
  <c r="L5095" i="3"/>
  <c r="H5096" i="3"/>
  <c r="I5096" i="3"/>
  <c r="J5096" i="3" s="1"/>
  <c r="H5097" i="3"/>
  <c r="I5097" i="3"/>
  <c r="J5097" i="3"/>
  <c r="H5098" i="3"/>
  <c r="I5098" i="3"/>
  <c r="J5098" i="3"/>
  <c r="K5098" i="3" s="1"/>
  <c r="L5098" i="3"/>
  <c r="H5099" i="3"/>
  <c r="I5099" i="3"/>
  <c r="J5099" i="3"/>
  <c r="H5100" i="3"/>
  <c r="I5100" i="3"/>
  <c r="J5100" i="3" s="1"/>
  <c r="H5101" i="3"/>
  <c r="I5101" i="3"/>
  <c r="J5101" i="3"/>
  <c r="H5102" i="3"/>
  <c r="I5102" i="3"/>
  <c r="J5102" i="3"/>
  <c r="K5102" i="3" s="1"/>
  <c r="L5102" i="3"/>
  <c r="H5103" i="3"/>
  <c r="I5103" i="3"/>
  <c r="J5103" i="3" s="1"/>
  <c r="K5103" i="3" s="1"/>
  <c r="L5103" i="3"/>
  <c r="M5103" i="3" s="1"/>
  <c r="H5104" i="3"/>
  <c r="I5104" i="3"/>
  <c r="J5104" i="3" s="1"/>
  <c r="H5105" i="3"/>
  <c r="I5105" i="3"/>
  <c r="J5105" i="3" s="1"/>
  <c r="K5105" i="3" s="1"/>
  <c r="H5106" i="3"/>
  <c r="I5106" i="3"/>
  <c r="J5106" i="3"/>
  <c r="H5107" i="3"/>
  <c r="I5107" i="3"/>
  <c r="J5107" i="3" s="1"/>
  <c r="H5108" i="3"/>
  <c r="I5108" i="3"/>
  <c r="J5108" i="3" s="1"/>
  <c r="H5109" i="3"/>
  <c r="I5109" i="3"/>
  <c r="J5109" i="3"/>
  <c r="H5110" i="3"/>
  <c r="I5110" i="3"/>
  <c r="J5110" i="3" s="1"/>
  <c r="H5111" i="3"/>
  <c r="I5111" i="3"/>
  <c r="J5111" i="3" s="1"/>
  <c r="H5112" i="3"/>
  <c r="I5112" i="3"/>
  <c r="J5112" i="3" s="1"/>
  <c r="H5113" i="3"/>
  <c r="I5113" i="3"/>
  <c r="J5113" i="3" s="1"/>
  <c r="H5114" i="3"/>
  <c r="I5114" i="3"/>
  <c r="J5114" i="3" s="1"/>
  <c r="H5115" i="3"/>
  <c r="I5115" i="3"/>
  <c r="J5115" i="3" s="1"/>
  <c r="H5116" i="3"/>
  <c r="I5116" i="3"/>
  <c r="J5116" i="3" s="1"/>
  <c r="K5116" i="3" s="1"/>
  <c r="H5117" i="3"/>
  <c r="I5117" i="3"/>
  <c r="J5117" i="3"/>
  <c r="H5118" i="3"/>
  <c r="I5118" i="3"/>
  <c r="J5118" i="3"/>
  <c r="K5118" i="3" s="1"/>
  <c r="H5119" i="3"/>
  <c r="I5119" i="3"/>
  <c r="J5119" i="3" s="1"/>
  <c r="H5120" i="3"/>
  <c r="I5120" i="3"/>
  <c r="J5120" i="3" s="1"/>
  <c r="H5121" i="3"/>
  <c r="I5121" i="3"/>
  <c r="J5121" i="3"/>
  <c r="H5122" i="3"/>
  <c r="I5122" i="3"/>
  <c r="J5122" i="3" s="1"/>
  <c r="H5123" i="3"/>
  <c r="I5123" i="3"/>
  <c r="J5123" i="3" s="1"/>
  <c r="H5124" i="3"/>
  <c r="I5124" i="3"/>
  <c r="J5124" i="3" s="1"/>
  <c r="K5124" i="3" s="1"/>
  <c r="H5125" i="3"/>
  <c r="I5125" i="3"/>
  <c r="J5125" i="3" s="1"/>
  <c r="H5126" i="3"/>
  <c r="I5126" i="3"/>
  <c r="J5126" i="3"/>
  <c r="H5127" i="3"/>
  <c r="I5127" i="3"/>
  <c r="J5127" i="3" s="1"/>
  <c r="H5128" i="3"/>
  <c r="I5128" i="3"/>
  <c r="J5128" i="3" s="1"/>
  <c r="H5129" i="3"/>
  <c r="I5129" i="3"/>
  <c r="J5129" i="3"/>
  <c r="H5130" i="3"/>
  <c r="I5130" i="3"/>
  <c r="J5130" i="3" s="1"/>
  <c r="H5131" i="3"/>
  <c r="I5131" i="3"/>
  <c r="J5131" i="3" s="1"/>
  <c r="K5131" i="3" s="1"/>
  <c r="H5132" i="3"/>
  <c r="I5132" i="3"/>
  <c r="J5132" i="3" s="1"/>
  <c r="H5133" i="3"/>
  <c r="I5133" i="3"/>
  <c r="J5133" i="3" s="1"/>
  <c r="H5134" i="3"/>
  <c r="I5134" i="3"/>
  <c r="J5134" i="3"/>
  <c r="H5135" i="3"/>
  <c r="I5135" i="3"/>
  <c r="J5135" i="3"/>
  <c r="H5136" i="3"/>
  <c r="I5136" i="3"/>
  <c r="J5136" i="3"/>
  <c r="H5137" i="3"/>
  <c r="I5137" i="3"/>
  <c r="J5137" i="3" s="1"/>
  <c r="H5138" i="3"/>
  <c r="I5138" i="3"/>
  <c r="J5138" i="3"/>
  <c r="H5139" i="3"/>
  <c r="I5139" i="3"/>
  <c r="J5139" i="3"/>
  <c r="H5140" i="3"/>
  <c r="I5140" i="3"/>
  <c r="J5140" i="3" s="1"/>
  <c r="H5141" i="3"/>
  <c r="I5141" i="3"/>
  <c r="J5141" i="3" s="1"/>
  <c r="H5142" i="3"/>
  <c r="I5142" i="3"/>
  <c r="J5142" i="3" s="1"/>
  <c r="H5143" i="3"/>
  <c r="I5143" i="3"/>
  <c r="J5143" i="3"/>
  <c r="H5144" i="3"/>
  <c r="I5144" i="3"/>
  <c r="J5144" i="3"/>
  <c r="H5145" i="3"/>
  <c r="I5145" i="3"/>
  <c r="J5145" i="3" s="1"/>
  <c r="H5146" i="3"/>
  <c r="I5146" i="3"/>
  <c r="J5146" i="3"/>
  <c r="H5147" i="3"/>
  <c r="I5147" i="3"/>
  <c r="J5147" i="3"/>
  <c r="H5148" i="3"/>
  <c r="I5148" i="3"/>
  <c r="J5148" i="3" s="1"/>
  <c r="H5149" i="3"/>
  <c r="I5149" i="3"/>
  <c r="J5149" i="3" s="1"/>
  <c r="H5150" i="3"/>
  <c r="I5150" i="3"/>
  <c r="J5150" i="3" s="1"/>
  <c r="H5151" i="3"/>
  <c r="I5151" i="3"/>
  <c r="J5151" i="3"/>
  <c r="H5152" i="3"/>
  <c r="I5152" i="3"/>
  <c r="J5152" i="3"/>
  <c r="H5153" i="3"/>
  <c r="I5153" i="3"/>
  <c r="J5153" i="3" s="1"/>
  <c r="H5154" i="3"/>
  <c r="I5154" i="3"/>
  <c r="J5154" i="3"/>
  <c r="H5155" i="3"/>
  <c r="I5155" i="3"/>
  <c r="J5155" i="3"/>
  <c r="H5156" i="3"/>
  <c r="I5156" i="3"/>
  <c r="J5156" i="3" s="1"/>
  <c r="H5157" i="3"/>
  <c r="I5157" i="3"/>
  <c r="J5157" i="3" s="1"/>
  <c r="H5158" i="3"/>
  <c r="I5158" i="3"/>
  <c r="J5158" i="3" s="1"/>
  <c r="H5159" i="3"/>
  <c r="I5159" i="3"/>
  <c r="J5159" i="3"/>
  <c r="H5160" i="3"/>
  <c r="I5160" i="3"/>
  <c r="J5160" i="3"/>
  <c r="H5161" i="3"/>
  <c r="I5161" i="3"/>
  <c r="J5161" i="3" s="1"/>
  <c r="H5162" i="3"/>
  <c r="I5162" i="3"/>
  <c r="J5162" i="3"/>
  <c r="H5163" i="3"/>
  <c r="I5163" i="3"/>
  <c r="J5163" i="3"/>
  <c r="H5164" i="3"/>
  <c r="I5164" i="3"/>
  <c r="J5164" i="3" s="1"/>
  <c r="H5165" i="3"/>
  <c r="I5165" i="3"/>
  <c r="J5165" i="3" s="1"/>
  <c r="H5166" i="3"/>
  <c r="I5166" i="3"/>
  <c r="J5166" i="3"/>
  <c r="H5167" i="3"/>
  <c r="I5167" i="3"/>
  <c r="J5167" i="3"/>
  <c r="H5168" i="3"/>
  <c r="I5168" i="3"/>
  <c r="J5168" i="3"/>
  <c r="H5169" i="3"/>
  <c r="I5169" i="3"/>
  <c r="J5169" i="3" s="1"/>
  <c r="H5170" i="3"/>
  <c r="I5170" i="3"/>
  <c r="J5170" i="3"/>
  <c r="H5171" i="3"/>
  <c r="I5171" i="3"/>
  <c r="J5171" i="3"/>
  <c r="H5172" i="3"/>
  <c r="I5172" i="3"/>
  <c r="J5172" i="3" s="1"/>
  <c r="H5173" i="3"/>
  <c r="I5173" i="3"/>
  <c r="J5173" i="3" s="1"/>
  <c r="H5174" i="3"/>
  <c r="I5174" i="3"/>
  <c r="J5174" i="3"/>
  <c r="H5175" i="3"/>
  <c r="I5175" i="3"/>
  <c r="J5175" i="3"/>
  <c r="H5176" i="3"/>
  <c r="I5176" i="3"/>
  <c r="J5176" i="3"/>
  <c r="H5177" i="3"/>
  <c r="I5177" i="3"/>
  <c r="J5177" i="3" s="1"/>
  <c r="H5178" i="3"/>
  <c r="I5178" i="3"/>
  <c r="J5178" i="3"/>
  <c r="H5179" i="3"/>
  <c r="I5179" i="3"/>
  <c r="J5179" i="3"/>
  <c r="H5180" i="3"/>
  <c r="I5180" i="3"/>
  <c r="J5180" i="3" s="1"/>
  <c r="H5181" i="3"/>
  <c r="I5181" i="3"/>
  <c r="J5181" i="3" s="1"/>
  <c r="H5182" i="3"/>
  <c r="I5182" i="3"/>
  <c r="J5182" i="3"/>
  <c r="H5183" i="3"/>
  <c r="I5183" i="3"/>
  <c r="J5183" i="3"/>
  <c r="H5184" i="3"/>
  <c r="I5184" i="3"/>
  <c r="J5184" i="3"/>
  <c r="H5185" i="3"/>
  <c r="I5185" i="3"/>
  <c r="J5185" i="3" s="1"/>
  <c r="H5186" i="3"/>
  <c r="I5186" i="3"/>
  <c r="J5186" i="3"/>
  <c r="H5187" i="3"/>
  <c r="I5187" i="3"/>
  <c r="J5187" i="3"/>
  <c r="H5188" i="3"/>
  <c r="I5188" i="3"/>
  <c r="J5188" i="3" s="1"/>
  <c r="H5189" i="3"/>
  <c r="I5189" i="3"/>
  <c r="J5189" i="3" s="1"/>
  <c r="H5190" i="3"/>
  <c r="I5190" i="3"/>
  <c r="J5190" i="3" s="1"/>
  <c r="H5191" i="3"/>
  <c r="I5191" i="3"/>
  <c r="J5191" i="3"/>
  <c r="H5192" i="3"/>
  <c r="I5192" i="3"/>
  <c r="J5192" i="3"/>
  <c r="H5193" i="3"/>
  <c r="I5193" i="3"/>
  <c r="J5193" i="3" s="1"/>
  <c r="H5194" i="3"/>
  <c r="I5194" i="3"/>
  <c r="J5194" i="3"/>
  <c r="H5195" i="3"/>
  <c r="I5195" i="3"/>
  <c r="J5195" i="3"/>
  <c r="H5196" i="3"/>
  <c r="I5196" i="3"/>
  <c r="J5196" i="3" s="1"/>
  <c r="H5197" i="3"/>
  <c r="I5197" i="3"/>
  <c r="J5197" i="3" s="1"/>
  <c r="H5198" i="3"/>
  <c r="I5198" i="3"/>
  <c r="J5198" i="3"/>
  <c r="H5199" i="3"/>
  <c r="I5199" i="3"/>
  <c r="J5199" i="3"/>
  <c r="H5200" i="3"/>
  <c r="I5200" i="3"/>
  <c r="J5200" i="3"/>
  <c r="H5201" i="3"/>
  <c r="I5201" i="3"/>
  <c r="J5201" i="3" s="1"/>
  <c r="H5202" i="3"/>
  <c r="I5202" i="3"/>
  <c r="J5202" i="3"/>
  <c r="H5203" i="3"/>
  <c r="I5203" i="3"/>
  <c r="J5203" i="3"/>
  <c r="H5204" i="3"/>
  <c r="I5204" i="3"/>
  <c r="J5204" i="3" s="1"/>
  <c r="H5205" i="3"/>
  <c r="I5205" i="3"/>
  <c r="J5205" i="3" s="1"/>
  <c r="H5206" i="3"/>
  <c r="I5206" i="3"/>
  <c r="J5206" i="3" s="1"/>
  <c r="H5207" i="3"/>
  <c r="I5207" i="3"/>
  <c r="J5207" i="3"/>
  <c r="H5208" i="3"/>
  <c r="I5208" i="3"/>
  <c r="J5208" i="3"/>
  <c r="H5209" i="3"/>
  <c r="I5209" i="3"/>
  <c r="J5209" i="3" s="1"/>
  <c r="H5210" i="3"/>
  <c r="I5210" i="3"/>
  <c r="J5210" i="3"/>
  <c r="H5211" i="3"/>
  <c r="I5211" i="3"/>
  <c r="J5211" i="3"/>
  <c r="H5212" i="3"/>
  <c r="I5212" i="3"/>
  <c r="J5212" i="3" s="1"/>
  <c r="H5213" i="3"/>
  <c r="I5213" i="3"/>
  <c r="J5213" i="3" s="1"/>
  <c r="H5214" i="3"/>
  <c r="I5214" i="3"/>
  <c r="J5214" i="3" s="1"/>
  <c r="H5215" i="3"/>
  <c r="I5215" i="3"/>
  <c r="J5215" i="3"/>
  <c r="H5216" i="3"/>
  <c r="I5216" i="3"/>
  <c r="J5216" i="3"/>
  <c r="H5217" i="3"/>
  <c r="I5217" i="3"/>
  <c r="J5217" i="3" s="1"/>
  <c r="H5218" i="3"/>
  <c r="I5218" i="3"/>
  <c r="J5218" i="3"/>
  <c r="H5219" i="3"/>
  <c r="I5219" i="3"/>
  <c r="J5219" i="3"/>
  <c r="H5220" i="3"/>
  <c r="I5220" i="3"/>
  <c r="J5220" i="3" s="1"/>
  <c r="H5221" i="3"/>
  <c r="I5221" i="3"/>
  <c r="J5221" i="3" s="1"/>
  <c r="H5222" i="3"/>
  <c r="I5222" i="3"/>
  <c r="J5222" i="3" s="1"/>
  <c r="H5223" i="3"/>
  <c r="I5223" i="3"/>
  <c r="J5223" i="3"/>
  <c r="H5224" i="3"/>
  <c r="I5224" i="3"/>
  <c r="J5224" i="3"/>
  <c r="H5225" i="3"/>
  <c r="I5225" i="3"/>
  <c r="J5225" i="3" s="1"/>
  <c r="H5226" i="3"/>
  <c r="I5226" i="3"/>
  <c r="J5226" i="3"/>
  <c r="H5227" i="3"/>
  <c r="I5227" i="3"/>
  <c r="J5227" i="3"/>
  <c r="H5228" i="3"/>
  <c r="I5228" i="3"/>
  <c r="J5228" i="3" s="1"/>
  <c r="H5229" i="3"/>
  <c r="I5229" i="3"/>
  <c r="J5229" i="3" s="1"/>
  <c r="H5230" i="3"/>
  <c r="I5230" i="3"/>
  <c r="J5230" i="3"/>
  <c r="H5231" i="3"/>
  <c r="I5231" i="3"/>
  <c r="J5231" i="3"/>
  <c r="H5232" i="3"/>
  <c r="I5232" i="3"/>
  <c r="J5232" i="3"/>
  <c r="H5233" i="3"/>
  <c r="I5233" i="3"/>
  <c r="J5233" i="3" s="1"/>
  <c r="H5234" i="3"/>
  <c r="I5234" i="3"/>
  <c r="J5234" i="3"/>
  <c r="H5235" i="3"/>
  <c r="I5235" i="3"/>
  <c r="J5235" i="3"/>
  <c r="H5236" i="3"/>
  <c r="I5236" i="3"/>
  <c r="J5236" i="3" s="1"/>
  <c r="H5237" i="3"/>
  <c r="I5237" i="3"/>
  <c r="J5237" i="3" s="1"/>
  <c r="H5238" i="3"/>
  <c r="I5238" i="3"/>
  <c r="J5238" i="3"/>
  <c r="H5239" i="3"/>
  <c r="I5239" i="3"/>
  <c r="J5239" i="3"/>
  <c r="H5240" i="3"/>
  <c r="I5240" i="3"/>
  <c r="J5240" i="3"/>
  <c r="H5241" i="3"/>
  <c r="I5241" i="3"/>
  <c r="J5241" i="3" s="1"/>
  <c r="H5242" i="3"/>
  <c r="I5242" i="3"/>
  <c r="J5242" i="3"/>
  <c r="H5243" i="3"/>
  <c r="I5243" i="3"/>
  <c r="J5243" i="3"/>
  <c r="H5244" i="3"/>
  <c r="I5244" i="3"/>
  <c r="J5244" i="3" s="1"/>
  <c r="H5245" i="3"/>
  <c r="I5245" i="3"/>
  <c r="J5245" i="3" s="1"/>
  <c r="H5246" i="3"/>
  <c r="I5246" i="3"/>
  <c r="J5246" i="3"/>
  <c r="H5247" i="3"/>
  <c r="I5247" i="3"/>
  <c r="J5247" i="3"/>
  <c r="H5248" i="3"/>
  <c r="I5248" i="3"/>
  <c r="J5248" i="3"/>
  <c r="H5249" i="3"/>
  <c r="I5249" i="3"/>
  <c r="J5249" i="3" s="1"/>
  <c r="H5250" i="3"/>
  <c r="I5250" i="3"/>
  <c r="J5250" i="3"/>
  <c r="H5251" i="3"/>
  <c r="I5251" i="3"/>
  <c r="J5251" i="3"/>
  <c r="H5252" i="3"/>
  <c r="I5252" i="3"/>
  <c r="J5252" i="3" s="1"/>
  <c r="H5253" i="3"/>
  <c r="I5253" i="3"/>
  <c r="J5253" i="3" s="1"/>
  <c r="H5254" i="3"/>
  <c r="I5254" i="3"/>
  <c r="J5254" i="3" s="1"/>
  <c r="H5255" i="3"/>
  <c r="I5255" i="3"/>
  <c r="J5255" i="3"/>
  <c r="H5256" i="3"/>
  <c r="I5256" i="3"/>
  <c r="J5256" i="3"/>
  <c r="H5257" i="3"/>
  <c r="I5257" i="3"/>
  <c r="J5257" i="3" s="1"/>
  <c r="H5258" i="3"/>
  <c r="I5258" i="3"/>
  <c r="J5258" i="3" s="1"/>
  <c r="K5258" i="3" s="1"/>
  <c r="H5259" i="3"/>
  <c r="I5259" i="3"/>
  <c r="J5259" i="3"/>
  <c r="K5259" i="3" s="1"/>
  <c r="H5260" i="3"/>
  <c r="I5260" i="3"/>
  <c r="J5260" i="3"/>
  <c r="K5260" i="3" s="1"/>
  <c r="H5261" i="3"/>
  <c r="I5261" i="3"/>
  <c r="J5261" i="3"/>
  <c r="K5261" i="3" s="1"/>
  <c r="L5261" i="3"/>
  <c r="H5262" i="3"/>
  <c r="I5262" i="3"/>
  <c r="J5262" i="3" s="1"/>
  <c r="K5262" i="3" s="1"/>
  <c r="H5263" i="3"/>
  <c r="I5263" i="3"/>
  <c r="J5263" i="3" s="1"/>
  <c r="K5263" i="3" s="1"/>
  <c r="H5264" i="3"/>
  <c r="I5264" i="3"/>
  <c r="J5264" i="3"/>
  <c r="K5264" i="3" s="1"/>
  <c r="H5265" i="3"/>
  <c r="I5265" i="3"/>
  <c r="J5265" i="3"/>
  <c r="K5265" i="3" s="1"/>
  <c r="L5265" i="3"/>
  <c r="H5266" i="3"/>
  <c r="I5266" i="3"/>
  <c r="J5266" i="3"/>
  <c r="K5266" i="3" s="1"/>
  <c r="H5267" i="3"/>
  <c r="I5267" i="3"/>
  <c r="J5267" i="3" s="1"/>
  <c r="K5267" i="3" s="1"/>
  <c r="H5268" i="3"/>
  <c r="I5268" i="3"/>
  <c r="J5268" i="3" s="1"/>
  <c r="K5268" i="3" s="1"/>
  <c r="H5269" i="3"/>
  <c r="I5269" i="3"/>
  <c r="J5269" i="3"/>
  <c r="H5270" i="3"/>
  <c r="I5270" i="3"/>
  <c r="J5270" i="3"/>
  <c r="K5270" i="3" s="1"/>
  <c r="H5271" i="3"/>
  <c r="I5271" i="3"/>
  <c r="J5271" i="3"/>
  <c r="K5271" i="3" s="1"/>
  <c r="H5272" i="3"/>
  <c r="I5272" i="3"/>
  <c r="J5272" i="3" s="1"/>
  <c r="K5272" i="3" s="1"/>
  <c r="H5273" i="3"/>
  <c r="I5273" i="3"/>
  <c r="J5273" i="3" s="1"/>
  <c r="H5274" i="3"/>
  <c r="I5274" i="3"/>
  <c r="J5274" i="3" s="1"/>
  <c r="K5274" i="3" s="1"/>
  <c r="H5275" i="3"/>
  <c r="I5275" i="3"/>
  <c r="J5275" i="3"/>
  <c r="K5275" i="3" s="1"/>
  <c r="H5276" i="3"/>
  <c r="I5276" i="3"/>
  <c r="J5276" i="3"/>
  <c r="K5276" i="3" s="1"/>
  <c r="H5277" i="3"/>
  <c r="I5277" i="3"/>
  <c r="J5277" i="3" s="1"/>
  <c r="H5278" i="3"/>
  <c r="I5278" i="3"/>
  <c r="J5278" i="3"/>
  <c r="K5278" i="3" s="1"/>
  <c r="H5279" i="3"/>
  <c r="I5279" i="3"/>
  <c r="J5279" i="3" s="1"/>
  <c r="K5279" i="3" s="1"/>
  <c r="H5280" i="3"/>
  <c r="I5280" i="3"/>
  <c r="J5280" i="3"/>
  <c r="K5280" i="3" s="1"/>
  <c r="H5281" i="3"/>
  <c r="I5281" i="3"/>
  <c r="J5281" i="3"/>
  <c r="K5281" i="3" s="1"/>
  <c r="L5281" i="3"/>
  <c r="H5282" i="3"/>
  <c r="I5282" i="3"/>
  <c r="J5282" i="3"/>
  <c r="K5282" i="3" s="1"/>
  <c r="H5283" i="3"/>
  <c r="I5283" i="3"/>
  <c r="J5283" i="3"/>
  <c r="K5283" i="3" s="1"/>
  <c r="H5284" i="3"/>
  <c r="I5284" i="3"/>
  <c r="J5284" i="3" s="1"/>
  <c r="K5284" i="3" s="1"/>
  <c r="H5285" i="3"/>
  <c r="I5285" i="3"/>
  <c r="J5285" i="3"/>
  <c r="H5286" i="3"/>
  <c r="I5286" i="3"/>
  <c r="J5286" i="3" s="1"/>
  <c r="K5286" i="3" s="1"/>
  <c r="H5287" i="3"/>
  <c r="I5287" i="3"/>
  <c r="J5287" i="3"/>
  <c r="H5288" i="3"/>
  <c r="I5288" i="3"/>
  <c r="J5288" i="3"/>
  <c r="K5288" i="3" s="1"/>
  <c r="H5289" i="3"/>
  <c r="I5289" i="3"/>
  <c r="J5289" i="3" s="1"/>
  <c r="K5289" i="3" s="1"/>
  <c r="H5290" i="3"/>
  <c r="I5290" i="3"/>
  <c r="J5290" i="3"/>
  <c r="K5290" i="3" s="1"/>
  <c r="H5291" i="3"/>
  <c r="I5291" i="3"/>
  <c r="J5291" i="3"/>
  <c r="H5292" i="3"/>
  <c r="I5292" i="3"/>
  <c r="J5292" i="3" s="1"/>
  <c r="K5292" i="3" s="1"/>
  <c r="H5293" i="3"/>
  <c r="I5293" i="3"/>
  <c r="J5293" i="3" s="1"/>
  <c r="K5293" i="3" s="1"/>
  <c r="H5294" i="3"/>
  <c r="I5294" i="3"/>
  <c r="J5294" i="3" s="1"/>
  <c r="K5294" i="3" s="1"/>
  <c r="H5295" i="3"/>
  <c r="I5295" i="3"/>
  <c r="J5295" i="3"/>
  <c r="H5296" i="3"/>
  <c r="I5296" i="3"/>
  <c r="J5296" i="3"/>
  <c r="K5296" i="3" s="1"/>
  <c r="H5297" i="3"/>
  <c r="I5297" i="3"/>
  <c r="J5297" i="3" s="1"/>
  <c r="K5297" i="3" s="1"/>
  <c r="H5298" i="3"/>
  <c r="I5298" i="3"/>
  <c r="J5298" i="3"/>
  <c r="K5298" i="3" s="1"/>
  <c r="H5299" i="3"/>
  <c r="I5299" i="3"/>
  <c r="J5299" i="3"/>
  <c r="H5300" i="3"/>
  <c r="I5300" i="3"/>
  <c r="J5300" i="3" s="1"/>
  <c r="K5300" i="3" s="1"/>
  <c r="H5301" i="3"/>
  <c r="I5301" i="3"/>
  <c r="J5301" i="3" s="1"/>
  <c r="K5301" i="3" s="1"/>
  <c r="H5302" i="3"/>
  <c r="I5302" i="3"/>
  <c r="J5302" i="3"/>
  <c r="H5303" i="3"/>
  <c r="I5303" i="3"/>
  <c r="J5303" i="3"/>
  <c r="H5304" i="3"/>
  <c r="I5304" i="3"/>
  <c r="J5304" i="3"/>
  <c r="K5304" i="3" s="1"/>
  <c r="H5305" i="3"/>
  <c r="I5305" i="3"/>
  <c r="J5305" i="3" s="1"/>
  <c r="H5306" i="3"/>
  <c r="I5306" i="3"/>
  <c r="J5306" i="3" s="1"/>
  <c r="H5307" i="3"/>
  <c r="I5307" i="3"/>
  <c r="J5307" i="3"/>
  <c r="H5308" i="3"/>
  <c r="I5308" i="3"/>
  <c r="J5308" i="3"/>
  <c r="K5308" i="3" s="1"/>
  <c r="H5309" i="3"/>
  <c r="I5309" i="3"/>
  <c r="J5309" i="3"/>
  <c r="K5309" i="3" s="1"/>
  <c r="H5310" i="3"/>
  <c r="I5310" i="3"/>
  <c r="J5310" i="3" s="1"/>
  <c r="H5311" i="3"/>
  <c r="I5311" i="3"/>
  <c r="J5311" i="3"/>
  <c r="H5312" i="3"/>
  <c r="I5312" i="3"/>
  <c r="J5312" i="3"/>
  <c r="K5312" i="3" s="1"/>
  <c r="H5313" i="3"/>
  <c r="I5313" i="3"/>
  <c r="J5313" i="3" s="1"/>
  <c r="H5314" i="3"/>
  <c r="I5314" i="3"/>
  <c r="J5314" i="3"/>
  <c r="H5315" i="3"/>
  <c r="I5315" i="3"/>
  <c r="J5315" i="3" s="1"/>
  <c r="H5316" i="3"/>
  <c r="I5316" i="3"/>
  <c r="J5316" i="3"/>
  <c r="K5316" i="3" s="1"/>
  <c r="H5317" i="3"/>
  <c r="I5317" i="3"/>
  <c r="J5317" i="3"/>
  <c r="K5317" i="3" s="1"/>
  <c r="H5318" i="3"/>
  <c r="I5318" i="3"/>
  <c r="J5318" i="3" s="1"/>
  <c r="H5319" i="3"/>
  <c r="I5319" i="3"/>
  <c r="J5319" i="3" s="1"/>
  <c r="H5320" i="3"/>
  <c r="I5320" i="3"/>
  <c r="J5320" i="3" s="1"/>
  <c r="K5320" i="3" s="1"/>
  <c r="H5321" i="3"/>
  <c r="I5321" i="3"/>
  <c r="J5321" i="3"/>
  <c r="K5321" i="3" s="1"/>
  <c r="H5322" i="3"/>
  <c r="I5322" i="3"/>
  <c r="J5322" i="3"/>
  <c r="H5323" i="3"/>
  <c r="I5323" i="3"/>
  <c r="J5323" i="3" s="1"/>
  <c r="H5324" i="3"/>
  <c r="I5324" i="3"/>
  <c r="J5324" i="3"/>
  <c r="K5324" i="3" s="1"/>
  <c r="H5325" i="3"/>
  <c r="I5325" i="3"/>
  <c r="J5325" i="3"/>
  <c r="K5325" i="3" s="1"/>
  <c r="H5326" i="3"/>
  <c r="I5326" i="3"/>
  <c r="J5326" i="3"/>
  <c r="H5327" i="3"/>
  <c r="I5327" i="3"/>
  <c r="J5327" i="3"/>
  <c r="H5328" i="3"/>
  <c r="I5328" i="3"/>
  <c r="J5328" i="3" s="1"/>
  <c r="K5328" i="3" s="1"/>
  <c r="H5329" i="3"/>
  <c r="I5329" i="3"/>
  <c r="J5329" i="3"/>
  <c r="H5330" i="3"/>
  <c r="I5330" i="3"/>
  <c r="J5330" i="3"/>
  <c r="H5331" i="3"/>
  <c r="I5331" i="3"/>
  <c r="J5331" i="3"/>
  <c r="H5332" i="3"/>
  <c r="I5332" i="3"/>
  <c r="J5332" i="3"/>
  <c r="K5332" i="3" s="1"/>
  <c r="H5333" i="3"/>
  <c r="I5333" i="3"/>
  <c r="J5333" i="3" s="1"/>
  <c r="K5333" i="3" s="1"/>
  <c r="H5334" i="3"/>
  <c r="I5334" i="3"/>
  <c r="J5334" i="3"/>
  <c r="H5335" i="3"/>
  <c r="I5335" i="3"/>
  <c r="J5335" i="3"/>
  <c r="H5336" i="3"/>
  <c r="I5336" i="3"/>
  <c r="J5336" i="3" s="1"/>
  <c r="H5337" i="3"/>
  <c r="I5337" i="3"/>
  <c r="J5337" i="3"/>
  <c r="K5337" i="3" s="1"/>
  <c r="H5338" i="3"/>
  <c r="I5338" i="3"/>
  <c r="J5338" i="3"/>
  <c r="H5339" i="3"/>
  <c r="I5339" i="3"/>
  <c r="J5339" i="3" s="1"/>
  <c r="H5340" i="3"/>
  <c r="I5340" i="3"/>
  <c r="J5340" i="3" s="1"/>
  <c r="H5341" i="3"/>
  <c r="I5341" i="3"/>
  <c r="J5341" i="3" s="1"/>
  <c r="K5341" i="3" s="1"/>
  <c r="H5342" i="3"/>
  <c r="I5342" i="3"/>
  <c r="J5342" i="3" s="1"/>
  <c r="H5343" i="3"/>
  <c r="I5343" i="3"/>
  <c r="J5343" i="3" s="1"/>
  <c r="H5344" i="3"/>
  <c r="I5344" i="3"/>
  <c r="J5344" i="3" s="1"/>
  <c r="H5345" i="3"/>
  <c r="I5345" i="3"/>
  <c r="J5345" i="3" s="1"/>
  <c r="K5345" i="3" s="1"/>
  <c r="H5346" i="3"/>
  <c r="I5346" i="3"/>
  <c r="J5346" i="3" s="1"/>
  <c r="H5347" i="3"/>
  <c r="I5347" i="3"/>
  <c r="J5347" i="3" s="1"/>
  <c r="H5348" i="3"/>
  <c r="I5348" i="3"/>
  <c r="J5348" i="3" s="1"/>
  <c r="H5349" i="3"/>
  <c r="I5349" i="3"/>
  <c r="J5349" i="3" s="1"/>
  <c r="K5349" i="3" s="1"/>
  <c r="H5350" i="3"/>
  <c r="I5350" i="3"/>
  <c r="J5350" i="3"/>
  <c r="H5351" i="3"/>
  <c r="I5351" i="3"/>
  <c r="J5351" i="3"/>
  <c r="H5352" i="3"/>
  <c r="I5352" i="3"/>
  <c r="J5352" i="3" s="1"/>
  <c r="H5353" i="3"/>
  <c r="I5353" i="3"/>
  <c r="J5353" i="3"/>
  <c r="K5353" i="3" s="1"/>
  <c r="H5354" i="3"/>
  <c r="I5354" i="3"/>
  <c r="J5354" i="3"/>
  <c r="H5355" i="3"/>
  <c r="I5355" i="3"/>
  <c r="J5355" i="3"/>
  <c r="H5356" i="3"/>
  <c r="I5356" i="3"/>
  <c r="J5356" i="3" s="1"/>
  <c r="H5357" i="3"/>
  <c r="I5357" i="3"/>
  <c r="J5357" i="3"/>
  <c r="K5357" i="3" s="1"/>
  <c r="H5358" i="3"/>
  <c r="I5358" i="3"/>
  <c r="J5358" i="3"/>
  <c r="H5359" i="3"/>
  <c r="I5359" i="3"/>
  <c r="J5359" i="3" s="1"/>
  <c r="H5360" i="3"/>
  <c r="I5360" i="3"/>
  <c r="J5360" i="3" s="1"/>
  <c r="H5361" i="3"/>
  <c r="I5361" i="3"/>
  <c r="J5361" i="3"/>
  <c r="K5361" i="3" s="1"/>
  <c r="H5362" i="3"/>
  <c r="I5362" i="3"/>
  <c r="J5362" i="3" s="1"/>
  <c r="H5363" i="3"/>
  <c r="I5363" i="3"/>
  <c r="J5363" i="3"/>
  <c r="H5364" i="3"/>
  <c r="I5364" i="3"/>
  <c r="J5364" i="3" s="1"/>
  <c r="H5365" i="3"/>
  <c r="I5365" i="3"/>
  <c r="J5365" i="3" s="1"/>
  <c r="K5365" i="3" s="1"/>
  <c r="H5366" i="3"/>
  <c r="I5366" i="3"/>
  <c r="J5366" i="3"/>
  <c r="H5367" i="3"/>
  <c r="I5367" i="3"/>
  <c r="J5367" i="3" s="1"/>
  <c r="H5368" i="3"/>
  <c r="I5368" i="3"/>
  <c r="J5368" i="3" s="1"/>
  <c r="H5369" i="3"/>
  <c r="I5369" i="3"/>
  <c r="J5369" i="3"/>
  <c r="K5369" i="3" s="1"/>
  <c r="H5370" i="3"/>
  <c r="I5370" i="3"/>
  <c r="J5370" i="3" s="1"/>
  <c r="H5371" i="3"/>
  <c r="I5371" i="3"/>
  <c r="J5371" i="3" s="1"/>
  <c r="H5372" i="3"/>
  <c r="I5372" i="3"/>
  <c r="J5372" i="3" s="1"/>
  <c r="H5373" i="3"/>
  <c r="I5373" i="3"/>
  <c r="J5373" i="3" s="1"/>
  <c r="H5374" i="3"/>
  <c r="I5374" i="3"/>
  <c r="J5374" i="3" s="1"/>
  <c r="H5375" i="3"/>
  <c r="I5375" i="3"/>
  <c r="J5375" i="3" s="1"/>
  <c r="H5376" i="3"/>
  <c r="I5376" i="3"/>
  <c r="J5376" i="3" s="1"/>
  <c r="H5377" i="3"/>
  <c r="I5377" i="3"/>
  <c r="J5377" i="3" s="1"/>
  <c r="K5377" i="3" s="1"/>
  <c r="H5378" i="3"/>
  <c r="I5378" i="3"/>
  <c r="J5378" i="3" s="1"/>
  <c r="H5379" i="3"/>
  <c r="I5379" i="3"/>
  <c r="J5379" i="3" s="1"/>
  <c r="K5379" i="3" s="1"/>
  <c r="H5380" i="3"/>
  <c r="I5380" i="3"/>
  <c r="J5380" i="3" s="1"/>
  <c r="H5381" i="3"/>
  <c r="I5381" i="3"/>
  <c r="J5381" i="3" s="1"/>
  <c r="H5382" i="3"/>
  <c r="I5382" i="3"/>
  <c r="J5382" i="3"/>
  <c r="K5382" i="3" s="1"/>
  <c r="L5382" i="3"/>
  <c r="H5383" i="3"/>
  <c r="I5383" i="3"/>
  <c r="J5383" i="3" s="1"/>
  <c r="K5383" i="3" s="1"/>
  <c r="H5384" i="3"/>
  <c r="I5384" i="3"/>
  <c r="J5384" i="3" s="1"/>
  <c r="H5385" i="3"/>
  <c r="I5385" i="3"/>
  <c r="J5385" i="3" s="1"/>
  <c r="K5385" i="3" s="1"/>
  <c r="H5386" i="3"/>
  <c r="I5386" i="3"/>
  <c r="J5386" i="3" s="1"/>
  <c r="H5387" i="3"/>
  <c r="I5387" i="3"/>
  <c r="J5387" i="3" s="1"/>
  <c r="K5387" i="3" s="1"/>
  <c r="H5388" i="3"/>
  <c r="I5388" i="3"/>
  <c r="J5388" i="3" s="1"/>
  <c r="H5389" i="3"/>
  <c r="I5389" i="3"/>
  <c r="J5389" i="3" s="1"/>
  <c r="H5390" i="3"/>
  <c r="I5390" i="3"/>
  <c r="J5390" i="3"/>
  <c r="K5390" i="3" s="1"/>
  <c r="L5390" i="3"/>
  <c r="H5391" i="3"/>
  <c r="I5391" i="3"/>
  <c r="J5391" i="3" s="1"/>
  <c r="K5391" i="3" s="1"/>
  <c r="H5392" i="3"/>
  <c r="I5392" i="3"/>
  <c r="J5392" i="3" s="1"/>
  <c r="H5393" i="3"/>
  <c r="I5393" i="3"/>
  <c r="J5393" i="3" s="1"/>
  <c r="K5393" i="3" s="1"/>
  <c r="H5394" i="3"/>
  <c r="I5394" i="3"/>
  <c r="J5394" i="3"/>
  <c r="H5395" i="3"/>
  <c r="I5395" i="3"/>
  <c r="J5395" i="3" s="1"/>
  <c r="K5395" i="3" s="1"/>
  <c r="H5396" i="3"/>
  <c r="I5396" i="3"/>
  <c r="J5396" i="3" s="1"/>
  <c r="H5397" i="3"/>
  <c r="I5397" i="3"/>
  <c r="J5397" i="3" s="1"/>
  <c r="H5398" i="3"/>
  <c r="I5398" i="3"/>
  <c r="J5398" i="3" s="1"/>
  <c r="H5399" i="3"/>
  <c r="I5399" i="3"/>
  <c r="J5399" i="3" s="1"/>
  <c r="K5399" i="3" s="1"/>
  <c r="L5399" i="3"/>
  <c r="M5399" i="3" s="1"/>
  <c r="H5400" i="3"/>
  <c r="I5400" i="3"/>
  <c r="J5400" i="3" s="1"/>
  <c r="H5401" i="3"/>
  <c r="I5401" i="3"/>
  <c r="J5401" i="3" s="1"/>
  <c r="K5401" i="3" s="1"/>
  <c r="H5402" i="3"/>
  <c r="I5402" i="3"/>
  <c r="J5402" i="3"/>
  <c r="H5403" i="3"/>
  <c r="I5403" i="3"/>
  <c r="J5403" i="3" s="1"/>
  <c r="K5403" i="3" s="1"/>
  <c r="H5404" i="3"/>
  <c r="I5404" i="3"/>
  <c r="J5404" i="3" s="1"/>
  <c r="H5405" i="3"/>
  <c r="I5405" i="3"/>
  <c r="J5405" i="3" s="1"/>
  <c r="H5406" i="3"/>
  <c r="I5406" i="3"/>
  <c r="J5406" i="3" s="1"/>
  <c r="K5406" i="3" s="1"/>
  <c r="L5406" i="3"/>
  <c r="H5407" i="3"/>
  <c r="I5407" i="3"/>
  <c r="J5407" i="3" s="1"/>
  <c r="K5407" i="3" s="1"/>
  <c r="L5407" i="3"/>
  <c r="H5408" i="3"/>
  <c r="I5408" i="3"/>
  <c r="J5408" i="3"/>
  <c r="H5409" i="3"/>
  <c r="I5409" i="3"/>
  <c r="J5409" i="3" s="1"/>
  <c r="K5409" i="3" s="1"/>
  <c r="H5410" i="3"/>
  <c r="I5410" i="3"/>
  <c r="J5410" i="3"/>
  <c r="H5411" i="3"/>
  <c r="I5411" i="3"/>
  <c r="J5411" i="3" s="1"/>
  <c r="K5411" i="3" s="1"/>
  <c r="H5412" i="3"/>
  <c r="I5412" i="3"/>
  <c r="J5412" i="3" s="1"/>
  <c r="H5413" i="3"/>
  <c r="I5413" i="3"/>
  <c r="J5413" i="3" s="1"/>
  <c r="H5414" i="3"/>
  <c r="I5414" i="3"/>
  <c r="J5414" i="3" s="1"/>
  <c r="H5415" i="3"/>
  <c r="I5415" i="3"/>
  <c r="J5415" i="3" s="1"/>
  <c r="K5415" i="3" s="1"/>
  <c r="L5415" i="3"/>
  <c r="M5415" i="3" s="1"/>
  <c r="H5416" i="3"/>
  <c r="I5416" i="3"/>
  <c r="J5416" i="3" s="1"/>
  <c r="H5417" i="3"/>
  <c r="I5417" i="3"/>
  <c r="J5417" i="3" s="1"/>
  <c r="K5417" i="3" s="1"/>
  <c r="H5418" i="3"/>
  <c r="I5418" i="3"/>
  <c r="J5418" i="3" s="1"/>
  <c r="H5419" i="3"/>
  <c r="I5419" i="3"/>
  <c r="J5419" i="3" s="1"/>
  <c r="K5419" i="3" s="1"/>
  <c r="H5420" i="3"/>
  <c r="I5420" i="3"/>
  <c r="J5420" i="3" s="1"/>
  <c r="H5421" i="3"/>
  <c r="I5421" i="3"/>
  <c r="J5421" i="3"/>
  <c r="K5421" i="3" s="1"/>
  <c r="H5422" i="3"/>
  <c r="I5422" i="3"/>
  <c r="J5422" i="3"/>
  <c r="K5422" i="3" s="1"/>
  <c r="H5423" i="3"/>
  <c r="I5423" i="3"/>
  <c r="J5423" i="3" s="1"/>
  <c r="K5423" i="3" s="1"/>
  <c r="H5424" i="3"/>
  <c r="I5424" i="3"/>
  <c r="J5424" i="3" s="1"/>
  <c r="H5425" i="3"/>
  <c r="I5425" i="3"/>
  <c r="J5425" i="3" s="1"/>
  <c r="K5425" i="3" s="1"/>
  <c r="H5426" i="3"/>
  <c r="I5426" i="3"/>
  <c r="J5426" i="3"/>
  <c r="H5427" i="3"/>
  <c r="I5427" i="3"/>
  <c r="J5427" i="3" s="1"/>
  <c r="K5427" i="3" s="1"/>
  <c r="L5427" i="3"/>
  <c r="M5427" i="3" s="1"/>
  <c r="H5428" i="3"/>
  <c r="I5428" i="3"/>
  <c r="J5428" i="3" s="1"/>
  <c r="H5429" i="3"/>
  <c r="I5429" i="3"/>
  <c r="J5429" i="3" s="1"/>
  <c r="H5430" i="3"/>
  <c r="I5430" i="3"/>
  <c r="J5430" i="3" s="1"/>
  <c r="K5430" i="3" s="1"/>
  <c r="H5431" i="3"/>
  <c r="I5431" i="3"/>
  <c r="J5431" i="3" s="1"/>
  <c r="H5432" i="3"/>
  <c r="I5432" i="3"/>
  <c r="J5432" i="3"/>
  <c r="H5433" i="3"/>
  <c r="I5433" i="3"/>
  <c r="J5433" i="3" s="1"/>
  <c r="K5433" i="3" s="1"/>
  <c r="H5434" i="3"/>
  <c r="I5434" i="3"/>
  <c r="J5434" i="3" s="1"/>
  <c r="H5435" i="3"/>
  <c r="I5435" i="3"/>
  <c r="J5435" i="3" s="1"/>
  <c r="K5435" i="3" s="1"/>
  <c r="H5436" i="3"/>
  <c r="I5436" i="3"/>
  <c r="J5436" i="3" s="1"/>
  <c r="H5437" i="3"/>
  <c r="I5437" i="3"/>
  <c r="J5437" i="3" s="1"/>
  <c r="K5437" i="3" s="1"/>
  <c r="H5438" i="3"/>
  <c r="I5438" i="3"/>
  <c r="J5438" i="3" s="1"/>
  <c r="H5439" i="3"/>
  <c r="I5439" i="3"/>
  <c r="J5439" i="3" s="1"/>
  <c r="K5439" i="3" s="1"/>
  <c r="H5440" i="3"/>
  <c r="I5440" i="3"/>
  <c r="J5440" i="3" s="1"/>
  <c r="H5441" i="3"/>
  <c r="I5441" i="3"/>
  <c r="J5441" i="3" s="1"/>
  <c r="K5441" i="3" s="1"/>
  <c r="H5442" i="3"/>
  <c r="I5442" i="3"/>
  <c r="J5442" i="3" s="1"/>
  <c r="H5443" i="3"/>
  <c r="I5443" i="3"/>
  <c r="J5443" i="3" s="1"/>
  <c r="K5443" i="3" s="1"/>
  <c r="L5443" i="3"/>
  <c r="M5443" i="3" s="1"/>
  <c r="H5444" i="3"/>
  <c r="I5444" i="3"/>
  <c r="J5444" i="3" s="1"/>
  <c r="H5445" i="3"/>
  <c r="I5445" i="3"/>
  <c r="J5445" i="3" s="1"/>
  <c r="H5446" i="3"/>
  <c r="I5446" i="3"/>
  <c r="J5446" i="3"/>
  <c r="K5446" i="3" s="1"/>
  <c r="H5447" i="3"/>
  <c r="I5447" i="3"/>
  <c r="J5447" i="3" s="1"/>
  <c r="K5447" i="3" s="1"/>
  <c r="H5448" i="3"/>
  <c r="I5448" i="3"/>
  <c r="J5448" i="3"/>
  <c r="H5449" i="3"/>
  <c r="I5449" i="3"/>
  <c r="J5449" i="3" s="1"/>
  <c r="K5449" i="3" s="1"/>
  <c r="H5450" i="3"/>
  <c r="I5450" i="3"/>
  <c r="J5450" i="3" s="1"/>
  <c r="H5451" i="3"/>
  <c r="I5451" i="3"/>
  <c r="J5451" i="3" s="1"/>
  <c r="K5451" i="3" s="1"/>
  <c r="H5452" i="3"/>
  <c r="I5452" i="3"/>
  <c r="J5452" i="3" s="1"/>
  <c r="H5453" i="3"/>
  <c r="I5453" i="3"/>
  <c r="J5453" i="3" s="1"/>
  <c r="K5453" i="3" s="1"/>
  <c r="H5454" i="3"/>
  <c r="I5454" i="3"/>
  <c r="J5454" i="3" s="1"/>
  <c r="H5455" i="3"/>
  <c r="I5455" i="3"/>
  <c r="J5455" i="3" s="1"/>
  <c r="K5455" i="3" s="1"/>
  <c r="H5456" i="3"/>
  <c r="I5456" i="3"/>
  <c r="J5456" i="3" s="1"/>
  <c r="H5457" i="3"/>
  <c r="I5457" i="3"/>
  <c r="J5457" i="3" s="1"/>
  <c r="K5457" i="3" s="1"/>
  <c r="L5457" i="3"/>
  <c r="M5457" i="3" s="1"/>
  <c r="H5458" i="3"/>
  <c r="I5458" i="3"/>
  <c r="J5458" i="3"/>
  <c r="H5459" i="3"/>
  <c r="I5459" i="3"/>
  <c r="J5459" i="3" s="1"/>
  <c r="K5459" i="3" s="1"/>
  <c r="L5459" i="3"/>
  <c r="M5459" i="3" s="1"/>
  <c r="H5460" i="3"/>
  <c r="I5460" i="3"/>
  <c r="J5460" i="3" s="1"/>
  <c r="H5461" i="3"/>
  <c r="I5461" i="3"/>
  <c r="J5461" i="3" s="1"/>
  <c r="H5462" i="3"/>
  <c r="I5462" i="3"/>
  <c r="J5462" i="3"/>
  <c r="K5462" i="3" s="1"/>
  <c r="H5463" i="3"/>
  <c r="I5463" i="3"/>
  <c r="J5463" i="3" s="1"/>
  <c r="K5463" i="3" s="1"/>
  <c r="H5464" i="3"/>
  <c r="I5464" i="3"/>
  <c r="J5464" i="3" s="1"/>
  <c r="H5465" i="3"/>
  <c r="I5465" i="3"/>
  <c r="J5465" i="3" s="1"/>
  <c r="K5465" i="3" s="1"/>
  <c r="H5466" i="3"/>
  <c r="I5466" i="3"/>
  <c r="J5466" i="3" s="1"/>
  <c r="H5467" i="3"/>
  <c r="I5467" i="3"/>
  <c r="J5467" i="3" s="1"/>
  <c r="K5467" i="3" s="1"/>
  <c r="H5468" i="3"/>
  <c r="I5468" i="3"/>
  <c r="J5468" i="3" s="1"/>
  <c r="H5469" i="3"/>
  <c r="I5469" i="3"/>
  <c r="J5469" i="3"/>
  <c r="K5469" i="3" s="1"/>
  <c r="H5470" i="3"/>
  <c r="I5470" i="3"/>
  <c r="J5470" i="3"/>
  <c r="K5470" i="3" s="1"/>
  <c r="H5471" i="3"/>
  <c r="I5471" i="3"/>
  <c r="J5471" i="3" s="1"/>
  <c r="K5471" i="3" s="1"/>
  <c r="H5472" i="3"/>
  <c r="I5472" i="3"/>
  <c r="J5472" i="3" s="1"/>
  <c r="H5473" i="3"/>
  <c r="I5473" i="3"/>
  <c r="J5473" i="3" s="1"/>
  <c r="K5473" i="3" s="1"/>
  <c r="H5474" i="3"/>
  <c r="I5474" i="3"/>
  <c r="J5474" i="3" s="1"/>
  <c r="H5475" i="3"/>
  <c r="I5475" i="3"/>
  <c r="J5475" i="3" s="1"/>
  <c r="K5475" i="3" s="1"/>
  <c r="L5475" i="3"/>
  <c r="M5475" i="3" s="1"/>
  <c r="H5476" i="3"/>
  <c r="I5476" i="3"/>
  <c r="J5476" i="3" s="1"/>
  <c r="H5477" i="3"/>
  <c r="I5477" i="3"/>
  <c r="J5477" i="3" s="1"/>
  <c r="H5478" i="3"/>
  <c r="I5478" i="3"/>
  <c r="J5478" i="3"/>
  <c r="K5478" i="3" s="1"/>
  <c r="H5479" i="3"/>
  <c r="I5479" i="3"/>
  <c r="J5479" i="3" s="1"/>
  <c r="K5479" i="3" s="1"/>
  <c r="H5480" i="3"/>
  <c r="I5480" i="3"/>
  <c r="J5480" i="3"/>
  <c r="H5481" i="3"/>
  <c r="I5481" i="3"/>
  <c r="J5481" i="3" s="1"/>
  <c r="K5481" i="3" s="1"/>
  <c r="H5482" i="3"/>
  <c r="I5482" i="3"/>
  <c r="J5482" i="3" s="1"/>
  <c r="H5483" i="3"/>
  <c r="I5483" i="3"/>
  <c r="J5483" i="3" s="1"/>
  <c r="K5483" i="3" s="1"/>
  <c r="H5484" i="3"/>
  <c r="I5484" i="3"/>
  <c r="J5484" i="3" s="1"/>
  <c r="H5485" i="3"/>
  <c r="I5485" i="3"/>
  <c r="J5485" i="3" s="1"/>
  <c r="K5485" i="3" s="1"/>
  <c r="H5486" i="3"/>
  <c r="I5486" i="3"/>
  <c r="J5486" i="3" s="1"/>
  <c r="H5487" i="3"/>
  <c r="I5487" i="3"/>
  <c r="J5487" i="3" s="1"/>
  <c r="K5487" i="3" s="1"/>
  <c r="H5488" i="3"/>
  <c r="I5488" i="3"/>
  <c r="J5488" i="3" s="1"/>
  <c r="H5489" i="3"/>
  <c r="I5489" i="3"/>
  <c r="J5489" i="3" s="1"/>
  <c r="K5489" i="3" s="1"/>
  <c r="L5489" i="3"/>
  <c r="M5489" i="3" s="1"/>
  <c r="H5490" i="3"/>
  <c r="I5490" i="3"/>
  <c r="J5490" i="3"/>
  <c r="H5491" i="3"/>
  <c r="I5491" i="3"/>
  <c r="J5491" i="3" s="1"/>
  <c r="K5491" i="3" s="1"/>
  <c r="L5491" i="3"/>
  <c r="M5491" i="3" s="1"/>
  <c r="H5492" i="3"/>
  <c r="I5492" i="3"/>
  <c r="J5492" i="3" s="1"/>
  <c r="H5493" i="3"/>
  <c r="I5493" i="3"/>
  <c r="J5493" i="3" s="1"/>
  <c r="H5494" i="3"/>
  <c r="I5494" i="3"/>
  <c r="J5494" i="3"/>
  <c r="K5494" i="3" s="1"/>
  <c r="H5495" i="3"/>
  <c r="I5495" i="3"/>
  <c r="J5495" i="3" s="1"/>
  <c r="K5495" i="3" s="1"/>
  <c r="H5496" i="3"/>
  <c r="I5496" i="3"/>
  <c r="J5496" i="3" s="1"/>
  <c r="H5497" i="3"/>
  <c r="I5497" i="3"/>
  <c r="J5497" i="3" s="1"/>
  <c r="K5497" i="3" s="1"/>
  <c r="H5498" i="3"/>
  <c r="I5498" i="3"/>
  <c r="J5498" i="3" s="1"/>
  <c r="H5499" i="3"/>
  <c r="I5499" i="3"/>
  <c r="J5499" i="3" s="1"/>
  <c r="K5499" i="3" s="1"/>
  <c r="H5500" i="3"/>
  <c r="I5500" i="3"/>
  <c r="J5500" i="3" s="1"/>
  <c r="H5501" i="3"/>
  <c r="I5501" i="3"/>
  <c r="J5501" i="3"/>
  <c r="K5501" i="3" s="1"/>
  <c r="H5502" i="3"/>
  <c r="I5502" i="3"/>
  <c r="J5502" i="3"/>
  <c r="K5502" i="3" s="1"/>
  <c r="H5503" i="3"/>
  <c r="I5503" i="3"/>
  <c r="J5503" i="3" s="1"/>
  <c r="K5503" i="3" s="1"/>
  <c r="H5504" i="3"/>
  <c r="I5504" i="3"/>
  <c r="J5504" i="3" s="1"/>
  <c r="H5505" i="3"/>
  <c r="I5505" i="3"/>
  <c r="J5505" i="3" s="1"/>
  <c r="K5505" i="3" s="1"/>
  <c r="H5506" i="3"/>
  <c r="I5506" i="3"/>
  <c r="J5506" i="3" s="1"/>
  <c r="H5507" i="3"/>
  <c r="I5507" i="3"/>
  <c r="J5507" i="3" s="1"/>
  <c r="K5507" i="3" s="1"/>
  <c r="L5507" i="3"/>
  <c r="M5507" i="3" s="1"/>
  <c r="H5508" i="3"/>
  <c r="I5508" i="3"/>
  <c r="J5508" i="3" s="1"/>
  <c r="H5509" i="3"/>
  <c r="I5509" i="3"/>
  <c r="J5509" i="3" s="1"/>
  <c r="H5510" i="3"/>
  <c r="I5510" i="3"/>
  <c r="J5510" i="3"/>
  <c r="K5510" i="3" s="1"/>
  <c r="H5511" i="3"/>
  <c r="I5511" i="3"/>
  <c r="J5511" i="3" s="1"/>
  <c r="K5511" i="3" s="1"/>
  <c r="H5512" i="3"/>
  <c r="I5512" i="3"/>
  <c r="J5512" i="3"/>
  <c r="H5513" i="3"/>
  <c r="I5513" i="3"/>
  <c r="J5513" i="3" s="1"/>
  <c r="K5513" i="3" s="1"/>
  <c r="H5514" i="3"/>
  <c r="I5514" i="3"/>
  <c r="J5514" i="3" s="1"/>
  <c r="H5515" i="3"/>
  <c r="I5515" i="3"/>
  <c r="J5515" i="3" s="1"/>
  <c r="K5515" i="3" s="1"/>
  <c r="H5516" i="3"/>
  <c r="I5516" i="3"/>
  <c r="J5516" i="3" s="1"/>
  <c r="H5517" i="3"/>
  <c r="I5517" i="3"/>
  <c r="J5517" i="3" s="1"/>
  <c r="K5517" i="3" s="1"/>
  <c r="H5518" i="3"/>
  <c r="I5518" i="3"/>
  <c r="J5518" i="3" s="1"/>
  <c r="H5519" i="3"/>
  <c r="I5519" i="3"/>
  <c r="J5519" i="3" s="1"/>
  <c r="K5519" i="3" s="1"/>
  <c r="H5520" i="3"/>
  <c r="I5520" i="3"/>
  <c r="J5520" i="3" s="1"/>
  <c r="H5521" i="3"/>
  <c r="I5521" i="3"/>
  <c r="J5521" i="3" s="1"/>
  <c r="K5521" i="3" s="1"/>
  <c r="L5521" i="3"/>
  <c r="M5521" i="3" s="1"/>
  <c r="H5522" i="3"/>
  <c r="I5522" i="3"/>
  <c r="J5522" i="3"/>
  <c r="H5523" i="3"/>
  <c r="I5523" i="3"/>
  <c r="J5523" i="3" s="1"/>
  <c r="K5523" i="3" s="1"/>
  <c r="L5523" i="3"/>
  <c r="M5523" i="3" s="1"/>
  <c r="H5524" i="3"/>
  <c r="I5524" i="3"/>
  <c r="J5524" i="3"/>
  <c r="H5525" i="3"/>
  <c r="I5525" i="3"/>
  <c r="J5525" i="3" s="1"/>
  <c r="H5526" i="3"/>
  <c r="I5526" i="3"/>
  <c r="J5526" i="3" s="1"/>
  <c r="K5526" i="3" s="1"/>
  <c r="H5527" i="3"/>
  <c r="I5527" i="3"/>
  <c r="J5527" i="3" s="1"/>
  <c r="K5527" i="3" s="1"/>
  <c r="H5528" i="3"/>
  <c r="I5528" i="3"/>
  <c r="J5528" i="3" s="1"/>
  <c r="H5529" i="3"/>
  <c r="I5529" i="3"/>
  <c r="J5529" i="3" s="1"/>
  <c r="K5529" i="3" s="1"/>
  <c r="H5530" i="3"/>
  <c r="I5530" i="3"/>
  <c r="J5530" i="3" s="1"/>
  <c r="H5531" i="3"/>
  <c r="I5531" i="3"/>
  <c r="J5531" i="3" s="1"/>
  <c r="K5531" i="3" s="1"/>
  <c r="H5532" i="3"/>
  <c r="I5532" i="3"/>
  <c r="J5532" i="3" s="1"/>
  <c r="H5533" i="3"/>
  <c r="I5533" i="3"/>
  <c r="J5533" i="3" s="1"/>
  <c r="K5533" i="3" s="1"/>
  <c r="H5534" i="3"/>
  <c r="I5534" i="3"/>
  <c r="J5534" i="3"/>
  <c r="K5534" i="3" s="1"/>
  <c r="H5535" i="3"/>
  <c r="I5535" i="3"/>
  <c r="J5535" i="3" s="1"/>
  <c r="K5535" i="3" s="1"/>
  <c r="H5536" i="3"/>
  <c r="I5536" i="3"/>
  <c r="J5536" i="3" s="1"/>
  <c r="H5537" i="3"/>
  <c r="I5537" i="3"/>
  <c r="J5537" i="3" s="1"/>
  <c r="K5537" i="3" s="1"/>
  <c r="L5537" i="3"/>
  <c r="M5537" i="3" s="1"/>
  <c r="H5538" i="3"/>
  <c r="I5538" i="3"/>
  <c r="J5538" i="3" s="1"/>
  <c r="H5539" i="3"/>
  <c r="I5539" i="3"/>
  <c r="J5539" i="3" s="1"/>
  <c r="K5539" i="3" s="1"/>
  <c r="L5539" i="3"/>
  <c r="M5539" i="3" s="1"/>
  <c r="H5540" i="3"/>
  <c r="I5540" i="3"/>
  <c r="J5540" i="3"/>
  <c r="H5541" i="3"/>
  <c r="I5541" i="3"/>
  <c r="J5541" i="3" s="1"/>
  <c r="H5542" i="3"/>
  <c r="I5542" i="3"/>
  <c r="J5542" i="3"/>
  <c r="K5542" i="3" s="1"/>
  <c r="H5543" i="3"/>
  <c r="I5543" i="3"/>
  <c r="J5543" i="3" s="1"/>
  <c r="K5543" i="3" s="1"/>
  <c r="L5543" i="3"/>
  <c r="M5543" i="3" s="1"/>
  <c r="H5544" i="3"/>
  <c r="I5544" i="3"/>
  <c r="J5544" i="3"/>
  <c r="H5545" i="3"/>
  <c r="I5545" i="3"/>
  <c r="J5545" i="3" s="1"/>
  <c r="K5545" i="3" s="1"/>
  <c r="H5546" i="3"/>
  <c r="I5546" i="3"/>
  <c r="J5546" i="3"/>
  <c r="H5547" i="3"/>
  <c r="I5547" i="3"/>
  <c r="J5547" i="3" s="1"/>
  <c r="K5547" i="3" s="1"/>
  <c r="H5548" i="3"/>
  <c r="I5548" i="3"/>
  <c r="J5548" i="3" s="1"/>
  <c r="H5549" i="3"/>
  <c r="I5549" i="3"/>
  <c r="J5549" i="3"/>
  <c r="K5549" i="3" s="1"/>
  <c r="H5550" i="3"/>
  <c r="I5550" i="3"/>
  <c r="J5550" i="3" s="1"/>
  <c r="H5551" i="3"/>
  <c r="I5551" i="3"/>
  <c r="J5551" i="3" s="1"/>
  <c r="K5551" i="3" s="1"/>
  <c r="H5552" i="3"/>
  <c r="I5552" i="3"/>
  <c r="J5552" i="3"/>
  <c r="H5553" i="3"/>
  <c r="I5553" i="3"/>
  <c r="J5553" i="3" s="1"/>
  <c r="K5553" i="3" s="1"/>
  <c r="L5553" i="3"/>
  <c r="M5553" i="3" s="1"/>
  <c r="H5554" i="3"/>
  <c r="I5554" i="3"/>
  <c r="J5554" i="3" s="1"/>
  <c r="H5555" i="3"/>
  <c r="I5555" i="3"/>
  <c r="J5555" i="3" s="1"/>
  <c r="K5555" i="3" s="1"/>
  <c r="H5556" i="3"/>
  <c r="I5556" i="3"/>
  <c r="J5556" i="3" s="1"/>
  <c r="H5557" i="3"/>
  <c r="I5557" i="3"/>
  <c r="J5557" i="3" s="1"/>
  <c r="H5558" i="3"/>
  <c r="I5558" i="3"/>
  <c r="J5558" i="3" s="1"/>
  <c r="K5558" i="3" s="1"/>
  <c r="H5559" i="3"/>
  <c r="I5559" i="3"/>
  <c r="J5559" i="3" s="1"/>
  <c r="K5559" i="3" s="1"/>
  <c r="H5560" i="3"/>
  <c r="I5560" i="3"/>
  <c r="J5560" i="3"/>
  <c r="H5561" i="3"/>
  <c r="I5561" i="3"/>
  <c r="J5561" i="3" s="1"/>
  <c r="K5561" i="3" s="1"/>
  <c r="H5562" i="3"/>
  <c r="I5562" i="3"/>
  <c r="J5562" i="3" s="1"/>
  <c r="H5563" i="3"/>
  <c r="I5563" i="3"/>
  <c r="J5563" i="3" s="1"/>
  <c r="H5564" i="3"/>
  <c r="I5564" i="3"/>
  <c r="J5564" i="3" s="1"/>
  <c r="K5564" i="3" s="1"/>
  <c r="H5565" i="3"/>
  <c r="I5565" i="3"/>
  <c r="J5565" i="3" s="1"/>
  <c r="K5565" i="3" s="1"/>
  <c r="H5566" i="3"/>
  <c r="I5566" i="3"/>
  <c r="J5566" i="3" s="1"/>
  <c r="K5566" i="3" s="1"/>
  <c r="H5567" i="3"/>
  <c r="I5567" i="3"/>
  <c r="J5567" i="3" s="1"/>
  <c r="K5567" i="3" s="1"/>
  <c r="H5568" i="3"/>
  <c r="I5568" i="3"/>
  <c r="J5568" i="3" s="1"/>
  <c r="K5568" i="3"/>
  <c r="H5569" i="3"/>
  <c r="I5569" i="3"/>
  <c r="J5569" i="3" s="1"/>
  <c r="K5569" i="3" s="1"/>
  <c r="H5570" i="3"/>
  <c r="I5570" i="3"/>
  <c r="J5570" i="3" s="1"/>
  <c r="K5570" i="3"/>
  <c r="H5571" i="3"/>
  <c r="I5571" i="3"/>
  <c r="J5571" i="3" s="1"/>
  <c r="H5572" i="3"/>
  <c r="I5572" i="3"/>
  <c r="J5572" i="3" s="1"/>
  <c r="K5572" i="3"/>
  <c r="H5573" i="3"/>
  <c r="I5573" i="3"/>
  <c r="J5573" i="3" s="1"/>
  <c r="K5573" i="3" s="1"/>
  <c r="H5574" i="3"/>
  <c r="I5574" i="3"/>
  <c r="J5574" i="3" s="1"/>
  <c r="K5574" i="3" s="1"/>
  <c r="H5575" i="3"/>
  <c r="I5575" i="3"/>
  <c r="J5575" i="3" s="1"/>
  <c r="K5575" i="3" s="1"/>
  <c r="H5576" i="3"/>
  <c r="I5576" i="3"/>
  <c r="J5576" i="3" s="1"/>
  <c r="K5576" i="3"/>
  <c r="H5577" i="3"/>
  <c r="I5577" i="3"/>
  <c r="J5577" i="3" s="1"/>
  <c r="K5577" i="3" s="1"/>
  <c r="H5578" i="3"/>
  <c r="I5578" i="3"/>
  <c r="J5578" i="3" s="1"/>
  <c r="K5578" i="3" s="1"/>
  <c r="H5579" i="3"/>
  <c r="I5579" i="3"/>
  <c r="J5579" i="3" s="1"/>
  <c r="H5580" i="3"/>
  <c r="I5580" i="3"/>
  <c r="J5580" i="3" s="1"/>
  <c r="K5580" i="3" s="1"/>
  <c r="H5581" i="3"/>
  <c r="I5581" i="3"/>
  <c r="J5581" i="3" s="1"/>
  <c r="K5581" i="3" s="1"/>
  <c r="H5582" i="3"/>
  <c r="I5582" i="3"/>
  <c r="J5582" i="3" s="1"/>
  <c r="K5582" i="3" s="1"/>
  <c r="H5583" i="3"/>
  <c r="I5583" i="3"/>
  <c r="J5583" i="3" s="1"/>
  <c r="K5583" i="3" s="1"/>
  <c r="H5584" i="3"/>
  <c r="I5584" i="3"/>
  <c r="J5584" i="3"/>
  <c r="K5584" i="3" s="1"/>
  <c r="H5585" i="3"/>
  <c r="I5585" i="3"/>
  <c r="J5585" i="3" s="1"/>
  <c r="H5586" i="3"/>
  <c r="I5586" i="3"/>
  <c r="J5586" i="3" s="1"/>
  <c r="K5586" i="3" s="1"/>
  <c r="H5587" i="3"/>
  <c r="I5587" i="3"/>
  <c r="J5587" i="3" s="1"/>
  <c r="K5587" i="3" s="1"/>
  <c r="H5588" i="3"/>
  <c r="I5588" i="3"/>
  <c r="J5588" i="3"/>
  <c r="K5588" i="3" s="1"/>
  <c r="H5589" i="3"/>
  <c r="I5589" i="3"/>
  <c r="J5589" i="3" s="1"/>
  <c r="H5590" i="3"/>
  <c r="I5590" i="3"/>
  <c r="J5590" i="3"/>
  <c r="K5590" i="3" s="1"/>
  <c r="H5591" i="3"/>
  <c r="I5591" i="3"/>
  <c r="J5591" i="3"/>
  <c r="K5591" i="3" s="1"/>
  <c r="H5592" i="3"/>
  <c r="I5592" i="3"/>
  <c r="J5592" i="3"/>
  <c r="K5592" i="3" s="1"/>
  <c r="H5593" i="3"/>
  <c r="I5593" i="3"/>
  <c r="J5593" i="3" s="1"/>
  <c r="H5594" i="3"/>
  <c r="I5594" i="3"/>
  <c r="J5594" i="3" s="1"/>
  <c r="K5594" i="3" s="1"/>
  <c r="H5595" i="3"/>
  <c r="I5595" i="3"/>
  <c r="J5595" i="3" s="1"/>
  <c r="K5595" i="3" s="1"/>
  <c r="H5596" i="3"/>
  <c r="I5596" i="3"/>
  <c r="J5596" i="3"/>
  <c r="K5596" i="3" s="1"/>
  <c r="H5597" i="3"/>
  <c r="I5597" i="3"/>
  <c r="J5597" i="3" s="1"/>
  <c r="H5598" i="3"/>
  <c r="I5598" i="3"/>
  <c r="J5598" i="3"/>
  <c r="K5598" i="3" s="1"/>
  <c r="H5599" i="3"/>
  <c r="I5599" i="3"/>
  <c r="J5599" i="3"/>
  <c r="K5599" i="3" s="1"/>
  <c r="H5600" i="3"/>
  <c r="I5600" i="3"/>
  <c r="J5600" i="3"/>
  <c r="K5600" i="3" s="1"/>
  <c r="H5601" i="3"/>
  <c r="I5601" i="3"/>
  <c r="J5601" i="3" s="1"/>
  <c r="H5602" i="3"/>
  <c r="I5602" i="3"/>
  <c r="J5602" i="3" s="1"/>
  <c r="K5602" i="3" s="1"/>
  <c r="H5603" i="3"/>
  <c r="I5603" i="3"/>
  <c r="J5603" i="3" s="1"/>
  <c r="K5603" i="3" s="1"/>
  <c r="H5604" i="3"/>
  <c r="I5604" i="3"/>
  <c r="J5604" i="3"/>
  <c r="K5604" i="3" s="1"/>
  <c r="H5605" i="3"/>
  <c r="I5605" i="3"/>
  <c r="J5605" i="3" s="1"/>
  <c r="H5606" i="3"/>
  <c r="I5606" i="3"/>
  <c r="J5606" i="3"/>
  <c r="K5606" i="3" s="1"/>
  <c r="H5607" i="3"/>
  <c r="I5607" i="3"/>
  <c r="J5607" i="3"/>
  <c r="K5607" i="3" s="1"/>
  <c r="H5608" i="3"/>
  <c r="I5608" i="3"/>
  <c r="J5608" i="3"/>
  <c r="K5608" i="3" s="1"/>
  <c r="H5609" i="3"/>
  <c r="I5609" i="3"/>
  <c r="J5609" i="3" s="1"/>
  <c r="K5609" i="3" s="1"/>
  <c r="H5610" i="3"/>
  <c r="I5610" i="3"/>
  <c r="J5610" i="3" s="1"/>
  <c r="H5611" i="3"/>
  <c r="I5611" i="3"/>
  <c r="J5611" i="3"/>
  <c r="K5611" i="3" s="1"/>
  <c r="L5611" i="3" s="1"/>
  <c r="H5612" i="3"/>
  <c r="I5612" i="3"/>
  <c r="J5612" i="3" s="1"/>
  <c r="H5613" i="3"/>
  <c r="I5613" i="3"/>
  <c r="J5613" i="3"/>
  <c r="K5613" i="3" s="1"/>
  <c r="L5613" i="3" s="1"/>
  <c r="H5614" i="3"/>
  <c r="I5614" i="3"/>
  <c r="J5614" i="3" s="1"/>
  <c r="H5615" i="3"/>
  <c r="I5615" i="3"/>
  <c r="J5615" i="3"/>
  <c r="K5615" i="3" s="1"/>
  <c r="H5616" i="3"/>
  <c r="I5616" i="3"/>
  <c r="J5616" i="3" s="1"/>
  <c r="H5617" i="3"/>
  <c r="I5617" i="3"/>
  <c r="J5617" i="3" s="1"/>
  <c r="K5617" i="3" s="1"/>
  <c r="H5618" i="3"/>
  <c r="I5618" i="3"/>
  <c r="J5618" i="3" s="1"/>
  <c r="H5619" i="3"/>
  <c r="I5619" i="3"/>
  <c r="J5619" i="3"/>
  <c r="K5619" i="3" s="1"/>
  <c r="L5619" i="3" s="1"/>
  <c r="H5620" i="3"/>
  <c r="I5620" i="3"/>
  <c r="J5620" i="3" s="1"/>
  <c r="H5621" i="3"/>
  <c r="I5621" i="3"/>
  <c r="J5621" i="3" s="1"/>
  <c r="K5621" i="3" s="1"/>
  <c r="L5621" i="3" s="1"/>
  <c r="H5622" i="3"/>
  <c r="I5622" i="3"/>
  <c r="J5622" i="3" s="1"/>
  <c r="H5623" i="3"/>
  <c r="I5623" i="3"/>
  <c r="J5623" i="3" s="1"/>
  <c r="K5623" i="3" s="1"/>
  <c r="H5624" i="3"/>
  <c r="I5624" i="3"/>
  <c r="J5624" i="3" s="1"/>
  <c r="H5625" i="3"/>
  <c r="I5625" i="3"/>
  <c r="J5625" i="3" s="1"/>
  <c r="K5625" i="3" s="1"/>
  <c r="H5626" i="3"/>
  <c r="I5626" i="3"/>
  <c r="J5626" i="3" s="1"/>
  <c r="H5627" i="3"/>
  <c r="I5627" i="3"/>
  <c r="J5627" i="3"/>
  <c r="K5627" i="3" s="1"/>
  <c r="L5627" i="3" s="1"/>
  <c r="H5628" i="3"/>
  <c r="I5628" i="3"/>
  <c r="J5628" i="3" s="1"/>
  <c r="H5629" i="3"/>
  <c r="I5629" i="3"/>
  <c r="J5629" i="3"/>
  <c r="K5629" i="3" s="1"/>
  <c r="L5629" i="3" s="1"/>
  <c r="H5630" i="3"/>
  <c r="I5630" i="3"/>
  <c r="J5630" i="3" s="1"/>
  <c r="H5631" i="3"/>
  <c r="I5631" i="3"/>
  <c r="J5631" i="3"/>
  <c r="K5631" i="3" s="1"/>
  <c r="H5632" i="3"/>
  <c r="I5632" i="3"/>
  <c r="J5632" i="3" s="1"/>
  <c r="H5633" i="3"/>
  <c r="I5633" i="3"/>
  <c r="J5633" i="3" s="1"/>
  <c r="K5633" i="3" s="1"/>
  <c r="H5634" i="3"/>
  <c r="I5634" i="3"/>
  <c r="J5634" i="3" s="1"/>
  <c r="H5635" i="3"/>
  <c r="I5635" i="3"/>
  <c r="J5635" i="3"/>
  <c r="K5635" i="3" s="1"/>
  <c r="L5635" i="3" s="1"/>
  <c r="H5636" i="3"/>
  <c r="I5636" i="3"/>
  <c r="J5636" i="3" s="1"/>
  <c r="H5637" i="3"/>
  <c r="I5637" i="3"/>
  <c r="J5637" i="3" s="1"/>
  <c r="K5637" i="3" s="1"/>
  <c r="L5637" i="3" s="1"/>
  <c r="H5638" i="3"/>
  <c r="I5638" i="3"/>
  <c r="J5638" i="3" s="1"/>
  <c r="H5639" i="3"/>
  <c r="I5639" i="3"/>
  <c r="J5639" i="3" s="1"/>
  <c r="K5639" i="3" s="1"/>
  <c r="H5640" i="3"/>
  <c r="I5640" i="3"/>
  <c r="J5640" i="3" s="1"/>
  <c r="H5641" i="3"/>
  <c r="I5641" i="3"/>
  <c r="J5641" i="3" s="1"/>
  <c r="K5641" i="3" s="1"/>
  <c r="H5642" i="3"/>
  <c r="I5642" i="3"/>
  <c r="J5642" i="3" s="1"/>
  <c r="H5643" i="3"/>
  <c r="I5643" i="3"/>
  <c r="J5643" i="3"/>
  <c r="K5643" i="3" s="1"/>
  <c r="L5643" i="3" s="1"/>
  <c r="H5644" i="3"/>
  <c r="I5644" i="3"/>
  <c r="J5644" i="3" s="1"/>
  <c r="H5645" i="3"/>
  <c r="I5645" i="3"/>
  <c r="J5645" i="3"/>
  <c r="K5645" i="3" s="1"/>
  <c r="L5645" i="3" s="1"/>
  <c r="H5646" i="3"/>
  <c r="I5646" i="3"/>
  <c r="J5646" i="3" s="1"/>
  <c r="H5647" i="3"/>
  <c r="I5647" i="3"/>
  <c r="J5647" i="3"/>
  <c r="K5647" i="3" s="1"/>
  <c r="H5648" i="3"/>
  <c r="I5648" i="3"/>
  <c r="J5648" i="3" s="1"/>
  <c r="H5649" i="3"/>
  <c r="I5649" i="3"/>
  <c r="J5649" i="3" s="1"/>
  <c r="K5649" i="3" s="1"/>
  <c r="H5650" i="3"/>
  <c r="I5650" i="3"/>
  <c r="J5650" i="3" s="1"/>
  <c r="H5651" i="3"/>
  <c r="I5651" i="3"/>
  <c r="J5651" i="3"/>
  <c r="K5651" i="3" s="1"/>
  <c r="L5651" i="3" s="1"/>
  <c r="H5652" i="3"/>
  <c r="I5652" i="3"/>
  <c r="J5652" i="3" s="1"/>
  <c r="H5653" i="3"/>
  <c r="I5653" i="3"/>
  <c r="J5653" i="3" s="1"/>
  <c r="K5653" i="3" s="1"/>
  <c r="L5653" i="3" s="1"/>
  <c r="H5654" i="3"/>
  <c r="I5654" i="3"/>
  <c r="J5654" i="3" s="1"/>
  <c r="H5655" i="3"/>
  <c r="I5655" i="3"/>
  <c r="J5655" i="3" s="1"/>
  <c r="K5655" i="3" s="1"/>
  <c r="H5656" i="3"/>
  <c r="I5656" i="3"/>
  <c r="J5656" i="3" s="1"/>
  <c r="H5657" i="3"/>
  <c r="I5657" i="3"/>
  <c r="J5657" i="3" s="1"/>
  <c r="K5657" i="3" s="1"/>
  <c r="H5658" i="3"/>
  <c r="I5658" i="3"/>
  <c r="J5658" i="3" s="1"/>
  <c r="K5518" i="3" l="1"/>
  <c r="L5518" i="3" s="1"/>
  <c r="K4914" i="3"/>
  <c r="L4914" i="3"/>
  <c r="K5486" i="3"/>
  <c r="L5486" i="3" s="1"/>
  <c r="M5486" i="3" s="1"/>
  <c r="K5398" i="3"/>
  <c r="L5398" i="3" s="1"/>
  <c r="K5076" i="3"/>
  <c r="L5076" i="3" s="1"/>
  <c r="K5454" i="3"/>
  <c r="L5454" i="3"/>
  <c r="M5454" i="3" s="1"/>
  <c r="K5550" i="3"/>
  <c r="L5550" i="3" s="1"/>
  <c r="M5550" i="3" s="1"/>
  <c r="K4883" i="3"/>
  <c r="L4883" i="3" s="1"/>
  <c r="M4883" i="3" s="1"/>
  <c r="N4883" i="3" s="1"/>
  <c r="O4883" i="3" s="1"/>
  <c r="K5438" i="3"/>
  <c r="L5438" i="3" s="1"/>
  <c r="M5438" i="3" s="1"/>
  <c r="N5438" i="3" s="1"/>
  <c r="O5438" i="3" s="1"/>
  <c r="K5525" i="3"/>
  <c r="L5525" i="3"/>
  <c r="M5525" i="3" s="1"/>
  <c r="K5305" i="3"/>
  <c r="L5305" i="3" s="1"/>
  <c r="M5305" i="3" s="1"/>
  <c r="N5305" i="3" s="1"/>
  <c r="O5305" i="3" s="1"/>
  <c r="K5026" i="3"/>
  <c r="L5026" i="3" s="1"/>
  <c r="K4876" i="3"/>
  <c r="L4876" i="3" s="1"/>
  <c r="K4849" i="3"/>
  <c r="L4849" i="3"/>
  <c r="K4833" i="3"/>
  <c r="L4833" i="3" s="1"/>
  <c r="M4833" i="3" s="1"/>
  <c r="L5555" i="3"/>
  <c r="L5527" i="3"/>
  <c r="M5527" i="3" s="1"/>
  <c r="L5505" i="3"/>
  <c r="M5505" i="3" s="1"/>
  <c r="L5502" i="3"/>
  <c r="L5473" i="3"/>
  <c r="M5473" i="3" s="1"/>
  <c r="L5470" i="3"/>
  <c r="M5470" i="3" s="1"/>
  <c r="L5441" i="3"/>
  <c r="M5441" i="3" s="1"/>
  <c r="L5425" i="3"/>
  <c r="M5425" i="3" s="1"/>
  <c r="N5425" i="3" s="1"/>
  <c r="O5425" i="3" s="1"/>
  <c r="L5422" i="3"/>
  <c r="L5325" i="3"/>
  <c r="M5077" i="3"/>
  <c r="N5077" i="3" s="1"/>
  <c r="O5077" i="3" s="1"/>
  <c r="L5059" i="3"/>
  <c r="K4913" i="3"/>
  <c r="L4913" i="3" s="1"/>
  <c r="K4897" i="3"/>
  <c r="L4897" i="3" s="1"/>
  <c r="L4894" i="3"/>
  <c r="M4894" i="3" s="1"/>
  <c r="K4882" i="3"/>
  <c r="L4882" i="3" s="1"/>
  <c r="L4863" i="3"/>
  <c r="M4863" i="3" s="1"/>
  <c r="K4821" i="3"/>
  <c r="L4821" i="3" s="1"/>
  <c r="K5431" i="3"/>
  <c r="L5431" i="3" s="1"/>
  <c r="M5431" i="3" s="1"/>
  <c r="N5431" i="3" s="1"/>
  <c r="O5431" i="3" s="1"/>
  <c r="K4851" i="3"/>
  <c r="L4851" i="3"/>
  <c r="M4851" i="3" s="1"/>
  <c r="L5534" i="3"/>
  <c r="M5534" i="3" s="1"/>
  <c r="L5495" i="3"/>
  <c r="M5495" i="3" s="1"/>
  <c r="N5495" i="3" s="1"/>
  <c r="O5495" i="3" s="1"/>
  <c r="L5463" i="3"/>
  <c r="M5463" i="3" s="1"/>
  <c r="K5375" i="3"/>
  <c r="L5375" i="3"/>
  <c r="M5375" i="3" s="1"/>
  <c r="N5375" i="3" s="1"/>
  <c r="O5375" i="3" s="1"/>
  <c r="K5285" i="3"/>
  <c r="L5285" i="3" s="1"/>
  <c r="M5285" i="3" s="1"/>
  <c r="N5285" i="3" s="1"/>
  <c r="O5285" i="3" s="1"/>
  <c r="K5055" i="3"/>
  <c r="L5055" i="3" s="1"/>
  <c r="K5034" i="3"/>
  <c r="L5034" i="3"/>
  <c r="K4942" i="3"/>
  <c r="L4942" i="3"/>
  <c r="K4881" i="3"/>
  <c r="L4881" i="3" s="1"/>
  <c r="M4881" i="3" s="1"/>
  <c r="K4865" i="3"/>
  <c r="L4865" i="3" s="1"/>
  <c r="L4857" i="3"/>
  <c r="L4831" i="3"/>
  <c r="M4831" i="3" s="1"/>
  <c r="K4169" i="3"/>
  <c r="L4169" i="3"/>
  <c r="K4112" i="3"/>
  <c r="L4112" i="3" s="1"/>
  <c r="L4082" i="3"/>
  <c r="K4082" i="3"/>
  <c r="K4018" i="3"/>
  <c r="L4018" i="3" s="1"/>
  <c r="M4018" i="3" s="1"/>
  <c r="N4018" i="3" s="1"/>
  <c r="O4018" i="3" s="1"/>
  <c r="K5277" i="3"/>
  <c r="L5277" i="3"/>
  <c r="M5277" i="3" s="1"/>
  <c r="N5277" i="3" s="1"/>
  <c r="O5277" i="3" s="1"/>
  <c r="K5110" i="3"/>
  <c r="L5110" i="3" s="1"/>
  <c r="K4890" i="3"/>
  <c r="L4890" i="3" s="1"/>
  <c r="M4890" i="3" s="1"/>
  <c r="K4820" i="3"/>
  <c r="L4820" i="3"/>
  <c r="K4200" i="3"/>
  <c r="L4200" i="3" s="1"/>
  <c r="M4200" i="3" s="1"/>
  <c r="N4200" i="3" s="1"/>
  <c r="O4200" i="3" s="1"/>
  <c r="M4193" i="3"/>
  <c r="N4193" i="3" s="1"/>
  <c r="O4193" i="3" s="1"/>
  <c r="K3307" i="3"/>
  <c r="L3307" i="3" s="1"/>
  <c r="M3307" i="3" s="1"/>
  <c r="K5273" i="3"/>
  <c r="L5273" i="3"/>
  <c r="K5113" i="3"/>
  <c r="L5113" i="3"/>
  <c r="K5044" i="3"/>
  <c r="L5044" i="3" s="1"/>
  <c r="K5017" i="3"/>
  <c r="L5017" i="3" s="1"/>
  <c r="K4819" i="3"/>
  <c r="L4819" i="3"/>
  <c r="M4819" i="3" s="1"/>
  <c r="K4804" i="3"/>
  <c r="L4804" i="3"/>
  <c r="M4804" i="3" s="1"/>
  <c r="K4278" i="3"/>
  <c r="L4278" i="3" s="1"/>
  <c r="M4241" i="3"/>
  <c r="N4241" i="3" s="1"/>
  <c r="O4241" i="3" s="1"/>
  <c r="K5018" i="3"/>
  <c r="L5018" i="3"/>
  <c r="K4985" i="3"/>
  <c r="L4985" i="3"/>
  <c r="K4805" i="3"/>
  <c r="L4805" i="3" s="1"/>
  <c r="K5045" i="3"/>
  <c r="L5045" i="3" s="1"/>
  <c r="K4969" i="3"/>
  <c r="L4969" i="3"/>
  <c r="K4946" i="3"/>
  <c r="L4946" i="3"/>
  <c r="K4869" i="3"/>
  <c r="L4869" i="3" s="1"/>
  <c r="M4869" i="3" s="1"/>
  <c r="N4869" i="3" s="1"/>
  <c r="O4869" i="3" s="1"/>
  <c r="K4847" i="3"/>
  <c r="L4847" i="3" s="1"/>
  <c r="M4847" i="3" s="1"/>
  <c r="K4177" i="3"/>
  <c r="L4177" i="3"/>
  <c r="K4136" i="3"/>
  <c r="L4136" i="3"/>
  <c r="K4132" i="3"/>
  <c r="L4132" i="3" s="1"/>
  <c r="L5559" i="3"/>
  <c r="M5559" i="3" s="1"/>
  <c r="N5559" i="3" s="1"/>
  <c r="O5559" i="3" s="1"/>
  <c r="L5531" i="3"/>
  <c r="N5523" i="3"/>
  <c r="L5391" i="3"/>
  <c r="K5374" i="3"/>
  <c r="L5374" i="3"/>
  <c r="K5329" i="3"/>
  <c r="L5329" i="3" s="1"/>
  <c r="M5329" i="3" s="1"/>
  <c r="N5329" i="3" s="1"/>
  <c r="O5329" i="3" s="1"/>
  <c r="K5091" i="3"/>
  <c r="L5091" i="3" s="1"/>
  <c r="N5084" i="3"/>
  <c r="O5084" i="3" s="1"/>
  <c r="K5066" i="3"/>
  <c r="L5066" i="3" s="1"/>
  <c r="M5066" i="3" s="1"/>
  <c r="N5066" i="3" s="1"/>
  <c r="O5066" i="3" s="1"/>
  <c r="L5051" i="3"/>
  <c r="M5051" i="3" s="1"/>
  <c r="N5051" i="3" s="1"/>
  <c r="O5051" i="3" s="1"/>
  <c r="K4898" i="3"/>
  <c r="L4898" i="3" s="1"/>
  <c r="M4898" i="3" s="1"/>
  <c r="K4889" i="3"/>
  <c r="L4889" i="3" s="1"/>
  <c r="K4853" i="3"/>
  <c r="L4853" i="3"/>
  <c r="L4840" i="3"/>
  <c r="K4815" i="3"/>
  <c r="L4815" i="3" s="1"/>
  <c r="K4812" i="3"/>
  <c r="L4812" i="3"/>
  <c r="K4801" i="3"/>
  <c r="L4801" i="3"/>
  <c r="M4801" i="3" s="1"/>
  <c r="K5313" i="3"/>
  <c r="L5313" i="3" s="1"/>
  <c r="M5052" i="3"/>
  <c r="N5052" i="3"/>
  <c r="O5052" i="3" s="1"/>
  <c r="K4835" i="3"/>
  <c r="L4835" i="3"/>
  <c r="M4835" i="3" s="1"/>
  <c r="K4817" i="3"/>
  <c r="L4817" i="3"/>
  <c r="M4817" i="3" s="1"/>
  <c r="K5414" i="3"/>
  <c r="L5414" i="3" s="1"/>
  <c r="M5414" i="3" s="1"/>
  <c r="K5269" i="3"/>
  <c r="L5269" i="3" s="1"/>
  <c r="M5269" i="3" s="1"/>
  <c r="N5269" i="3" s="1"/>
  <c r="O5269" i="3" s="1"/>
  <c r="K4930" i="3"/>
  <c r="L4930" i="3"/>
  <c r="N4825" i="3"/>
  <c r="O4825" i="3" s="1"/>
  <c r="L5511" i="3"/>
  <c r="M5511" i="3" s="1"/>
  <c r="N5511" i="3" s="1"/>
  <c r="O5511" i="3" s="1"/>
  <c r="L5479" i="3"/>
  <c r="M5479" i="3" s="1"/>
  <c r="L5447" i="3"/>
  <c r="M5447" i="3" s="1"/>
  <c r="N5447" i="3" s="1"/>
  <c r="O5447" i="3" s="1"/>
  <c r="K5257" i="3"/>
  <c r="L5257" i="3" s="1"/>
  <c r="M5257" i="3" s="1"/>
  <c r="N5257" i="3" s="1"/>
  <c r="O5257" i="3" s="1"/>
  <c r="K5132" i="3"/>
  <c r="L5132" i="3"/>
  <c r="L5118" i="3"/>
  <c r="M5118" i="3" s="1"/>
  <c r="K4910" i="3"/>
  <c r="L4910" i="3"/>
  <c r="K4891" i="3"/>
  <c r="L4891" i="3"/>
  <c r="M4891" i="3" s="1"/>
  <c r="N4891" i="3" s="1"/>
  <c r="O4891" i="3" s="1"/>
  <c r="K4873" i="3"/>
  <c r="L4873" i="3" s="1"/>
  <c r="K4852" i="3"/>
  <c r="L4852" i="3" s="1"/>
  <c r="K4836" i="3"/>
  <c r="L4836" i="3"/>
  <c r="K4273" i="3"/>
  <c r="L4273" i="3" s="1"/>
  <c r="M4217" i="3"/>
  <c r="N4217" i="3" s="1"/>
  <c r="O4217" i="3" s="1"/>
  <c r="K4206" i="3"/>
  <c r="L4206" i="3" s="1"/>
  <c r="K4157" i="3"/>
  <c r="L4157" i="3"/>
  <c r="K4115" i="3"/>
  <c r="L4115" i="3"/>
  <c r="K4078" i="3"/>
  <c r="L4078" i="3" s="1"/>
  <c r="K4062" i="3"/>
  <c r="L4062" i="3" s="1"/>
  <c r="K4056" i="3"/>
  <c r="L4056" i="3"/>
  <c r="K4165" i="3"/>
  <c r="L4165" i="3"/>
  <c r="K4144" i="3"/>
  <c r="L4144" i="3" s="1"/>
  <c r="M4144" i="3" s="1"/>
  <c r="K4014" i="3"/>
  <c r="L4014" i="3" s="1"/>
  <c r="K4249" i="3"/>
  <c r="L4249" i="3"/>
  <c r="K4246" i="3"/>
  <c r="L4246" i="3"/>
  <c r="K4225" i="3"/>
  <c r="L4225" i="3" s="1"/>
  <c r="L4208" i="3"/>
  <c r="K4198" i="3"/>
  <c r="L4198" i="3"/>
  <c r="K4153" i="3"/>
  <c r="L4153" i="3" s="1"/>
  <c r="K4147" i="3"/>
  <c r="L4147" i="3" s="1"/>
  <c r="K4127" i="3"/>
  <c r="L4127" i="3"/>
  <c r="K4124" i="3"/>
  <c r="L4124" i="3"/>
  <c r="L5037" i="3"/>
  <c r="L4993" i="3"/>
  <c r="L4961" i="3"/>
  <c r="L4895" i="3"/>
  <c r="M4895" i="3" s="1"/>
  <c r="N4895" i="3" s="1"/>
  <c r="O4895" i="3" s="1"/>
  <c r="L4893" i="3"/>
  <c r="L4886" i="3"/>
  <c r="M4886" i="3" s="1"/>
  <c r="L4860" i="3"/>
  <c r="L4841" i="3"/>
  <c r="L4828" i="3"/>
  <c r="L4809" i="3"/>
  <c r="M4809" i="3" s="1"/>
  <c r="N4809" i="3" s="1"/>
  <c r="O4809" i="3" s="1"/>
  <c r="K4185" i="3"/>
  <c r="L4185" i="3" s="1"/>
  <c r="K4120" i="3"/>
  <c r="L4120" i="3"/>
  <c r="K4026" i="3"/>
  <c r="L4026" i="3"/>
  <c r="L5383" i="3"/>
  <c r="M5383" i="3" s="1"/>
  <c r="K4265" i="3"/>
  <c r="L4265" i="3"/>
  <c r="K4262" i="3"/>
  <c r="L4262" i="3" s="1"/>
  <c r="K4201" i="3"/>
  <c r="L4201" i="3" s="1"/>
  <c r="K4181" i="3"/>
  <c r="L4181" i="3"/>
  <c r="K4123" i="3"/>
  <c r="L4123" i="3"/>
  <c r="M4123" i="3" s="1"/>
  <c r="N4123" i="3" s="1"/>
  <c r="O4123" i="3" s="1"/>
  <c r="K4096" i="3"/>
  <c r="L4096" i="3" s="1"/>
  <c r="K4054" i="3"/>
  <c r="L4054" i="3" s="1"/>
  <c r="K4038" i="3"/>
  <c r="L4038" i="3"/>
  <c r="K3265" i="3"/>
  <c r="L3265" i="3" s="1"/>
  <c r="L3168" i="3"/>
  <c r="K3168" i="3"/>
  <c r="K3130" i="3"/>
  <c r="L3130" i="3" s="1"/>
  <c r="K3104" i="3"/>
  <c r="L3104" i="3"/>
  <c r="M3104" i="3" s="1"/>
  <c r="K3082" i="3"/>
  <c r="L3082" i="3" s="1"/>
  <c r="M3082" i="3" s="1"/>
  <c r="K4230" i="3"/>
  <c r="L4230" i="3" s="1"/>
  <c r="M4209" i="3"/>
  <c r="N4209" i="3" s="1"/>
  <c r="O4209" i="3" s="1"/>
  <c r="K4119" i="3"/>
  <c r="L4119" i="3"/>
  <c r="K3836" i="3"/>
  <c r="L3836" i="3"/>
  <c r="M3836" i="3" s="1"/>
  <c r="L3241" i="3"/>
  <c r="K3241" i="3"/>
  <c r="K2692" i="3"/>
  <c r="L2692" i="3" s="1"/>
  <c r="K2377" i="3"/>
  <c r="L2377" i="3"/>
  <c r="M2377" i="3" s="1"/>
  <c r="K4192" i="3"/>
  <c r="L4192" i="3"/>
  <c r="M4192" i="3" s="1"/>
  <c r="N4192" i="3" s="1"/>
  <c r="O4192" i="3" s="1"/>
  <c r="K4036" i="3"/>
  <c r="L4036" i="3" s="1"/>
  <c r="K3310" i="3"/>
  <c r="L3310" i="3" s="1"/>
  <c r="M3310" i="3" s="1"/>
  <c r="L4139" i="3"/>
  <c r="L3795" i="3"/>
  <c r="L4043" i="3"/>
  <c r="M4043" i="3" s="1"/>
  <c r="L4281" i="3"/>
  <c r="K4233" i="3"/>
  <c r="L4233" i="3" s="1"/>
  <c r="K4076" i="3"/>
  <c r="L4076" i="3" s="1"/>
  <c r="M4076" i="3" s="1"/>
  <c r="K3415" i="3"/>
  <c r="L3415" i="3"/>
  <c r="K3405" i="3"/>
  <c r="L3405" i="3"/>
  <c r="M3405" i="3" s="1"/>
  <c r="K3205" i="3"/>
  <c r="L3205" i="3" s="1"/>
  <c r="K3106" i="3"/>
  <c r="L3106" i="3" s="1"/>
  <c r="K3097" i="3"/>
  <c r="L3097" i="3" s="1"/>
  <c r="M3097" i="3" s="1"/>
  <c r="K3081" i="3"/>
  <c r="L3081" i="3" s="1"/>
  <c r="M3081" i="3" s="1"/>
  <c r="K2476" i="3"/>
  <c r="L2476" i="3" s="1"/>
  <c r="M2476" i="3" s="1"/>
  <c r="K2452" i="3"/>
  <c r="L2452" i="3" s="1"/>
  <c r="M2452" i="3" s="1"/>
  <c r="K2406" i="3"/>
  <c r="L2406" i="3"/>
  <c r="K3373" i="3"/>
  <c r="L3373" i="3"/>
  <c r="M3373" i="3" s="1"/>
  <c r="K2631" i="3"/>
  <c r="L2631" i="3" s="1"/>
  <c r="M2631" i="3" s="1"/>
  <c r="L3779" i="3"/>
  <c r="M3407" i="3"/>
  <c r="N3407" i="3"/>
  <c r="O3407" i="3" s="1"/>
  <c r="N3322" i="3"/>
  <c r="O3322" i="3" s="1"/>
  <c r="M3322" i="3"/>
  <c r="K3299" i="3"/>
  <c r="L3299" i="3" s="1"/>
  <c r="L3293" i="3"/>
  <c r="L3273" i="3"/>
  <c r="K3273" i="3"/>
  <c r="K3226" i="3"/>
  <c r="L3226" i="3"/>
  <c r="M3226" i="3" s="1"/>
  <c r="K3208" i="3"/>
  <c r="L3208" i="3" s="1"/>
  <c r="K3197" i="3"/>
  <c r="L3197" i="3" s="1"/>
  <c r="L3105" i="3"/>
  <c r="M3105" i="3" s="1"/>
  <c r="K3105" i="3"/>
  <c r="K3096" i="3"/>
  <c r="L3096" i="3"/>
  <c r="K3315" i="3"/>
  <c r="L3315" i="3"/>
  <c r="M3315" i="3" s="1"/>
  <c r="L3089" i="3"/>
  <c r="M3089" i="3" s="1"/>
  <c r="K3089" i="3"/>
  <c r="L2804" i="3"/>
  <c r="K2804" i="3"/>
  <c r="K2489" i="3"/>
  <c r="L2489" i="3"/>
  <c r="K3325" i="3"/>
  <c r="L3325" i="3"/>
  <c r="K3318" i="3"/>
  <c r="L3318" i="3" s="1"/>
  <c r="M3318" i="3" s="1"/>
  <c r="N3318" i="3" s="1"/>
  <c r="O3318" i="3" s="1"/>
  <c r="K3246" i="3"/>
  <c r="L3246" i="3" s="1"/>
  <c r="K3200" i="3"/>
  <c r="L3200" i="3" s="1"/>
  <c r="K3176" i="3"/>
  <c r="L3176" i="3" s="1"/>
  <c r="M3176" i="3" s="1"/>
  <c r="N3176" i="3" s="1"/>
  <c r="O3176" i="3" s="1"/>
  <c r="K3162" i="3"/>
  <c r="L3162" i="3" s="1"/>
  <c r="L3151" i="3"/>
  <c r="K3151" i="3"/>
  <c r="K2748" i="3"/>
  <c r="L2748" i="3"/>
  <c r="K3301" i="3"/>
  <c r="L3301" i="3" s="1"/>
  <c r="L3285" i="3"/>
  <c r="K3285" i="3"/>
  <c r="L3249" i="3"/>
  <c r="K3249" i="3"/>
  <c r="K3189" i="3"/>
  <c r="L3189" i="3"/>
  <c r="K3136" i="3"/>
  <c r="L3136" i="3" s="1"/>
  <c r="K3107" i="3"/>
  <c r="L3107" i="3" s="1"/>
  <c r="L3073" i="3"/>
  <c r="M3073" i="3" s="1"/>
  <c r="K3073" i="3"/>
  <c r="L3278" i="3"/>
  <c r="L3057" i="3"/>
  <c r="M3057" i="3" s="1"/>
  <c r="M2852" i="3"/>
  <c r="N2852" i="3"/>
  <c r="O2852" i="3" s="1"/>
  <c r="K2765" i="3"/>
  <c r="L2765" i="3" s="1"/>
  <c r="K2716" i="3"/>
  <c r="L2716" i="3" s="1"/>
  <c r="M2643" i="3"/>
  <c r="N2643" i="3"/>
  <c r="O2643" i="3" s="1"/>
  <c r="K2471" i="3"/>
  <c r="L2471" i="3" s="1"/>
  <c r="M2471" i="3" s="1"/>
  <c r="N2471" i="3" s="1"/>
  <c r="O2471" i="3" s="1"/>
  <c r="L2458" i="3"/>
  <c r="M2458" i="3" s="1"/>
  <c r="K2458" i="3"/>
  <c r="K2422" i="3"/>
  <c r="L2422" i="3" s="1"/>
  <c r="K2412" i="3"/>
  <c r="L2412" i="3"/>
  <c r="K2392" i="3"/>
  <c r="L2392" i="3"/>
  <c r="M2392" i="3" s="1"/>
  <c r="K2366" i="3"/>
  <c r="L2366" i="3" s="1"/>
  <c r="M2366" i="3" s="1"/>
  <c r="K2343" i="3"/>
  <c r="L2343" i="3" s="1"/>
  <c r="M2343" i="3" s="1"/>
  <c r="L3314" i="3"/>
  <c r="L3184" i="3"/>
  <c r="L3066" i="3"/>
  <c r="M3066" i="3" s="1"/>
  <c r="K2664" i="3"/>
  <c r="L2664" i="3" s="1"/>
  <c r="M2664" i="3" s="1"/>
  <c r="N2664" i="3" s="1"/>
  <c r="O2664" i="3" s="1"/>
  <c r="K2658" i="3"/>
  <c r="L2658" i="3"/>
  <c r="M2658" i="3" s="1"/>
  <c r="N2658" i="3" s="1"/>
  <c r="O2658" i="3" s="1"/>
  <c r="K2652" i="3"/>
  <c r="L2652" i="3"/>
  <c r="M2652" i="3" s="1"/>
  <c r="L2519" i="3"/>
  <c r="K2519" i="3"/>
  <c r="L2513" i="3"/>
  <c r="M2513" i="3" s="1"/>
  <c r="K2430" i="3"/>
  <c r="L2430" i="3" s="1"/>
  <c r="K2321" i="3"/>
  <c r="L2321" i="3" s="1"/>
  <c r="M2321" i="3" s="1"/>
  <c r="L3257" i="3"/>
  <c r="L3192" i="3"/>
  <c r="K2773" i="3"/>
  <c r="L2773" i="3"/>
  <c r="M2773" i="3" s="1"/>
  <c r="L2506" i="3"/>
  <c r="K2463" i="3"/>
  <c r="L2463" i="3" s="1"/>
  <c r="K2404" i="3"/>
  <c r="L2404" i="3"/>
  <c r="L3413" i="3"/>
  <c r="M3413" i="3" s="1"/>
  <c r="L3357" i="3"/>
  <c r="M3357" i="3" s="1"/>
  <c r="L3303" i="3"/>
  <c r="M3303" i="3" s="1"/>
  <c r="N3303" i="3" s="1"/>
  <c r="L3279" i="3"/>
  <c r="M3279" i="3" s="1"/>
  <c r="L3111" i="3"/>
  <c r="M3111" i="3" s="1"/>
  <c r="K2788" i="3"/>
  <c r="L2788" i="3" s="1"/>
  <c r="K2742" i="3"/>
  <c r="L2742" i="3"/>
  <c r="M2742" i="3" s="1"/>
  <c r="N2742" i="3" s="1"/>
  <c r="O2742" i="3" s="1"/>
  <c r="K2684" i="3"/>
  <c r="L2684" i="3"/>
  <c r="L2660" i="3"/>
  <c r="M2660" i="3" s="1"/>
  <c r="K2420" i="3"/>
  <c r="L2420" i="3"/>
  <c r="K2414" i="3"/>
  <c r="L2414" i="3"/>
  <c r="K2345" i="3"/>
  <c r="L2345" i="3" s="1"/>
  <c r="M2345" i="3" s="1"/>
  <c r="K2724" i="3"/>
  <c r="L2724" i="3" s="1"/>
  <c r="M2724" i="3" s="1"/>
  <c r="N2724" i="3" s="1"/>
  <c r="O2724" i="3" s="1"/>
  <c r="K2654" i="3"/>
  <c r="L2654" i="3"/>
  <c r="M2654" i="3" s="1"/>
  <c r="N2654" i="3" s="1"/>
  <c r="O2654" i="3" s="1"/>
  <c r="K2502" i="3"/>
  <c r="L2502" i="3"/>
  <c r="K2491" i="3"/>
  <c r="L2491" i="3" s="1"/>
  <c r="L2487" i="3"/>
  <c r="K2487" i="3"/>
  <c r="K2426" i="3"/>
  <c r="L2426" i="3"/>
  <c r="M2426" i="3" s="1"/>
  <c r="K2384" i="3"/>
  <c r="L2384" i="3"/>
  <c r="K2374" i="3"/>
  <c r="L2374" i="3" s="1"/>
  <c r="K2360" i="3"/>
  <c r="L2360" i="3"/>
  <c r="K2327" i="3"/>
  <c r="L2327" i="3"/>
  <c r="M2327" i="3" s="1"/>
  <c r="K3278" i="3"/>
  <c r="L3262" i="3"/>
  <c r="L3234" i="3"/>
  <c r="M3234" i="3" s="1"/>
  <c r="L3065" i="3"/>
  <c r="M3065" i="3" s="1"/>
  <c r="K2796" i="3"/>
  <c r="L2796" i="3" s="1"/>
  <c r="M2796" i="3" s="1"/>
  <c r="N2796" i="3" s="1"/>
  <c r="O2796" i="3" s="1"/>
  <c r="K2428" i="3"/>
  <c r="L2428" i="3"/>
  <c r="L2323" i="3"/>
  <c r="M2323" i="3" s="1"/>
  <c r="L2329" i="3"/>
  <c r="M2329" i="3" s="1"/>
  <c r="L2320" i="3"/>
  <c r="L2700" i="3"/>
  <c r="L2662" i="3"/>
  <c r="L2640" i="3"/>
  <c r="M2640" i="3" s="1"/>
  <c r="N2635" i="3"/>
  <c r="O2635" i="3" s="1"/>
  <c r="O2621" i="3"/>
  <c r="L2467" i="3"/>
  <c r="L2781" i="3"/>
  <c r="M2781" i="3" s="1"/>
  <c r="L2445" i="3"/>
  <c r="M2445" i="3" s="1"/>
  <c r="L2440" i="3"/>
  <c r="L2434" i="3"/>
  <c r="L2361" i="3"/>
  <c r="M2361" i="3" s="1"/>
  <c r="L2350" i="3"/>
  <c r="M2350" i="3" s="1"/>
  <c r="L2344" i="3"/>
  <c r="L2760" i="3"/>
  <c r="M2760" i="3" s="1"/>
  <c r="L2741" i="3"/>
  <c r="M2741" i="3" s="1"/>
  <c r="L2708" i="3"/>
  <c r="L2666" i="3"/>
  <c r="M2666" i="3" s="1"/>
  <c r="N2666" i="3" s="1"/>
  <c r="O2666" i="3" s="1"/>
  <c r="L2637" i="3"/>
  <c r="L2623" i="3"/>
  <c r="M2623" i="3" s="1"/>
  <c r="L2472" i="3"/>
  <c r="L2456" i="3"/>
  <c r="M2456" i="3" s="1"/>
  <c r="L2395" i="3"/>
  <c r="K5612" i="3"/>
  <c r="L5612" i="3"/>
  <c r="M5621" i="3"/>
  <c r="N5621" i="3" s="1"/>
  <c r="O5621" i="3" s="1"/>
  <c r="K5509" i="3"/>
  <c r="L5509" i="3"/>
  <c r="K5477" i="3"/>
  <c r="L5477" i="3"/>
  <c r="K5389" i="3"/>
  <c r="L5389" i="3"/>
  <c r="K5638" i="3"/>
  <c r="L5638" i="3" s="1"/>
  <c r="K5622" i="3"/>
  <c r="L5622" i="3" s="1"/>
  <c r="K5516" i="3"/>
  <c r="L5516" i="3"/>
  <c r="K5484" i="3"/>
  <c r="L5484" i="3"/>
  <c r="K5405" i="3"/>
  <c r="L5405" i="3" s="1"/>
  <c r="K5644" i="3"/>
  <c r="L5644" i="3"/>
  <c r="M5653" i="3"/>
  <c r="N5653" i="3" s="1"/>
  <c r="O5653" i="3" s="1"/>
  <c r="K5656" i="3"/>
  <c r="L5656" i="3" s="1"/>
  <c r="M5643" i="3"/>
  <c r="N5643" i="3" s="1"/>
  <c r="O5643" i="3" s="1"/>
  <c r="K5640" i="3"/>
  <c r="L5640" i="3" s="1"/>
  <c r="M5627" i="3"/>
  <c r="N5627" i="3" s="1"/>
  <c r="O5627" i="3" s="1"/>
  <c r="K5624" i="3"/>
  <c r="L5624" i="3" s="1"/>
  <c r="M5611" i="3"/>
  <c r="N5611" i="3" s="1"/>
  <c r="O5611" i="3" s="1"/>
  <c r="K5413" i="3"/>
  <c r="L5413" i="3"/>
  <c r="K5654" i="3"/>
  <c r="L5654" i="3" s="1"/>
  <c r="K5557" i="3"/>
  <c r="L5557" i="3" s="1"/>
  <c r="K5452" i="3"/>
  <c r="L5452" i="3"/>
  <c r="K5420" i="3"/>
  <c r="L5420" i="3"/>
  <c r="K5628" i="3"/>
  <c r="L5628" i="3" s="1"/>
  <c r="K5650" i="3"/>
  <c r="L5650" i="3" s="1"/>
  <c r="M5637" i="3"/>
  <c r="N5637" i="3" s="1"/>
  <c r="O5637" i="3" s="1"/>
  <c r="K5634" i="3"/>
  <c r="L5634" i="3" s="1"/>
  <c r="K5618" i="3"/>
  <c r="L5618" i="3" s="1"/>
  <c r="K5548" i="3"/>
  <c r="L5548" i="3"/>
  <c r="K5445" i="3"/>
  <c r="L5445" i="3" s="1"/>
  <c r="K5646" i="3"/>
  <c r="L5646" i="3"/>
  <c r="K5630" i="3"/>
  <c r="L5630" i="3"/>
  <c r="K5614" i="3"/>
  <c r="L5614" i="3"/>
  <c r="K5541" i="3"/>
  <c r="L5541" i="3" s="1"/>
  <c r="K5500" i="3"/>
  <c r="L5500" i="3" s="1"/>
  <c r="K5468" i="3"/>
  <c r="L5468" i="3"/>
  <c r="K5436" i="3"/>
  <c r="L5436" i="3"/>
  <c r="K5373" i="3"/>
  <c r="L5373" i="3" s="1"/>
  <c r="K5620" i="3"/>
  <c r="L5620" i="3"/>
  <c r="K5397" i="3"/>
  <c r="L5397" i="3"/>
  <c r="K5636" i="3"/>
  <c r="L5636" i="3"/>
  <c r="K5658" i="3"/>
  <c r="L5658" i="3" s="1"/>
  <c r="M5645" i="3"/>
  <c r="N5645" i="3" s="1"/>
  <c r="O5645" i="3" s="1"/>
  <c r="K5642" i="3"/>
  <c r="L5642" i="3" s="1"/>
  <c r="M5629" i="3"/>
  <c r="N5629" i="3" s="1"/>
  <c r="O5629" i="3" s="1"/>
  <c r="K5626" i="3"/>
  <c r="L5626" i="3" s="1"/>
  <c r="M5613" i="3"/>
  <c r="N5613" i="3" s="1"/>
  <c r="O5613" i="3" s="1"/>
  <c r="K5610" i="3"/>
  <c r="L5610" i="3" s="1"/>
  <c r="K5493" i="3"/>
  <c r="L5493" i="3"/>
  <c r="K5461" i="3"/>
  <c r="L5461" i="3"/>
  <c r="K5429" i="3"/>
  <c r="L5429" i="3" s="1"/>
  <c r="K5652" i="3"/>
  <c r="L5652" i="3" s="1"/>
  <c r="M5651" i="3"/>
  <c r="N5651" i="3" s="1"/>
  <c r="O5651" i="3" s="1"/>
  <c r="K5648" i="3"/>
  <c r="L5648" i="3" s="1"/>
  <c r="M5635" i="3"/>
  <c r="N5635" i="3" s="1"/>
  <c r="O5635" i="3" s="1"/>
  <c r="K5632" i="3"/>
  <c r="L5632" i="3" s="1"/>
  <c r="M5619" i="3"/>
  <c r="N5619" i="3" s="1"/>
  <c r="O5619" i="3" s="1"/>
  <c r="K5616" i="3"/>
  <c r="L5616" i="3"/>
  <c r="K5532" i="3"/>
  <c r="L5532" i="3" s="1"/>
  <c r="K5381" i="3"/>
  <c r="L5381" i="3" s="1"/>
  <c r="K5384" i="3"/>
  <c r="L5384" i="3"/>
  <c r="K5326" i="3"/>
  <c r="L5326" i="3"/>
  <c r="K5238" i="3"/>
  <c r="L5238" i="3" s="1"/>
  <c r="K5174" i="3"/>
  <c r="L5174" i="3"/>
  <c r="K5142" i="3"/>
  <c r="L5142" i="3" s="1"/>
  <c r="L5582" i="3"/>
  <c r="L5574" i="3"/>
  <c r="L5566" i="3"/>
  <c r="L5561" i="3"/>
  <c r="L5558" i="3"/>
  <c r="N5553" i="3"/>
  <c r="O5553" i="3" s="1"/>
  <c r="L5547" i="3"/>
  <c r="K5544" i="3"/>
  <c r="L5544" i="3" s="1"/>
  <c r="N5539" i="3"/>
  <c r="O5539" i="3" s="1"/>
  <c r="L5533" i="3"/>
  <c r="N5525" i="3"/>
  <c r="O5525" i="3" s="1"/>
  <c r="K5522" i="3"/>
  <c r="L5522" i="3" s="1"/>
  <c r="L5519" i="3"/>
  <c r="L5497" i="3"/>
  <c r="L5494" i="3"/>
  <c r="N5489" i="3"/>
  <c r="O5489" i="3" s="1"/>
  <c r="L5483" i="3"/>
  <c r="K5480" i="3"/>
  <c r="L5480" i="3"/>
  <c r="N5475" i="3"/>
  <c r="O5475" i="3" s="1"/>
  <c r="L5469" i="3"/>
  <c r="K5458" i="3"/>
  <c r="L5458" i="3" s="1"/>
  <c r="L5455" i="3"/>
  <c r="L5433" i="3"/>
  <c r="L5430" i="3"/>
  <c r="L5419" i="3"/>
  <c r="L5403" i="3"/>
  <c r="L5387" i="3"/>
  <c r="K5371" i="3"/>
  <c r="L5371" i="3"/>
  <c r="L5369" i="3"/>
  <c r="K5367" i="3"/>
  <c r="L5367" i="3"/>
  <c r="L5365" i="3"/>
  <c r="K5363" i="3"/>
  <c r="L5363" i="3" s="1"/>
  <c r="L5361" i="3"/>
  <c r="K5359" i="3"/>
  <c r="L5359" i="3"/>
  <c r="L5357" i="3"/>
  <c r="K5355" i="3"/>
  <c r="L5355" i="3"/>
  <c r="L5353" i="3"/>
  <c r="K5351" i="3"/>
  <c r="L5351" i="3" s="1"/>
  <c r="L5349" i="3"/>
  <c r="K5347" i="3"/>
  <c r="L5347" i="3" s="1"/>
  <c r="L5345" i="3"/>
  <c r="K5343" i="3"/>
  <c r="L5343" i="3"/>
  <c r="L5341" i="3"/>
  <c r="K5339" i="3"/>
  <c r="L5339" i="3" s="1"/>
  <c r="L5337" i="3"/>
  <c r="K5335" i="3"/>
  <c r="L5335" i="3" s="1"/>
  <c r="L5333" i="3"/>
  <c r="K5322" i="3"/>
  <c r="L5322" i="3" s="1"/>
  <c r="K5303" i="3"/>
  <c r="L5303" i="3"/>
  <c r="L5301" i="3"/>
  <c r="K5299" i="3"/>
  <c r="L5299" i="3"/>
  <c r="L5297" i="3"/>
  <c r="K5295" i="3"/>
  <c r="L5295" i="3" s="1"/>
  <c r="L5293" i="3"/>
  <c r="K5291" i="3"/>
  <c r="L5291" i="3"/>
  <c r="L5289" i="3"/>
  <c r="K5287" i="3"/>
  <c r="L5287" i="3"/>
  <c r="K5119" i="3"/>
  <c r="L5119" i="3" s="1"/>
  <c r="K5072" i="3"/>
  <c r="L5072" i="3"/>
  <c r="K5008" i="3"/>
  <c r="L5008" i="3" s="1"/>
  <c r="K4964" i="3"/>
  <c r="L4964" i="3" s="1"/>
  <c r="K4782" i="3"/>
  <c r="L4782" i="3" s="1"/>
  <c r="K5530" i="3"/>
  <c r="L5530" i="3"/>
  <c r="K5524" i="3"/>
  <c r="L5524" i="3" s="1"/>
  <c r="K5400" i="3"/>
  <c r="L5400" i="3"/>
  <c r="K5307" i="3"/>
  <c r="L5307" i="3" s="1"/>
  <c r="K5206" i="3"/>
  <c r="L5206" i="3" s="1"/>
  <c r="M5059" i="3"/>
  <c r="N5059" i="3"/>
  <c r="O5059" i="3" s="1"/>
  <c r="K4855" i="3"/>
  <c r="L4855" i="3"/>
  <c r="L5602" i="3"/>
  <c r="L5590" i="3"/>
  <c r="L5586" i="3"/>
  <c r="L5577" i="3"/>
  <c r="L5569" i="3"/>
  <c r="K5536" i="3"/>
  <c r="L5536" i="3"/>
  <c r="K5514" i="3"/>
  <c r="L5514" i="3"/>
  <c r="K5508" i="3"/>
  <c r="L5508" i="3" s="1"/>
  <c r="N5486" i="3"/>
  <c r="O5486" i="3" s="1"/>
  <c r="K5472" i="3"/>
  <c r="L5472" i="3" s="1"/>
  <c r="K5450" i="3"/>
  <c r="L5450" i="3"/>
  <c r="K5444" i="3"/>
  <c r="L5444" i="3" s="1"/>
  <c r="K5412" i="3"/>
  <c r="L5412" i="3" s="1"/>
  <c r="K5410" i="3"/>
  <c r="L5410" i="3"/>
  <c r="K5396" i="3"/>
  <c r="L5396" i="3"/>
  <c r="K5394" i="3"/>
  <c r="L5394" i="3"/>
  <c r="K5380" i="3"/>
  <c r="L5380" i="3" s="1"/>
  <c r="K5378" i="3"/>
  <c r="L5378" i="3" s="1"/>
  <c r="K5331" i="3"/>
  <c r="L5331" i="3"/>
  <c r="K5318" i="3"/>
  <c r="L5318" i="3"/>
  <c r="M5273" i="3"/>
  <c r="N5273" i="3" s="1"/>
  <c r="O5273" i="3" s="1"/>
  <c r="K5230" i="3"/>
  <c r="L5230" i="3" s="1"/>
  <c r="K5198" i="3"/>
  <c r="L5198" i="3" s="1"/>
  <c r="K5166" i="3"/>
  <c r="L5166" i="3"/>
  <c r="K5134" i="3"/>
  <c r="L5134" i="3"/>
  <c r="K5094" i="3"/>
  <c r="L5094" i="3" s="1"/>
  <c r="K5039" i="3"/>
  <c r="L5039" i="3" s="1"/>
  <c r="K5552" i="3"/>
  <c r="L5552" i="3"/>
  <c r="L5580" i="3"/>
  <c r="L5572" i="3"/>
  <c r="L5564" i="3"/>
  <c r="L5545" i="3"/>
  <c r="L5542" i="3"/>
  <c r="N5537" i="3"/>
  <c r="O5537" i="3" s="1"/>
  <c r="K5528" i="3"/>
  <c r="L5528" i="3"/>
  <c r="O5523" i="3"/>
  <c r="L5517" i="3"/>
  <c r="K5506" i="3"/>
  <c r="L5506" i="3" s="1"/>
  <c r="L5503" i="3"/>
  <c r="L5481" i="3"/>
  <c r="L5478" i="3"/>
  <c r="N5473" i="3"/>
  <c r="O5473" i="3" s="1"/>
  <c r="L5467" i="3"/>
  <c r="K5464" i="3"/>
  <c r="L5464" i="3" s="1"/>
  <c r="N5459" i="3"/>
  <c r="O5459" i="3" s="1"/>
  <c r="L5453" i="3"/>
  <c r="K5442" i="3"/>
  <c r="L5442" i="3"/>
  <c r="L5439" i="3"/>
  <c r="L5417" i="3"/>
  <c r="L5401" i="3"/>
  <c r="L5385" i="3"/>
  <c r="K5327" i="3"/>
  <c r="L5327" i="3"/>
  <c r="M5325" i="3"/>
  <c r="N5325" i="3" s="1"/>
  <c r="O5325" i="3" s="1"/>
  <c r="K5314" i="3"/>
  <c r="L5314" i="3"/>
  <c r="M5083" i="3"/>
  <c r="N5083" i="3"/>
  <c r="O5083" i="3" s="1"/>
  <c r="K5074" i="3"/>
  <c r="L5074" i="3" s="1"/>
  <c r="M4981" i="3"/>
  <c r="N4981" i="3" s="1"/>
  <c r="O4981" i="3" s="1"/>
  <c r="K4978" i="3"/>
  <c r="L4978" i="3"/>
  <c r="K4975" i="3"/>
  <c r="L4975" i="3"/>
  <c r="K4875" i="3"/>
  <c r="L4875" i="3" s="1"/>
  <c r="K5466" i="3"/>
  <c r="L5466" i="3" s="1"/>
  <c r="K5460" i="3"/>
  <c r="L5460" i="3"/>
  <c r="K5424" i="3"/>
  <c r="L5424" i="3" s="1"/>
  <c r="N5414" i="3"/>
  <c r="O5414" i="3" s="1"/>
  <c r="M5382" i="3"/>
  <c r="N5382" i="3" s="1"/>
  <c r="O5382" i="3" s="1"/>
  <c r="L5598" i="3"/>
  <c r="L5594" i="3"/>
  <c r="L5655" i="3"/>
  <c r="L5639" i="3"/>
  <c r="L5631" i="3"/>
  <c r="L5615" i="3"/>
  <c r="L5603" i="3"/>
  <c r="L5591" i="3"/>
  <c r="L5587" i="3"/>
  <c r="L5583" i="3"/>
  <c r="L5575" i="3"/>
  <c r="L5567" i="3"/>
  <c r="K5562" i="3"/>
  <c r="L5562" i="3" s="1"/>
  <c r="K5556" i="3"/>
  <c r="L5556" i="3" s="1"/>
  <c r="N5543" i="3"/>
  <c r="O5543" i="3" s="1"/>
  <c r="N5534" i="3"/>
  <c r="O5534" i="3" s="1"/>
  <c r="K5520" i="3"/>
  <c r="L5520" i="3" s="1"/>
  <c r="K5498" i="3"/>
  <c r="L5498" i="3"/>
  <c r="K5492" i="3"/>
  <c r="L5492" i="3" s="1"/>
  <c r="N5479" i="3"/>
  <c r="O5479" i="3" s="1"/>
  <c r="N5470" i="3"/>
  <c r="O5470" i="3" s="1"/>
  <c r="K5456" i="3"/>
  <c r="L5456" i="3" s="1"/>
  <c r="K5434" i="3"/>
  <c r="L5434" i="3"/>
  <c r="K5428" i="3"/>
  <c r="L5428" i="3" s="1"/>
  <c r="N5415" i="3"/>
  <c r="O5415" i="3" s="1"/>
  <c r="K5408" i="3"/>
  <c r="L5408" i="3" s="1"/>
  <c r="M5406" i="3"/>
  <c r="N5406" i="3"/>
  <c r="O5406" i="3" s="1"/>
  <c r="N5399" i="3"/>
  <c r="O5399" i="3" s="1"/>
  <c r="K5392" i="3"/>
  <c r="L5392" i="3" s="1"/>
  <c r="M5390" i="3"/>
  <c r="N5390" i="3" s="1"/>
  <c r="O5390" i="3" s="1"/>
  <c r="N5383" i="3"/>
  <c r="O5383" i="3" s="1"/>
  <c r="K5376" i="3"/>
  <c r="L5376" i="3" s="1"/>
  <c r="M5374" i="3"/>
  <c r="N5374" i="3" s="1"/>
  <c r="O5374" i="3" s="1"/>
  <c r="K5323" i="3"/>
  <c r="L5323" i="3"/>
  <c r="L5321" i="3"/>
  <c r="K5310" i="3"/>
  <c r="L5310" i="3" s="1"/>
  <c r="M5261" i="3"/>
  <c r="N5261" i="3" s="1"/>
  <c r="O5261" i="3" s="1"/>
  <c r="K5254" i="3"/>
  <c r="L5254" i="3" s="1"/>
  <c r="K5222" i="3"/>
  <c r="L5222" i="3" s="1"/>
  <c r="K5190" i="3"/>
  <c r="L5190" i="3"/>
  <c r="K5158" i="3"/>
  <c r="L5158" i="3" s="1"/>
  <c r="K5115" i="3"/>
  <c r="L5115" i="3"/>
  <c r="K5096" i="3"/>
  <c r="L5096" i="3" s="1"/>
  <c r="K5001" i="3"/>
  <c r="L5001" i="3"/>
  <c r="K4941" i="3"/>
  <c r="L4941" i="3" s="1"/>
  <c r="L5606" i="3"/>
  <c r="L5647" i="3"/>
  <c r="L5623" i="3"/>
  <c r="L5607" i="3"/>
  <c r="L5599" i="3"/>
  <c r="L5595" i="3"/>
  <c r="L5578" i="3"/>
  <c r="L5570" i="3"/>
  <c r="K5554" i="3"/>
  <c r="L5554" i="3"/>
  <c r="L5551" i="3"/>
  <c r="L5529" i="3"/>
  <c r="L5526" i="3"/>
  <c r="N5521" i="3"/>
  <c r="O5521" i="3" s="1"/>
  <c r="L5515" i="3"/>
  <c r="K5512" i="3"/>
  <c r="L5512" i="3"/>
  <c r="N5507" i="3"/>
  <c r="O5507" i="3" s="1"/>
  <c r="L5501" i="3"/>
  <c r="K5490" i="3"/>
  <c r="L5490" i="3" s="1"/>
  <c r="L5487" i="3"/>
  <c r="L5465" i="3"/>
  <c r="L5462" i="3"/>
  <c r="N5457" i="3"/>
  <c r="O5457" i="3" s="1"/>
  <c r="L5451" i="3"/>
  <c r="K5448" i="3"/>
  <c r="L5448" i="3" s="1"/>
  <c r="N5443" i="3"/>
  <c r="O5443" i="3" s="1"/>
  <c r="L5437" i="3"/>
  <c r="K5426" i="3"/>
  <c r="L5426" i="3" s="1"/>
  <c r="L5423" i="3"/>
  <c r="L5411" i="3"/>
  <c r="L5395" i="3"/>
  <c r="L5379" i="3"/>
  <c r="K5319" i="3"/>
  <c r="L5319" i="3"/>
  <c r="L5317" i="3"/>
  <c r="K5306" i="3"/>
  <c r="L5306" i="3"/>
  <c r="K5130" i="3"/>
  <c r="L5130" i="3" s="1"/>
  <c r="K5015" i="3"/>
  <c r="L5015" i="3"/>
  <c r="K4906" i="3"/>
  <c r="L4906" i="3" s="1"/>
  <c r="K5488" i="3"/>
  <c r="L5488" i="3" s="1"/>
  <c r="L5641" i="3"/>
  <c r="L5617" i="3"/>
  <c r="L5604" i="3"/>
  <c r="L5600" i="3"/>
  <c r="L5592" i="3"/>
  <c r="L5584" i="3"/>
  <c r="L5581" i="3"/>
  <c r="L5573" i="3"/>
  <c r="L5565" i="3"/>
  <c r="K5546" i="3"/>
  <c r="L5546" i="3" s="1"/>
  <c r="K5540" i="3"/>
  <c r="L5540" i="3" s="1"/>
  <c r="N5527" i="3"/>
  <c r="O5527" i="3" s="1"/>
  <c r="K5504" i="3"/>
  <c r="L5504" i="3"/>
  <c r="K5482" i="3"/>
  <c r="L5482" i="3" s="1"/>
  <c r="K5476" i="3"/>
  <c r="L5476" i="3"/>
  <c r="N5463" i="3"/>
  <c r="O5463" i="3" s="1"/>
  <c r="N5454" i="3"/>
  <c r="O5454" i="3" s="1"/>
  <c r="K5440" i="3"/>
  <c r="L5440" i="3" s="1"/>
  <c r="K5418" i="3"/>
  <c r="L5418" i="3" s="1"/>
  <c r="K5404" i="3"/>
  <c r="L5404" i="3" s="1"/>
  <c r="K5402" i="3"/>
  <c r="L5402" i="3" s="1"/>
  <c r="K5388" i="3"/>
  <c r="L5388" i="3" s="1"/>
  <c r="K5386" i="3"/>
  <c r="L5386" i="3" s="1"/>
  <c r="K5372" i="3"/>
  <c r="L5372" i="3"/>
  <c r="K5370" i="3"/>
  <c r="L5370" i="3" s="1"/>
  <c r="K5368" i="3"/>
  <c r="L5368" i="3"/>
  <c r="K5366" i="3"/>
  <c r="L5366" i="3" s="1"/>
  <c r="K5364" i="3"/>
  <c r="L5364" i="3"/>
  <c r="K5362" i="3"/>
  <c r="L5362" i="3" s="1"/>
  <c r="K5360" i="3"/>
  <c r="L5360" i="3"/>
  <c r="K5358" i="3"/>
  <c r="L5358" i="3" s="1"/>
  <c r="K5356" i="3"/>
  <c r="L5356" i="3" s="1"/>
  <c r="K5354" i="3"/>
  <c r="L5354" i="3" s="1"/>
  <c r="K5352" i="3"/>
  <c r="L5352" i="3" s="1"/>
  <c r="K5350" i="3"/>
  <c r="L5350" i="3" s="1"/>
  <c r="K5348" i="3"/>
  <c r="L5348" i="3" s="1"/>
  <c r="K5346" i="3"/>
  <c r="L5346" i="3" s="1"/>
  <c r="K5344" i="3"/>
  <c r="L5344" i="3" s="1"/>
  <c r="K5342" i="3"/>
  <c r="L5342" i="3" s="1"/>
  <c r="K5340" i="3"/>
  <c r="L5340" i="3"/>
  <c r="K5338" i="3"/>
  <c r="L5338" i="3" s="1"/>
  <c r="K5336" i="3"/>
  <c r="L5336" i="3"/>
  <c r="K5334" i="3"/>
  <c r="L5334" i="3" s="1"/>
  <c r="K5315" i="3"/>
  <c r="L5315" i="3"/>
  <c r="K5302" i="3"/>
  <c r="L5302" i="3" s="1"/>
  <c r="M5281" i="3"/>
  <c r="N5281" i="3" s="1"/>
  <c r="O5281" i="3" s="1"/>
  <c r="M5265" i="3"/>
  <c r="N5265" i="3" s="1"/>
  <c r="O5265" i="3" s="1"/>
  <c r="K5246" i="3"/>
  <c r="L5246" i="3" s="1"/>
  <c r="K5214" i="3"/>
  <c r="L5214" i="3"/>
  <c r="K5182" i="3"/>
  <c r="L5182" i="3" s="1"/>
  <c r="K5150" i="3"/>
  <c r="L5150" i="3"/>
  <c r="K5090" i="3"/>
  <c r="L5090" i="3" s="1"/>
  <c r="K5057" i="3"/>
  <c r="L5057" i="3"/>
  <c r="M4836" i="3"/>
  <c r="N4836" i="3" s="1"/>
  <c r="O4836" i="3" s="1"/>
  <c r="K5416" i="3"/>
  <c r="L5416" i="3" s="1"/>
  <c r="L5657" i="3"/>
  <c r="L5649" i="3"/>
  <c r="L5633" i="3"/>
  <c r="L5625" i="3"/>
  <c r="L5609" i="3"/>
  <c r="L5608" i="3"/>
  <c r="L5596" i="3"/>
  <c r="L5588" i="3"/>
  <c r="K5605" i="3"/>
  <c r="L5605" i="3" s="1"/>
  <c r="K5601" i="3"/>
  <c r="L5601" i="3" s="1"/>
  <c r="K5597" i="3"/>
  <c r="L5597" i="3" s="1"/>
  <c r="K5593" i="3"/>
  <c r="L5593" i="3" s="1"/>
  <c r="K5589" i="3"/>
  <c r="L5589" i="3" s="1"/>
  <c r="K5585" i="3"/>
  <c r="L5585" i="3" s="1"/>
  <c r="K5579" i="3"/>
  <c r="L5579" i="3" s="1"/>
  <c r="L5576" i="3"/>
  <c r="K5571" i="3"/>
  <c r="L5571" i="3" s="1"/>
  <c r="L5568" i="3"/>
  <c r="K5563" i="3"/>
  <c r="L5563" i="3" s="1"/>
  <c r="K5560" i="3"/>
  <c r="L5560" i="3" s="1"/>
  <c r="L5549" i="3"/>
  <c r="K5538" i="3"/>
  <c r="L5538" i="3"/>
  <c r="L5535" i="3"/>
  <c r="L5513" i="3"/>
  <c r="L5510" i="3"/>
  <c r="N5505" i="3"/>
  <c r="O5505" i="3" s="1"/>
  <c r="M5502" i="3"/>
  <c r="N5502" i="3" s="1"/>
  <c r="O5502" i="3" s="1"/>
  <c r="L5499" i="3"/>
  <c r="K5496" i="3"/>
  <c r="L5496" i="3"/>
  <c r="N5491" i="3"/>
  <c r="O5491" i="3" s="1"/>
  <c r="L5485" i="3"/>
  <c r="K5474" i="3"/>
  <c r="L5474" i="3" s="1"/>
  <c r="L5471" i="3"/>
  <c r="L5449" i="3"/>
  <c r="L5446" i="3"/>
  <c r="N5441" i="3"/>
  <c r="O5441" i="3" s="1"/>
  <c r="L5435" i="3"/>
  <c r="K5432" i="3"/>
  <c r="L5432" i="3" s="1"/>
  <c r="N5427" i="3"/>
  <c r="O5427" i="3" s="1"/>
  <c r="L5421" i="3"/>
  <c r="L5409" i="3"/>
  <c r="M5407" i="3"/>
  <c r="N5407" i="3" s="1"/>
  <c r="O5407" i="3" s="1"/>
  <c r="L5393" i="3"/>
  <c r="M5391" i="3"/>
  <c r="N5391" i="3" s="1"/>
  <c r="O5391" i="3" s="1"/>
  <c r="L5377" i="3"/>
  <c r="K5330" i="3"/>
  <c r="L5330" i="3" s="1"/>
  <c r="K5311" i="3"/>
  <c r="L5311" i="3"/>
  <c r="L5309" i="3"/>
  <c r="M5132" i="3"/>
  <c r="N5132" i="3" s="1"/>
  <c r="O5132" i="3" s="1"/>
  <c r="K5117" i="3"/>
  <c r="L5117" i="3" s="1"/>
  <c r="K5006" i="3"/>
  <c r="L5006" i="3" s="1"/>
  <c r="M4922" i="3"/>
  <c r="N4922" i="3" s="1"/>
  <c r="O4922" i="3" s="1"/>
  <c r="K5249" i="3"/>
  <c r="L5249" i="3" s="1"/>
  <c r="K5241" i="3"/>
  <c r="L5241" i="3" s="1"/>
  <c r="K5233" i="3"/>
  <c r="L5233" i="3" s="1"/>
  <c r="K5225" i="3"/>
  <c r="L5225" i="3" s="1"/>
  <c r="K5217" i="3"/>
  <c r="L5217" i="3" s="1"/>
  <c r="K5209" i="3"/>
  <c r="L5209" i="3"/>
  <c r="K5201" i="3"/>
  <c r="L5201" i="3" s="1"/>
  <c r="K5193" i="3"/>
  <c r="L5193" i="3"/>
  <c r="K5185" i="3"/>
  <c r="L5185" i="3" s="1"/>
  <c r="K5177" i="3"/>
  <c r="L5177" i="3"/>
  <c r="K5169" i="3"/>
  <c r="L5169" i="3" s="1"/>
  <c r="K5161" i="3"/>
  <c r="L5161" i="3"/>
  <c r="K5153" i="3"/>
  <c r="L5153" i="3" s="1"/>
  <c r="K5145" i="3"/>
  <c r="L5145" i="3" s="1"/>
  <c r="K5137" i="3"/>
  <c r="L5137" i="3" s="1"/>
  <c r="K5121" i="3"/>
  <c r="L5121" i="3" s="1"/>
  <c r="M5102" i="3"/>
  <c r="N5102" i="3" s="1"/>
  <c r="O5102" i="3" s="1"/>
  <c r="M5098" i="3"/>
  <c r="N5098" i="3" s="1"/>
  <c r="O5098" i="3" s="1"/>
  <c r="M5087" i="3"/>
  <c r="N5087" i="3" s="1"/>
  <c r="O5087" i="3" s="1"/>
  <c r="K5085" i="3"/>
  <c r="L5085" i="3" s="1"/>
  <c r="M5063" i="3"/>
  <c r="N5063" i="3" s="1"/>
  <c r="O5063" i="3" s="1"/>
  <c r="K5050" i="3"/>
  <c r="L5050" i="3" s="1"/>
  <c r="K5041" i="3"/>
  <c r="L5041" i="3" s="1"/>
  <c r="K5028" i="3"/>
  <c r="L5028" i="3" s="1"/>
  <c r="K4995" i="3"/>
  <c r="L4995" i="3"/>
  <c r="M4969" i="3"/>
  <c r="N4969" i="3" s="1"/>
  <c r="O4969" i="3" s="1"/>
  <c r="K4956" i="3"/>
  <c r="L4956" i="3"/>
  <c r="K4932" i="3"/>
  <c r="L4932" i="3" s="1"/>
  <c r="K4909" i="3"/>
  <c r="L4909" i="3" s="1"/>
  <c r="K4694" i="3"/>
  <c r="L4694" i="3" s="1"/>
  <c r="K4520" i="3"/>
  <c r="L4520" i="3" s="1"/>
  <c r="M4198" i="3"/>
  <c r="N4198" i="3" s="1"/>
  <c r="O4198" i="3" s="1"/>
  <c r="L5298" i="3"/>
  <c r="L5294" i="3"/>
  <c r="L5290" i="3"/>
  <c r="L5286" i="3"/>
  <c r="L5282" i="3"/>
  <c r="L5278" i="3"/>
  <c r="L5274" i="3"/>
  <c r="L5270" i="3"/>
  <c r="L5266" i="3"/>
  <c r="L5262" i="3"/>
  <c r="L5258" i="3"/>
  <c r="K5252" i="3"/>
  <c r="L5252" i="3" s="1"/>
  <c r="K5244" i="3"/>
  <c r="L5244" i="3"/>
  <c r="K5236" i="3"/>
  <c r="L5236" i="3" s="1"/>
  <c r="K5228" i="3"/>
  <c r="L5228" i="3"/>
  <c r="K5220" i="3"/>
  <c r="L5220" i="3"/>
  <c r="K5212" i="3"/>
  <c r="L5212" i="3"/>
  <c r="K5204" i="3"/>
  <c r="L5204" i="3" s="1"/>
  <c r="K5196" i="3"/>
  <c r="L5196" i="3"/>
  <c r="K5188" i="3"/>
  <c r="L5188" i="3" s="1"/>
  <c r="K5180" i="3"/>
  <c r="L5180" i="3" s="1"/>
  <c r="K5172" i="3"/>
  <c r="L5172" i="3" s="1"/>
  <c r="K5164" i="3"/>
  <c r="L5164" i="3" s="1"/>
  <c r="K5156" i="3"/>
  <c r="L5156" i="3"/>
  <c r="K5148" i="3"/>
  <c r="L5148" i="3"/>
  <c r="K5140" i="3"/>
  <c r="L5140" i="3" s="1"/>
  <c r="K5123" i="3"/>
  <c r="L5123" i="3"/>
  <c r="N5118" i="3"/>
  <c r="O5118" i="3" s="1"/>
  <c r="M5110" i="3"/>
  <c r="N5110" i="3" s="1"/>
  <c r="O5110" i="3" s="1"/>
  <c r="K5104" i="3"/>
  <c r="L5104" i="3" s="1"/>
  <c r="K5100" i="3"/>
  <c r="L5100" i="3" s="1"/>
  <c r="L5089" i="3"/>
  <c r="K5080" i="3"/>
  <c r="L5080" i="3" s="1"/>
  <c r="M5069" i="3"/>
  <c r="N5069" i="3"/>
  <c r="O5069" i="3" s="1"/>
  <c r="K5067" i="3"/>
  <c r="L5067" i="3" s="1"/>
  <c r="K5065" i="3"/>
  <c r="L5065" i="3"/>
  <c r="K5043" i="3"/>
  <c r="L5043" i="3" s="1"/>
  <c r="K5032" i="3"/>
  <c r="L5032" i="3"/>
  <c r="K5030" i="3"/>
  <c r="L5030" i="3" s="1"/>
  <c r="K5021" i="3"/>
  <c r="L5021" i="3"/>
  <c r="K5000" i="3"/>
  <c r="L5000" i="3" s="1"/>
  <c r="M4989" i="3"/>
  <c r="N4989" i="3" s="1"/>
  <c r="O4989" i="3" s="1"/>
  <c r="K4986" i="3"/>
  <c r="L4986" i="3" s="1"/>
  <c r="K4983" i="3"/>
  <c r="L4983" i="3" s="1"/>
  <c r="M4937" i="3"/>
  <c r="N4937" i="3" s="1"/>
  <c r="O4937" i="3" s="1"/>
  <c r="K4924" i="3"/>
  <c r="L4924" i="3" s="1"/>
  <c r="M4840" i="3"/>
  <c r="N4840" i="3" s="1"/>
  <c r="O4840" i="3" s="1"/>
  <c r="L4669" i="3"/>
  <c r="K4669" i="3"/>
  <c r="K4666" i="3"/>
  <c r="L4666" i="3" s="1"/>
  <c r="L4631" i="3"/>
  <c r="K4631" i="3"/>
  <c r="K5255" i="3"/>
  <c r="L5255" i="3" s="1"/>
  <c r="K5247" i="3"/>
  <c r="L5247" i="3" s="1"/>
  <c r="K5239" i="3"/>
  <c r="L5239" i="3" s="1"/>
  <c r="K5231" i="3"/>
  <c r="L5231" i="3" s="1"/>
  <c r="K5223" i="3"/>
  <c r="L5223" i="3" s="1"/>
  <c r="K5215" i="3"/>
  <c r="L5215" i="3" s="1"/>
  <c r="K5207" i="3"/>
  <c r="L5207" i="3"/>
  <c r="K5199" i="3"/>
  <c r="L5199" i="3" s="1"/>
  <c r="K5191" i="3"/>
  <c r="L5191" i="3"/>
  <c r="K5183" i="3"/>
  <c r="L5183" i="3" s="1"/>
  <c r="K5175" i="3"/>
  <c r="L5175" i="3"/>
  <c r="K5167" i="3"/>
  <c r="L5167" i="3" s="1"/>
  <c r="K5159" i="3"/>
  <c r="L5159" i="3"/>
  <c r="K5151" i="3"/>
  <c r="L5151" i="3" s="1"/>
  <c r="K5143" i="3"/>
  <c r="L5143" i="3"/>
  <c r="K5135" i="3"/>
  <c r="L5135" i="3" s="1"/>
  <c r="K5129" i="3"/>
  <c r="L5129" i="3" s="1"/>
  <c r="K5125" i="3"/>
  <c r="L5125" i="3" s="1"/>
  <c r="K5114" i="3"/>
  <c r="L5114" i="3" s="1"/>
  <c r="K5106" i="3"/>
  <c r="L5106" i="3" s="1"/>
  <c r="K5071" i="3"/>
  <c r="L5071" i="3" s="1"/>
  <c r="K5038" i="3"/>
  <c r="L5038" i="3" s="1"/>
  <c r="M5034" i="3"/>
  <c r="N5034" i="3" s="1"/>
  <c r="O5034" i="3" s="1"/>
  <c r="K5023" i="3"/>
  <c r="L5023" i="3" s="1"/>
  <c r="K5012" i="3"/>
  <c r="L5012" i="3" s="1"/>
  <c r="K5005" i="3"/>
  <c r="L5005" i="3" s="1"/>
  <c r="M4977" i="3"/>
  <c r="N4977" i="3" s="1"/>
  <c r="O4977" i="3" s="1"/>
  <c r="K4974" i="3"/>
  <c r="L4974" i="3" s="1"/>
  <c r="K4958" i="3"/>
  <c r="L4958" i="3"/>
  <c r="K4953" i="3"/>
  <c r="L4953" i="3" s="1"/>
  <c r="K4950" i="3"/>
  <c r="L4950" i="3"/>
  <c r="M4945" i="3"/>
  <c r="N4945" i="3" s="1"/>
  <c r="O4945" i="3" s="1"/>
  <c r="M4905" i="3"/>
  <c r="N4905" i="3"/>
  <c r="O4905" i="3" s="1"/>
  <c r="K4874" i="3"/>
  <c r="L4874" i="3" s="1"/>
  <c r="K4823" i="3"/>
  <c r="L4823" i="3"/>
  <c r="K4718" i="3"/>
  <c r="L4718" i="3" s="1"/>
  <c r="K4526" i="3"/>
  <c r="L4526" i="3" s="1"/>
  <c r="K4009" i="3"/>
  <c r="L4009" i="3" s="1"/>
  <c r="L5283" i="3"/>
  <c r="L5279" i="3"/>
  <c r="L5275" i="3"/>
  <c r="L5271" i="3"/>
  <c r="L5267" i="3"/>
  <c r="L5263" i="3"/>
  <c r="L5259" i="3"/>
  <c r="K5250" i="3"/>
  <c r="L5250" i="3" s="1"/>
  <c r="K5242" i="3"/>
  <c r="L5242" i="3" s="1"/>
  <c r="K5234" i="3"/>
  <c r="L5234" i="3" s="1"/>
  <c r="K5226" i="3"/>
  <c r="L5226" i="3" s="1"/>
  <c r="K5218" i="3"/>
  <c r="L5218" i="3"/>
  <c r="K5210" i="3"/>
  <c r="L5210" i="3" s="1"/>
  <c r="K5202" i="3"/>
  <c r="L5202" i="3"/>
  <c r="K5194" i="3"/>
  <c r="L5194" i="3"/>
  <c r="K5186" i="3"/>
  <c r="L5186" i="3" s="1"/>
  <c r="K5178" i="3"/>
  <c r="L5178" i="3" s="1"/>
  <c r="K5170" i="3"/>
  <c r="L5170" i="3"/>
  <c r="K5162" i="3"/>
  <c r="L5162" i="3" s="1"/>
  <c r="K5154" i="3"/>
  <c r="L5154" i="3"/>
  <c r="K5146" i="3"/>
  <c r="L5146" i="3" s="1"/>
  <c r="K5138" i="3"/>
  <c r="L5138" i="3" s="1"/>
  <c r="L5131" i="3"/>
  <c r="K5127" i="3"/>
  <c r="L5127" i="3" s="1"/>
  <c r="L5116" i="3"/>
  <c r="K5112" i="3"/>
  <c r="L5112" i="3" s="1"/>
  <c r="K5108" i="3"/>
  <c r="L5108" i="3" s="1"/>
  <c r="N5103" i="3"/>
  <c r="O5103" i="3" s="1"/>
  <c r="M5095" i="3"/>
  <c r="N5095" i="3" s="1"/>
  <c r="O5095" i="3" s="1"/>
  <c r="K5082" i="3"/>
  <c r="L5082" i="3"/>
  <c r="K5073" i="3"/>
  <c r="L5073" i="3" s="1"/>
  <c r="K5060" i="3"/>
  <c r="L5060" i="3" s="1"/>
  <c r="L5058" i="3"/>
  <c r="K5049" i="3"/>
  <c r="L5049" i="3" s="1"/>
  <c r="L5025" i="3"/>
  <c r="K5016" i="3"/>
  <c r="L5016" i="3" s="1"/>
  <c r="K5014" i="3"/>
  <c r="L5014" i="3"/>
  <c r="K5007" i="3"/>
  <c r="L5007" i="3" s="1"/>
  <c r="K5002" i="3"/>
  <c r="L5002" i="3"/>
  <c r="K4997" i="3"/>
  <c r="L4997" i="3" s="1"/>
  <c r="K4994" i="3"/>
  <c r="L4994" i="3"/>
  <c r="K4991" i="3"/>
  <c r="L4991" i="3" s="1"/>
  <c r="M4942" i="3"/>
  <c r="N4942" i="3"/>
  <c r="O4942" i="3" s="1"/>
  <c r="K4926" i="3"/>
  <c r="L4926" i="3" s="1"/>
  <c r="K4921" i="3"/>
  <c r="L4921" i="3" s="1"/>
  <c r="K4918" i="3"/>
  <c r="L4918" i="3" s="1"/>
  <c r="M4913" i="3"/>
  <c r="K4686" i="3"/>
  <c r="L4686" i="3" s="1"/>
  <c r="K5253" i="3"/>
  <c r="L5253" i="3"/>
  <c r="K5245" i="3"/>
  <c r="L5245" i="3" s="1"/>
  <c r="K5237" i="3"/>
  <c r="L5237" i="3"/>
  <c r="K5229" i="3"/>
  <c r="L5229" i="3" s="1"/>
  <c r="K5221" i="3"/>
  <c r="L5221" i="3"/>
  <c r="K5213" i="3"/>
  <c r="L5213" i="3" s="1"/>
  <c r="K5205" i="3"/>
  <c r="L5205" i="3" s="1"/>
  <c r="K5197" i="3"/>
  <c r="L5197" i="3" s="1"/>
  <c r="K5189" i="3"/>
  <c r="L5189" i="3" s="1"/>
  <c r="K5181" i="3"/>
  <c r="L5181" i="3" s="1"/>
  <c r="K5173" i="3"/>
  <c r="L5173" i="3" s="1"/>
  <c r="K5165" i="3"/>
  <c r="L5165" i="3" s="1"/>
  <c r="K5157" i="3"/>
  <c r="L5157" i="3"/>
  <c r="K5149" i="3"/>
  <c r="L5149" i="3" s="1"/>
  <c r="K5141" i="3"/>
  <c r="L5141" i="3"/>
  <c r="K5133" i="3"/>
  <c r="L5133" i="3" s="1"/>
  <c r="K5122" i="3"/>
  <c r="L5122" i="3"/>
  <c r="K5120" i="3"/>
  <c r="L5120" i="3" s="1"/>
  <c r="K5099" i="3"/>
  <c r="L5099" i="3"/>
  <c r="K5097" i="3"/>
  <c r="L5097" i="3" s="1"/>
  <c r="K5075" i="3"/>
  <c r="L5075" i="3"/>
  <c r="K5064" i="3"/>
  <c r="L5064" i="3" s="1"/>
  <c r="K5062" i="3"/>
  <c r="L5062" i="3" s="1"/>
  <c r="M5044" i="3"/>
  <c r="K5042" i="3"/>
  <c r="L5042" i="3" s="1"/>
  <c r="K5040" i="3"/>
  <c r="L5040" i="3" s="1"/>
  <c r="K5029" i="3"/>
  <c r="L5029" i="3" s="1"/>
  <c r="M5009" i="3"/>
  <c r="N5009" i="3" s="1"/>
  <c r="O5009" i="3" s="1"/>
  <c r="K5004" i="3"/>
  <c r="L5004" i="3" s="1"/>
  <c r="M4985" i="3"/>
  <c r="K4982" i="3"/>
  <c r="L4982" i="3" s="1"/>
  <c r="K4979" i="3"/>
  <c r="L4979" i="3" s="1"/>
  <c r="M4910" i="3"/>
  <c r="N4910" i="3" s="1"/>
  <c r="O4910" i="3" s="1"/>
  <c r="K4662" i="3"/>
  <c r="L4662" i="3" s="1"/>
  <c r="K4623" i="3"/>
  <c r="L4623" i="3" s="1"/>
  <c r="K4614" i="3"/>
  <c r="L4614" i="3" s="1"/>
  <c r="L4590" i="3"/>
  <c r="K4590" i="3"/>
  <c r="K4421" i="3"/>
  <c r="L4421" i="3" s="1"/>
  <c r="L5332" i="3"/>
  <c r="L5328" i="3"/>
  <c r="L5324" i="3"/>
  <c r="L5320" i="3"/>
  <c r="L5316" i="3"/>
  <c r="L5312" i="3"/>
  <c r="L5308" i="3"/>
  <c r="L5304" i="3"/>
  <c r="L5300" i="3"/>
  <c r="L5296" i="3"/>
  <c r="L5292" i="3"/>
  <c r="L5288" i="3"/>
  <c r="L5284" i="3"/>
  <c r="L5280" i="3"/>
  <c r="L5276" i="3"/>
  <c r="L5272" i="3"/>
  <c r="L5268" i="3"/>
  <c r="L5264" i="3"/>
  <c r="L5260" i="3"/>
  <c r="K5256" i="3"/>
  <c r="L5256" i="3" s="1"/>
  <c r="K5248" i="3"/>
  <c r="L5248" i="3"/>
  <c r="K5240" i="3"/>
  <c r="L5240" i="3" s="1"/>
  <c r="K5232" i="3"/>
  <c r="L5232" i="3" s="1"/>
  <c r="K5224" i="3"/>
  <c r="L5224" i="3"/>
  <c r="K5216" i="3"/>
  <c r="L5216" i="3"/>
  <c r="K5208" i="3"/>
  <c r="L5208" i="3" s="1"/>
  <c r="K5200" i="3"/>
  <c r="L5200" i="3"/>
  <c r="K5192" i="3"/>
  <c r="L5192" i="3"/>
  <c r="K5184" i="3"/>
  <c r="L5184" i="3" s="1"/>
  <c r="K5176" i="3"/>
  <c r="L5176" i="3" s="1"/>
  <c r="K5168" i="3"/>
  <c r="L5168" i="3" s="1"/>
  <c r="K5160" i="3"/>
  <c r="L5160" i="3" s="1"/>
  <c r="K5152" i="3"/>
  <c r="L5152" i="3"/>
  <c r="K5144" i="3"/>
  <c r="L5144" i="3" s="1"/>
  <c r="K5136" i="3"/>
  <c r="L5136" i="3" s="1"/>
  <c r="L5124" i="3"/>
  <c r="L5105" i="3"/>
  <c r="K5101" i="3"/>
  <c r="L5101" i="3"/>
  <c r="K5070" i="3"/>
  <c r="L5070" i="3" s="1"/>
  <c r="M5055" i="3"/>
  <c r="N5055" i="3"/>
  <c r="O5055" i="3" s="1"/>
  <c r="K5053" i="3"/>
  <c r="L5053" i="3"/>
  <c r="K5031" i="3"/>
  <c r="L5031" i="3" s="1"/>
  <c r="K5020" i="3"/>
  <c r="L5020" i="3"/>
  <c r="M4973" i="3"/>
  <c r="N4973" i="3"/>
  <c r="O4973" i="3" s="1"/>
  <c r="K4970" i="3"/>
  <c r="L4970" i="3" s="1"/>
  <c r="K4965" i="3"/>
  <c r="L4965" i="3" s="1"/>
  <c r="M4962" i="3"/>
  <c r="N4962" i="3"/>
  <c r="O4962" i="3" s="1"/>
  <c r="M4957" i="3"/>
  <c r="N4957" i="3" s="1"/>
  <c r="O4957" i="3" s="1"/>
  <c r="K4944" i="3"/>
  <c r="L4944" i="3" s="1"/>
  <c r="K4843" i="3"/>
  <c r="L4843" i="3" s="1"/>
  <c r="K4764" i="3"/>
  <c r="L4764" i="3" s="1"/>
  <c r="K4677" i="3"/>
  <c r="L4677" i="3" s="1"/>
  <c r="K4549" i="3"/>
  <c r="L4549" i="3" s="1"/>
  <c r="K5251" i="3"/>
  <c r="L5251" i="3" s="1"/>
  <c r="K5243" i="3"/>
  <c r="L5243" i="3" s="1"/>
  <c r="K5235" i="3"/>
  <c r="L5235" i="3" s="1"/>
  <c r="K5227" i="3"/>
  <c r="L5227" i="3" s="1"/>
  <c r="K5219" i="3"/>
  <c r="L5219" i="3" s="1"/>
  <c r="K5211" i="3"/>
  <c r="L5211" i="3"/>
  <c r="K5203" i="3"/>
  <c r="L5203" i="3"/>
  <c r="K5195" i="3"/>
  <c r="L5195" i="3" s="1"/>
  <c r="K5187" i="3"/>
  <c r="L5187" i="3"/>
  <c r="K5179" i="3"/>
  <c r="L5179" i="3" s="1"/>
  <c r="K5171" i="3"/>
  <c r="L5171" i="3" s="1"/>
  <c r="K5163" i="3"/>
  <c r="L5163" i="3" s="1"/>
  <c r="K5155" i="3"/>
  <c r="L5155" i="3" s="1"/>
  <c r="K5147" i="3"/>
  <c r="L5147" i="3" s="1"/>
  <c r="K5139" i="3"/>
  <c r="L5139" i="3"/>
  <c r="K5126" i="3"/>
  <c r="L5126" i="3" s="1"/>
  <c r="M5113" i="3"/>
  <c r="N5113" i="3" s="1"/>
  <c r="O5113" i="3" s="1"/>
  <c r="K5111" i="3"/>
  <c r="L5111" i="3"/>
  <c r="K5109" i="3"/>
  <c r="L5109" i="3" s="1"/>
  <c r="K5107" i="3"/>
  <c r="L5107" i="3" s="1"/>
  <c r="K5092" i="3"/>
  <c r="L5092" i="3"/>
  <c r="K5081" i="3"/>
  <c r="L5081" i="3" s="1"/>
  <c r="K5048" i="3"/>
  <c r="L5048" i="3" s="1"/>
  <c r="M5037" i="3"/>
  <c r="N5037" i="3" s="1"/>
  <c r="O5037" i="3" s="1"/>
  <c r="K5035" i="3"/>
  <c r="L5035" i="3" s="1"/>
  <c r="K5033" i="3"/>
  <c r="L5033" i="3"/>
  <c r="K5024" i="3"/>
  <c r="L5024" i="3"/>
  <c r="K5022" i="3"/>
  <c r="L5022" i="3" s="1"/>
  <c r="K5013" i="3"/>
  <c r="L5013" i="3"/>
  <c r="M4993" i="3"/>
  <c r="N4993" i="3"/>
  <c r="O4993" i="3" s="1"/>
  <c r="K4990" i="3"/>
  <c r="L4990" i="3" s="1"/>
  <c r="K4987" i="3"/>
  <c r="L4987" i="3" s="1"/>
  <c r="M4954" i="3"/>
  <c r="N4954" i="3" s="1"/>
  <c r="O4954" i="3" s="1"/>
  <c r="K4938" i="3"/>
  <c r="L4938" i="3" s="1"/>
  <c r="K4933" i="3"/>
  <c r="L4933" i="3"/>
  <c r="M4930" i="3"/>
  <c r="N4930" i="3" s="1"/>
  <c r="O4930" i="3" s="1"/>
  <c r="M4925" i="3"/>
  <c r="N4925" i="3"/>
  <c r="O4925" i="3" s="1"/>
  <c r="K4912" i="3"/>
  <c r="L4912" i="3"/>
  <c r="K4901" i="3"/>
  <c r="L4901" i="3"/>
  <c r="K4871" i="3"/>
  <c r="L4871" i="3" s="1"/>
  <c r="M4853" i="3"/>
  <c r="N4853" i="3"/>
  <c r="O4853" i="3" s="1"/>
  <c r="M4805" i="3"/>
  <c r="K4758" i="3"/>
  <c r="L4758" i="3" s="1"/>
  <c r="K4741" i="3"/>
  <c r="L4741" i="3" s="1"/>
  <c r="L5093" i="3"/>
  <c r="K5086" i="3"/>
  <c r="L5086" i="3"/>
  <c r="L5079" i="3"/>
  <c r="L5068" i="3"/>
  <c r="L5061" i="3"/>
  <c r="K5054" i="3"/>
  <c r="L5054" i="3" s="1"/>
  <c r="L5047" i="3"/>
  <c r="L5036" i="3"/>
  <c r="K5027" i="3"/>
  <c r="L5027" i="3"/>
  <c r="K5019" i="3"/>
  <c r="L5019" i="3" s="1"/>
  <c r="K5011" i="3"/>
  <c r="L5011" i="3" s="1"/>
  <c r="K4999" i="3"/>
  <c r="L4999" i="3"/>
  <c r="M4961" i="3"/>
  <c r="K4948" i="3"/>
  <c r="L4948" i="3" s="1"/>
  <c r="M4929" i="3"/>
  <c r="N4929" i="3" s="1"/>
  <c r="O4929" i="3" s="1"/>
  <c r="K4916" i="3"/>
  <c r="L4916" i="3" s="1"/>
  <c r="M4893" i="3"/>
  <c r="N4893" i="3"/>
  <c r="O4893" i="3" s="1"/>
  <c r="M4889" i="3"/>
  <c r="N4889" i="3" s="1"/>
  <c r="O4889" i="3" s="1"/>
  <c r="M4885" i="3"/>
  <c r="N4885" i="3"/>
  <c r="O4885" i="3" s="1"/>
  <c r="M4849" i="3"/>
  <c r="N4849" i="3" s="1"/>
  <c r="O4849" i="3" s="1"/>
  <c r="N4847" i="3"/>
  <c r="O4847" i="3" s="1"/>
  <c r="K4811" i="3"/>
  <c r="L4811" i="3"/>
  <c r="L4792" i="3"/>
  <c r="L4720" i="3"/>
  <c r="K4648" i="3"/>
  <c r="L4648" i="3" s="1"/>
  <c r="K4566" i="3"/>
  <c r="L4566" i="3" s="1"/>
  <c r="K4266" i="3"/>
  <c r="L4266" i="3" s="1"/>
  <c r="M4224" i="3"/>
  <c r="N4224" i="3" s="1"/>
  <c r="O4224" i="3" s="1"/>
  <c r="K4952" i="3"/>
  <c r="L4952" i="3" s="1"/>
  <c r="K4920" i="3"/>
  <c r="L4920" i="3" s="1"/>
  <c r="K4866" i="3"/>
  <c r="L4866" i="3" s="1"/>
  <c r="K4834" i="3"/>
  <c r="L4834" i="3"/>
  <c r="K4773" i="3"/>
  <c r="L4773" i="3" s="1"/>
  <c r="L4709" i="3"/>
  <c r="K4709" i="3"/>
  <c r="K4706" i="3"/>
  <c r="L4706" i="3" s="1"/>
  <c r="K4628" i="3"/>
  <c r="L4628" i="3" s="1"/>
  <c r="K4494" i="3"/>
  <c r="L4494" i="3" s="1"/>
  <c r="K4453" i="3"/>
  <c r="L4453" i="3" s="1"/>
  <c r="K4450" i="3"/>
  <c r="L4450" i="3" s="1"/>
  <c r="K4960" i="3"/>
  <c r="L4960" i="3"/>
  <c r="K4928" i="3"/>
  <c r="L4928" i="3"/>
  <c r="N4898" i="3"/>
  <c r="O4898" i="3" s="1"/>
  <c r="K4896" i="3"/>
  <c r="L4896" i="3" s="1"/>
  <c r="N4894" i="3"/>
  <c r="O4894" i="3" s="1"/>
  <c r="K4892" i="3"/>
  <c r="L4892" i="3"/>
  <c r="N4890" i="3"/>
  <c r="O4890" i="3" s="1"/>
  <c r="K4888" i="3"/>
  <c r="L4888" i="3"/>
  <c r="N4886" i="3"/>
  <c r="O4886" i="3" s="1"/>
  <c r="K4884" i="3"/>
  <c r="L4884" i="3"/>
  <c r="K4880" i="3"/>
  <c r="L4880" i="3" s="1"/>
  <c r="K4878" i="3"/>
  <c r="L4878" i="3" s="1"/>
  <c r="L4872" i="3"/>
  <c r="L4868" i="3"/>
  <c r="L4856" i="3"/>
  <c r="K4839" i="3"/>
  <c r="L4839" i="3" s="1"/>
  <c r="L4837" i="3"/>
  <c r="L4824" i="3"/>
  <c r="M4820" i="3"/>
  <c r="N4820" i="3" s="1"/>
  <c r="O4820" i="3" s="1"/>
  <c r="K4766" i="3"/>
  <c r="L4766" i="3" s="1"/>
  <c r="K4734" i="3"/>
  <c r="L4734" i="3" s="1"/>
  <c r="L4429" i="3"/>
  <c r="K4429" i="3"/>
  <c r="K4900" i="3"/>
  <c r="L4900" i="3"/>
  <c r="N4863" i="3"/>
  <c r="O4863" i="3" s="1"/>
  <c r="N4833" i="3"/>
  <c r="O4833" i="3" s="1"/>
  <c r="N4831" i="3"/>
  <c r="O4831" i="3" s="1"/>
  <c r="M4808" i="3"/>
  <c r="N4808" i="3"/>
  <c r="O4808" i="3" s="1"/>
  <c r="K4762" i="3"/>
  <c r="L4762" i="3" s="1"/>
  <c r="K4752" i="3"/>
  <c r="L4752" i="3" s="1"/>
  <c r="L4664" i="3"/>
  <c r="K4664" i="3"/>
  <c r="K4636" i="3"/>
  <c r="L4636" i="3" s="1"/>
  <c r="L4551" i="3"/>
  <c r="K4476" i="3"/>
  <c r="L4476" i="3" s="1"/>
  <c r="K4461" i="3"/>
  <c r="L4461" i="3" s="1"/>
  <c r="K4440" i="3"/>
  <c r="L4440" i="3" s="1"/>
  <c r="K5128" i="3"/>
  <c r="L5128" i="3"/>
  <c r="K5088" i="3"/>
  <c r="L5088" i="3" s="1"/>
  <c r="K5056" i="3"/>
  <c r="L5056" i="3"/>
  <c r="L5010" i="3"/>
  <c r="L4998" i="3"/>
  <c r="K4968" i="3"/>
  <c r="L4968" i="3" s="1"/>
  <c r="L4966" i="3"/>
  <c r="L4949" i="3"/>
  <c r="K4936" i="3"/>
  <c r="L4936" i="3"/>
  <c r="L4934" i="3"/>
  <c r="L4917" i="3"/>
  <c r="K4904" i="3"/>
  <c r="L4904" i="3" s="1"/>
  <c r="L4902" i="3"/>
  <c r="K4850" i="3"/>
  <c r="L4850" i="3" s="1"/>
  <c r="K4818" i="3"/>
  <c r="L4818" i="3" s="1"/>
  <c r="K4802" i="3"/>
  <c r="L4802" i="3" s="1"/>
  <c r="K4790" i="3"/>
  <c r="L4790" i="3" s="1"/>
  <c r="K4727" i="3"/>
  <c r="L4727" i="3" s="1"/>
  <c r="L4679" i="3"/>
  <c r="L4621" i="3"/>
  <c r="K4621" i="3"/>
  <c r="L4592" i="3"/>
  <c r="K5078" i="3"/>
  <c r="L5078" i="3"/>
  <c r="K5046" i="3"/>
  <c r="L5046" i="3" s="1"/>
  <c r="K5003" i="3"/>
  <c r="L5003" i="3" s="1"/>
  <c r="K4996" i="3"/>
  <c r="L4996" i="3" s="1"/>
  <c r="K4992" i="3"/>
  <c r="L4992" i="3" s="1"/>
  <c r="K4988" i="3"/>
  <c r="L4988" i="3"/>
  <c r="K4984" i="3"/>
  <c r="L4984" i="3" s="1"/>
  <c r="K4980" i="3"/>
  <c r="L4980" i="3"/>
  <c r="K4976" i="3"/>
  <c r="L4976" i="3" s="1"/>
  <c r="K4972" i="3"/>
  <c r="L4972" i="3" s="1"/>
  <c r="K4940" i="3"/>
  <c r="L4940" i="3" s="1"/>
  <c r="K4908" i="3"/>
  <c r="L4908" i="3"/>
  <c r="N4879" i="3"/>
  <c r="O4879" i="3" s="1"/>
  <c r="K4867" i="3"/>
  <c r="L4867" i="3" s="1"/>
  <c r="K4859" i="3"/>
  <c r="L4859" i="3" s="1"/>
  <c r="K4827" i="3"/>
  <c r="L4827" i="3" s="1"/>
  <c r="K4799" i="3"/>
  <c r="L4799" i="3" s="1"/>
  <c r="L4702" i="3"/>
  <c r="K4580" i="3"/>
  <c r="L4580" i="3" s="1"/>
  <c r="L4558" i="3"/>
  <c r="K4558" i="3"/>
  <c r="K4487" i="3"/>
  <c r="L4487" i="3" s="1"/>
  <c r="K4164" i="3"/>
  <c r="L4164" i="3" s="1"/>
  <c r="L4971" i="3"/>
  <c r="L4967" i="3"/>
  <c r="L4963" i="3"/>
  <c r="L4959" i="3"/>
  <c r="L4955" i="3"/>
  <c r="L4951" i="3"/>
  <c r="L4947" i="3"/>
  <c r="L4943" i="3"/>
  <c r="L4939" i="3"/>
  <c r="L4935" i="3"/>
  <c r="L4931" i="3"/>
  <c r="L4927" i="3"/>
  <c r="L4923" i="3"/>
  <c r="L4919" i="3"/>
  <c r="L4915" i="3"/>
  <c r="L4911" i="3"/>
  <c r="L4907" i="3"/>
  <c r="L4903" i="3"/>
  <c r="L4899" i="3"/>
  <c r="L4797" i="3"/>
  <c r="K4797" i="3"/>
  <c r="K4795" i="3"/>
  <c r="L4795" i="3" s="1"/>
  <c r="L4789" i="3"/>
  <c r="K4789" i="3"/>
  <c r="K4781" i="3"/>
  <c r="L4781" i="3" s="1"/>
  <c r="K4770" i="3"/>
  <c r="L4770" i="3" s="1"/>
  <c r="K4749" i="3"/>
  <c r="L4749" i="3" s="1"/>
  <c r="L4743" i="3"/>
  <c r="K4738" i="3"/>
  <c r="L4738" i="3" s="1"/>
  <c r="L4693" i="3"/>
  <c r="K4693" i="3"/>
  <c r="K4688" i="3"/>
  <c r="L4688" i="3" s="1"/>
  <c r="K4645" i="3"/>
  <c r="L4645" i="3" s="1"/>
  <c r="K4606" i="3"/>
  <c r="L4606" i="3" s="1"/>
  <c r="K4589" i="3"/>
  <c r="L4589" i="3" s="1"/>
  <c r="K4573" i="3"/>
  <c r="L4573" i="3" s="1"/>
  <c r="K4570" i="3"/>
  <c r="L4570" i="3" s="1"/>
  <c r="K4565" i="3"/>
  <c r="L4565" i="3" s="1"/>
  <c r="L4560" i="3"/>
  <c r="K4560" i="3"/>
  <c r="K4540" i="3"/>
  <c r="L4540" i="3" s="1"/>
  <c r="K4525" i="3"/>
  <c r="L4525" i="3" s="1"/>
  <c r="K4517" i="3"/>
  <c r="L4517" i="3" s="1"/>
  <c r="L4502" i="3"/>
  <c r="K4502" i="3"/>
  <c r="K4463" i="3"/>
  <c r="L4463" i="3" s="1"/>
  <c r="K4413" i="3"/>
  <c r="L4413" i="3" s="1"/>
  <c r="K4373" i="3"/>
  <c r="L4373" i="3" s="1"/>
  <c r="L4358" i="3"/>
  <c r="K4358" i="3"/>
  <c r="K4291" i="3"/>
  <c r="L4291" i="3" s="1"/>
  <c r="K4226" i="3"/>
  <c r="L4226" i="3" s="1"/>
  <c r="K4180" i="3"/>
  <c r="L4180" i="3"/>
  <c r="M4115" i="3"/>
  <c r="N4115" i="3" s="1"/>
  <c r="O4115" i="3" s="1"/>
  <c r="M4096" i="3"/>
  <c r="N4096" i="3"/>
  <c r="O4096" i="3" s="1"/>
  <c r="K4870" i="3"/>
  <c r="L4870" i="3" s="1"/>
  <c r="K4854" i="3"/>
  <c r="L4854" i="3" s="1"/>
  <c r="N4851" i="3"/>
  <c r="O4851" i="3" s="1"/>
  <c r="K4838" i="3"/>
  <c r="L4838" i="3" s="1"/>
  <c r="N4835" i="3"/>
  <c r="O4835" i="3" s="1"/>
  <c r="K4822" i="3"/>
  <c r="L4822" i="3" s="1"/>
  <c r="N4819" i="3"/>
  <c r="O4819" i="3" s="1"/>
  <c r="K4806" i="3"/>
  <c r="L4806" i="3" s="1"/>
  <c r="N4803" i="3"/>
  <c r="O4803" i="3" s="1"/>
  <c r="K4791" i="3"/>
  <c r="L4791" i="3" s="1"/>
  <c r="K4785" i="3"/>
  <c r="L4785" i="3" s="1"/>
  <c r="L4783" i="3"/>
  <c r="L4760" i="3"/>
  <c r="L4751" i="3"/>
  <c r="L4740" i="3"/>
  <c r="K4740" i="3"/>
  <c r="K4733" i="3"/>
  <c r="L4733" i="3" s="1"/>
  <c r="L4726" i="3"/>
  <c r="K4726" i="3"/>
  <c r="K4717" i="3"/>
  <c r="L4717" i="3" s="1"/>
  <c r="L4708" i="3"/>
  <c r="K4708" i="3"/>
  <c r="K4701" i="3"/>
  <c r="L4701" i="3" s="1"/>
  <c r="K4698" i="3"/>
  <c r="L4698" i="3" s="1"/>
  <c r="K4690" i="3"/>
  <c r="L4690" i="3" s="1"/>
  <c r="K4685" i="3"/>
  <c r="L4685" i="3" s="1"/>
  <c r="K4668" i="3"/>
  <c r="L4668" i="3" s="1"/>
  <c r="L4654" i="3"/>
  <c r="K4642" i="3"/>
  <c r="L4642" i="3" s="1"/>
  <c r="K4613" i="3"/>
  <c r="L4613" i="3" s="1"/>
  <c r="K4598" i="3"/>
  <c r="L4598" i="3" s="1"/>
  <c r="K4591" i="3"/>
  <c r="L4591" i="3" s="1"/>
  <c r="L4582" i="3"/>
  <c r="K4562" i="3"/>
  <c r="L4562" i="3" s="1"/>
  <c r="K4557" i="3"/>
  <c r="L4557" i="3" s="1"/>
  <c r="K4514" i="3"/>
  <c r="L4514" i="3" s="1"/>
  <c r="L4496" i="3"/>
  <c r="K4496" i="3"/>
  <c r="K4478" i="3"/>
  <c r="L4478" i="3" s="1"/>
  <c r="L4470" i="3"/>
  <c r="K4470" i="3"/>
  <c r="K4452" i="3"/>
  <c r="L4452" i="3" s="1"/>
  <c r="L4445" i="3"/>
  <c r="K4445" i="3"/>
  <c r="K4420" i="3"/>
  <c r="L4420" i="3" s="1"/>
  <c r="L4402" i="3"/>
  <c r="K4402" i="3"/>
  <c r="K4394" i="3"/>
  <c r="L4394" i="3" s="1"/>
  <c r="K4236" i="3"/>
  <c r="L4236" i="3" s="1"/>
  <c r="M4216" i="3"/>
  <c r="N4216" i="3" s="1"/>
  <c r="O4216" i="3" s="1"/>
  <c r="K4011" i="3"/>
  <c r="L4011" i="3" s="1"/>
  <c r="L4877" i="3"/>
  <c r="L4864" i="3"/>
  <c r="L4861" i="3"/>
  <c r="L4848" i="3"/>
  <c r="L4845" i="3"/>
  <c r="L4832" i="3"/>
  <c r="L4829" i="3"/>
  <c r="N4817" i="3"/>
  <c r="O4817" i="3" s="1"/>
  <c r="L4816" i="3"/>
  <c r="L4813" i="3"/>
  <c r="N4804" i="3"/>
  <c r="O4804" i="3" s="1"/>
  <c r="N4801" i="3"/>
  <c r="O4801" i="3" s="1"/>
  <c r="L4772" i="3"/>
  <c r="K4772" i="3"/>
  <c r="K4757" i="3"/>
  <c r="L4757" i="3" s="1"/>
  <c r="L4719" i="3"/>
  <c r="K4692" i="3"/>
  <c r="L4692" i="3" s="1"/>
  <c r="L4630" i="3"/>
  <c r="K4630" i="3"/>
  <c r="K4622" i="3"/>
  <c r="L4622" i="3" s="1"/>
  <c r="K4605" i="3"/>
  <c r="L4605" i="3" s="1"/>
  <c r="K4602" i="3"/>
  <c r="L4602" i="3" s="1"/>
  <c r="L4600" i="3"/>
  <c r="K4600" i="3"/>
  <c r="L4584" i="3"/>
  <c r="K4572" i="3"/>
  <c r="L4572" i="3" s="1"/>
  <c r="L4564" i="3"/>
  <c r="K4564" i="3"/>
  <c r="K4527" i="3"/>
  <c r="L4527" i="3" s="1"/>
  <c r="K4501" i="3"/>
  <c r="L4501" i="3" s="1"/>
  <c r="K4498" i="3"/>
  <c r="L4498" i="3" s="1"/>
  <c r="K4493" i="3"/>
  <c r="L4493" i="3" s="1"/>
  <c r="L4486" i="3"/>
  <c r="K4472" i="3"/>
  <c r="L4472" i="3" s="1"/>
  <c r="K4405" i="3"/>
  <c r="L4405" i="3" s="1"/>
  <c r="K4397" i="3"/>
  <c r="L4397" i="3" s="1"/>
  <c r="K4366" i="3"/>
  <c r="L4366" i="3" s="1"/>
  <c r="K4323" i="3"/>
  <c r="L4323" i="3" s="1"/>
  <c r="K4303" i="3"/>
  <c r="L4303" i="3" s="1"/>
  <c r="K4218" i="3"/>
  <c r="L4218" i="3" s="1"/>
  <c r="M4090" i="3"/>
  <c r="N4090" i="3" s="1"/>
  <c r="O4090" i="3" s="1"/>
  <c r="N4026" i="3"/>
  <c r="O4026" i="3" s="1"/>
  <c r="M4026" i="3"/>
  <c r="K4858" i="3"/>
  <c r="L4858" i="3" s="1"/>
  <c r="K4842" i="3"/>
  <c r="L4842" i="3" s="1"/>
  <c r="K4826" i="3"/>
  <c r="L4826" i="3" s="1"/>
  <c r="K4810" i="3"/>
  <c r="L4810" i="3" s="1"/>
  <c r="L4807" i="3"/>
  <c r="L4800" i="3"/>
  <c r="L4798" i="3"/>
  <c r="L4768" i="3"/>
  <c r="L4759" i="3"/>
  <c r="K4759" i="3"/>
  <c r="K4748" i="3"/>
  <c r="L4748" i="3" s="1"/>
  <c r="K4746" i="3"/>
  <c r="L4746" i="3" s="1"/>
  <c r="K4730" i="3"/>
  <c r="L4730" i="3" s="1"/>
  <c r="L4728" i="3"/>
  <c r="K4728" i="3"/>
  <c r="L4710" i="3"/>
  <c r="K4700" i="3"/>
  <c r="L4700" i="3" s="1"/>
  <c r="K4695" i="3"/>
  <c r="L4695" i="3" s="1"/>
  <c r="L4687" i="3"/>
  <c r="L4678" i="3"/>
  <c r="L4656" i="3"/>
  <c r="K4644" i="3"/>
  <c r="L4644" i="3" s="1"/>
  <c r="L4615" i="3"/>
  <c r="L4567" i="3"/>
  <c r="K4567" i="3"/>
  <c r="L4559" i="3"/>
  <c r="L4550" i="3"/>
  <c r="K4542" i="3"/>
  <c r="L4542" i="3" s="1"/>
  <c r="K4534" i="3"/>
  <c r="L4534" i="3" s="1"/>
  <c r="K4516" i="3"/>
  <c r="L4516" i="3" s="1"/>
  <c r="K4509" i="3"/>
  <c r="L4509" i="3" s="1"/>
  <c r="L4477" i="3"/>
  <c r="K4477" i="3"/>
  <c r="K4474" i="3"/>
  <c r="L4474" i="3" s="1"/>
  <c r="L4454" i="3"/>
  <c r="K4454" i="3"/>
  <c r="K4430" i="3"/>
  <c r="L4430" i="3" s="1"/>
  <c r="L4422" i="3"/>
  <c r="K4422" i="3"/>
  <c r="K4412" i="3"/>
  <c r="L4412" i="3" s="1"/>
  <c r="L4389" i="3"/>
  <c r="K4389" i="3"/>
  <c r="M4282" i="3"/>
  <c r="N4282" i="3" s="1"/>
  <c r="O4282" i="3" s="1"/>
  <c r="M4240" i="3"/>
  <c r="N4240" i="3" s="1"/>
  <c r="O4240" i="3" s="1"/>
  <c r="K4228" i="3"/>
  <c r="L4228" i="3" s="1"/>
  <c r="N4056" i="3"/>
  <c r="O4056" i="3" s="1"/>
  <c r="M4056" i="3"/>
  <c r="M3819" i="3"/>
  <c r="N3819" i="3"/>
  <c r="O3819" i="3" s="1"/>
  <c r="L4794" i="3"/>
  <c r="K4788" i="3"/>
  <c r="L4788" i="3" s="1"/>
  <c r="L4776" i="3"/>
  <c r="L4774" i="3"/>
  <c r="K4756" i="3"/>
  <c r="L4756" i="3" s="1"/>
  <c r="L4754" i="3"/>
  <c r="K4754" i="3"/>
  <c r="L4742" i="3"/>
  <c r="L4735" i="3"/>
  <c r="K4732" i="3"/>
  <c r="L4732" i="3" s="1"/>
  <c r="K4725" i="3"/>
  <c r="L4725" i="3" s="1"/>
  <c r="L4712" i="3"/>
  <c r="L4670" i="3"/>
  <c r="K4670" i="3"/>
  <c r="K4653" i="3"/>
  <c r="L4653" i="3" s="1"/>
  <c r="L4637" i="3"/>
  <c r="K4637" i="3"/>
  <c r="K4634" i="3"/>
  <c r="L4634" i="3" s="1"/>
  <c r="L4629" i="3"/>
  <c r="K4629" i="3"/>
  <c r="K4624" i="3"/>
  <c r="L4624" i="3" s="1"/>
  <c r="L4581" i="3"/>
  <c r="K4581" i="3"/>
  <c r="K4536" i="3"/>
  <c r="L4536" i="3" s="1"/>
  <c r="L4500" i="3"/>
  <c r="K4500" i="3"/>
  <c r="K4485" i="3"/>
  <c r="L4485" i="3" s="1"/>
  <c r="L4462" i="3"/>
  <c r="K4404" i="3"/>
  <c r="L4404" i="3" s="1"/>
  <c r="K4335" i="3"/>
  <c r="L4335" i="3" s="1"/>
  <c r="M4272" i="3"/>
  <c r="N4272" i="3"/>
  <c r="O4272" i="3" s="1"/>
  <c r="K4862" i="3"/>
  <c r="L4862" i="3" s="1"/>
  <c r="K4846" i="3"/>
  <c r="L4846" i="3" s="1"/>
  <c r="K4830" i="3"/>
  <c r="L4830" i="3" s="1"/>
  <c r="K4814" i="3"/>
  <c r="L4814" i="3" s="1"/>
  <c r="L4784" i="3"/>
  <c r="L4765" i="3"/>
  <c r="K4765" i="3"/>
  <c r="L4750" i="3"/>
  <c r="K4655" i="3"/>
  <c r="L4655" i="3" s="1"/>
  <c r="L4646" i="3"/>
  <c r="K4626" i="3"/>
  <c r="L4626" i="3" s="1"/>
  <c r="L4604" i="3"/>
  <c r="K4604" i="3"/>
  <c r="K4578" i="3"/>
  <c r="L4578" i="3" s="1"/>
  <c r="L4541" i="3"/>
  <c r="K4541" i="3"/>
  <c r="K4538" i="3"/>
  <c r="L4538" i="3" s="1"/>
  <c r="L4518" i="3"/>
  <c r="K4518" i="3"/>
  <c r="K4503" i="3"/>
  <c r="L4503" i="3" s="1"/>
  <c r="L4456" i="3"/>
  <c r="K4456" i="3"/>
  <c r="K4438" i="3"/>
  <c r="L4438" i="3" s="1"/>
  <c r="K4432" i="3"/>
  <c r="L4432" i="3" s="1"/>
  <c r="K4424" i="3"/>
  <c r="L4424" i="3" s="1"/>
  <c r="K4365" i="3"/>
  <c r="L4365" i="3" s="1"/>
  <c r="M4264" i="3"/>
  <c r="N4264" i="3" s="1"/>
  <c r="O4264" i="3" s="1"/>
  <c r="M4232" i="3"/>
  <c r="N4232" i="3" s="1"/>
  <c r="O4232" i="3" s="1"/>
  <c r="K3976" i="3"/>
  <c r="L3976" i="3" s="1"/>
  <c r="L4793" i="3"/>
  <c r="K4793" i="3"/>
  <c r="L4786" i="3"/>
  <c r="L4775" i="3"/>
  <c r="L4744" i="3"/>
  <c r="K4724" i="3"/>
  <c r="L4724" i="3" s="1"/>
  <c r="L4722" i="3"/>
  <c r="K4722" i="3"/>
  <c r="L4711" i="3"/>
  <c r="L4680" i="3"/>
  <c r="K4660" i="3"/>
  <c r="L4660" i="3" s="1"/>
  <c r="K4658" i="3"/>
  <c r="L4658" i="3" s="1"/>
  <c r="L4647" i="3"/>
  <c r="L4616" i="3"/>
  <c r="K4596" i="3"/>
  <c r="L4596" i="3" s="1"/>
  <c r="K4594" i="3"/>
  <c r="L4594" i="3" s="1"/>
  <c r="L4583" i="3"/>
  <c r="L4552" i="3"/>
  <c r="K4532" i="3"/>
  <c r="L4532" i="3" s="1"/>
  <c r="K4530" i="3"/>
  <c r="L4530" i="3" s="1"/>
  <c r="L4519" i="3"/>
  <c r="L4488" i="3"/>
  <c r="K4468" i="3"/>
  <c r="L4468" i="3" s="1"/>
  <c r="L4466" i="3"/>
  <c r="K4466" i="3"/>
  <c r="L4455" i="3"/>
  <c r="K4436" i="3"/>
  <c r="L4436" i="3" s="1"/>
  <c r="L4418" i="3"/>
  <c r="K4418" i="3"/>
  <c r="K4392" i="3"/>
  <c r="L4392" i="3" s="1"/>
  <c r="L4390" i="3"/>
  <c r="K4327" i="3"/>
  <c r="L4327" i="3" s="1"/>
  <c r="K4295" i="3"/>
  <c r="L4295" i="3"/>
  <c r="L4275" i="3"/>
  <c r="K4271" i="3"/>
  <c r="L4271" i="3" s="1"/>
  <c r="M4238" i="3"/>
  <c r="N4238" i="3" s="1"/>
  <c r="O4238" i="3" s="1"/>
  <c r="K4212" i="3"/>
  <c r="L4212" i="3"/>
  <c r="K4202" i="3"/>
  <c r="L4202" i="3" s="1"/>
  <c r="K4176" i="3"/>
  <c r="L4176" i="3"/>
  <c r="K4160" i="3"/>
  <c r="L4160" i="3" s="1"/>
  <c r="K4135" i="3"/>
  <c r="L4135" i="3" s="1"/>
  <c r="L4100" i="3"/>
  <c r="M4083" i="3"/>
  <c r="N4083" i="3" s="1"/>
  <c r="O4083" i="3" s="1"/>
  <c r="L4045" i="3"/>
  <c r="K4045" i="3"/>
  <c r="K4024" i="3"/>
  <c r="L4024" i="3" s="1"/>
  <c r="K4006" i="3"/>
  <c r="L4006" i="3" s="1"/>
  <c r="K4000" i="3"/>
  <c r="L4000" i="3"/>
  <c r="L3997" i="3"/>
  <c r="K3997" i="3"/>
  <c r="K3981" i="3"/>
  <c r="L3981" i="3" s="1"/>
  <c r="L4796" i="3"/>
  <c r="K4780" i="3"/>
  <c r="L4780" i="3" s="1"/>
  <c r="K4778" i="3"/>
  <c r="L4778" i="3" s="1"/>
  <c r="L4767" i="3"/>
  <c r="L4736" i="3"/>
  <c r="K4716" i="3"/>
  <c r="L4716" i="3" s="1"/>
  <c r="L4714" i="3"/>
  <c r="K4714" i="3"/>
  <c r="L4703" i="3"/>
  <c r="L4672" i="3"/>
  <c r="K4652" i="3"/>
  <c r="L4652" i="3" s="1"/>
  <c r="K4650" i="3"/>
  <c r="L4650" i="3" s="1"/>
  <c r="L4639" i="3"/>
  <c r="L4608" i="3"/>
  <c r="K4588" i="3"/>
  <c r="L4588" i="3" s="1"/>
  <c r="K4586" i="3"/>
  <c r="L4586" i="3" s="1"/>
  <c r="L4575" i="3"/>
  <c r="L4544" i="3"/>
  <c r="L4524" i="3"/>
  <c r="K4524" i="3"/>
  <c r="K4522" i="3"/>
  <c r="L4522" i="3" s="1"/>
  <c r="L4511" i="3"/>
  <c r="L4480" i="3"/>
  <c r="K4460" i="3"/>
  <c r="L4460" i="3" s="1"/>
  <c r="K4458" i="3"/>
  <c r="L4458" i="3" s="1"/>
  <c r="L4447" i="3"/>
  <c r="K4442" i="3"/>
  <c r="L4442" i="3" s="1"/>
  <c r="K4416" i="3"/>
  <c r="L4416" i="3" s="1"/>
  <c r="L4414" i="3"/>
  <c r="L4396" i="3"/>
  <c r="K4396" i="3"/>
  <c r="L4382" i="3"/>
  <c r="K4331" i="3"/>
  <c r="L4331" i="3" s="1"/>
  <c r="K4299" i="3"/>
  <c r="L4299" i="3"/>
  <c r="L4280" i="3"/>
  <c r="M4256" i="3"/>
  <c r="N4256" i="3" s="1"/>
  <c r="O4256" i="3" s="1"/>
  <c r="K4254" i="3"/>
  <c r="L4254" i="3" s="1"/>
  <c r="K4242" i="3"/>
  <c r="L4242" i="3" s="1"/>
  <c r="M4214" i="3"/>
  <c r="N4214" i="3" s="1"/>
  <c r="O4214" i="3" s="1"/>
  <c r="M4143" i="3"/>
  <c r="N4143" i="3" s="1"/>
  <c r="O4143" i="3" s="1"/>
  <c r="M4140" i="3"/>
  <c r="N4140" i="3" s="1"/>
  <c r="O4140" i="3" s="1"/>
  <c r="M4111" i="3"/>
  <c r="N4111" i="3" s="1"/>
  <c r="O4111" i="3" s="1"/>
  <c r="K3793" i="3"/>
  <c r="L3793" i="3"/>
  <c r="L4528" i="3"/>
  <c r="K4508" i="3"/>
  <c r="L4508" i="3" s="1"/>
  <c r="L4506" i="3"/>
  <c r="K4506" i="3"/>
  <c r="L4495" i="3"/>
  <c r="L4464" i="3"/>
  <c r="K4444" i="3"/>
  <c r="L4444" i="3" s="1"/>
  <c r="K4426" i="3"/>
  <c r="L4426" i="3" s="1"/>
  <c r="L4400" i="3"/>
  <c r="K4400" i="3"/>
  <c r="L4398" i="3"/>
  <c r="K4339" i="3"/>
  <c r="L4339" i="3" s="1"/>
  <c r="K4307" i="3"/>
  <c r="L4307" i="3" s="1"/>
  <c r="M4274" i="3"/>
  <c r="N4274" i="3"/>
  <c r="O4274" i="3" s="1"/>
  <c r="N4267" i="3"/>
  <c r="O4267" i="3" s="1"/>
  <c r="M4230" i="3"/>
  <c r="N4230" i="3"/>
  <c r="O4230" i="3" s="1"/>
  <c r="K4204" i="3"/>
  <c r="L4204" i="3" s="1"/>
  <c r="K4194" i="3"/>
  <c r="L4194" i="3" s="1"/>
  <c r="K4104" i="3"/>
  <c r="L4104" i="3" s="1"/>
  <c r="M4034" i="3"/>
  <c r="N4034" i="3" s="1"/>
  <c r="O4034" i="3" s="1"/>
  <c r="K4020" i="3"/>
  <c r="L4020" i="3"/>
  <c r="K4381" i="3"/>
  <c r="L4381" i="3" s="1"/>
  <c r="L4374" i="3"/>
  <c r="K4343" i="3"/>
  <c r="L4343" i="3" s="1"/>
  <c r="K4311" i="3"/>
  <c r="L4311" i="3"/>
  <c r="L4279" i="3"/>
  <c r="K4279" i="3"/>
  <c r="K4244" i="3"/>
  <c r="L4244" i="3" s="1"/>
  <c r="K4234" i="3"/>
  <c r="L4234" i="3" s="1"/>
  <c r="M4208" i="3"/>
  <c r="N4208" i="3" s="1"/>
  <c r="O4208" i="3" s="1"/>
  <c r="M4206" i="3"/>
  <c r="N4206" i="3" s="1"/>
  <c r="O4206" i="3" s="1"/>
  <c r="K4184" i="3"/>
  <c r="L4184" i="3" s="1"/>
  <c r="K4168" i="3"/>
  <c r="L4168" i="3" s="1"/>
  <c r="K4152" i="3"/>
  <c r="L4152" i="3" s="1"/>
  <c r="M4139" i="3"/>
  <c r="N4139" i="3" s="1"/>
  <c r="O4139" i="3" s="1"/>
  <c r="M4128" i="3"/>
  <c r="N4128" i="3"/>
  <c r="O4128" i="3" s="1"/>
  <c r="N4072" i="3"/>
  <c r="O4072" i="3" s="1"/>
  <c r="M4072" i="3"/>
  <c r="L4704" i="3"/>
  <c r="K4684" i="3"/>
  <c r="L4684" i="3" s="1"/>
  <c r="K4682" i="3"/>
  <c r="L4682" i="3" s="1"/>
  <c r="L4671" i="3"/>
  <c r="K4661" i="3"/>
  <c r="L4661" i="3" s="1"/>
  <c r="L4640" i="3"/>
  <c r="L4638" i="3"/>
  <c r="L4620" i="3"/>
  <c r="K4620" i="3"/>
  <c r="K4618" i="3"/>
  <c r="L4618" i="3" s="1"/>
  <c r="L4607" i="3"/>
  <c r="K4597" i="3"/>
  <c r="L4597" i="3" s="1"/>
  <c r="L4576" i="3"/>
  <c r="L4574" i="3"/>
  <c r="K4556" i="3"/>
  <c r="L4556" i="3" s="1"/>
  <c r="L4554" i="3"/>
  <c r="K4554" i="3"/>
  <c r="L4543" i="3"/>
  <c r="K4533" i="3"/>
  <c r="L4533" i="3" s="1"/>
  <c r="L4512" i="3"/>
  <c r="L4510" i="3"/>
  <c r="K4492" i="3"/>
  <c r="L4492" i="3" s="1"/>
  <c r="K4490" i="3"/>
  <c r="L4490" i="3" s="1"/>
  <c r="L4479" i="3"/>
  <c r="K4469" i="3"/>
  <c r="L4469" i="3" s="1"/>
  <c r="L4448" i="3"/>
  <c r="L4446" i="3"/>
  <c r="L4437" i="3"/>
  <c r="K4437" i="3"/>
  <c r="K4428" i="3"/>
  <c r="L4428" i="3" s="1"/>
  <c r="K4410" i="3"/>
  <c r="L4410" i="3" s="1"/>
  <c r="K4357" i="3"/>
  <c r="L4357" i="3" s="1"/>
  <c r="K4347" i="3"/>
  <c r="L4347" i="3" s="1"/>
  <c r="K4315" i="3"/>
  <c r="L4315" i="3" s="1"/>
  <c r="K4283" i="3"/>
  <c r="L4283" i="3" s="1"/>
  <c r="M4248" i="3"/>
  <c r="N4248" i="3"/>
  <c r="O4248" i="3" s="1"/>
  <c r="M4246" i="3"/>
  <c r="N4246" i="3" s="1"/>
  <c r="O4246" i="3" s="1"/>
  <c r="K4220" i="3"/>
  <c r="L4220" i="3" s="1"/>
  <c r="K4210" i="3"/>
  <c r="L4210" i="3"/>
  <c r="K4092" i="3"/>
  <c r="L4092" i="3" s="1"/>
  <c r="L4049" i="3"/>
  <c r="K4049" i="3"/>
  <c r="M4036" i="3"/>
  <c r="N4036" i="3" s="1"/>
  <c r="O4036" i="3" s="1"/>
  <c r="L4031" i="3"/>
  <c r="L4696" i="3"/>
  <c r="K4676" i="3"/>
  <c r="L4676" i="3" s="1"/>
  <c r="L4674" i="3"/>
  <c r="K4674" i="3"/>
  <c r="L4663" i="3"/>
  <c r="L4632" i="3"/>
  <c r="K4612" i="3"/>
  <c r="L4612" i="3" s="1"/>
  <c r="K4610" i="3"/>
  <c r="L4610" i="3" s="1"/>
  <c r="L4599" i="3"/>
  <c r="L4568" i="3"/>
  <c r="K4548" i="3"/>
  <c r="L4548" i="3" s="1"/>
  <c r="K4546" i="3"/>
  <c r="L4546" i="3" s="1"/>
  <c r="L4535" i="3"/>
  <c r="L4504" i="3"/>
  <c r="L4484" i="3"/>
  <c r="K4484" i="3"/>
  <c r="K4482" i="3"/>
  <c r="L4482" i="3" s="1"/>
  <c r="L4471" i="3"/>
  <c r="L4434" i="3"/>
  <c r="K4434" i="3"/>
  <c r="K4408" i="3"/>
  <c r="L4408" i="3" s="1"/>
  <c r="L4406" i="3"/>
  <c r="K4388" i="3"/>
  <c r="L4388" i="3" s="1"/>
  <c r="K4351" i="3"/>
  <c r="L4351" i="3" s="1"/>
  <c r="K4319" i="3"/>
  <c r="L4319" i="3" s="1"/>
  <c r="K4287" i="3"/>
  <c r="L4287" i="3" s="1"/>
  <c r="M4278" i="3"/>
  <c r="N4278" i="3" s="1"/>
  <c r="O4278" i="3" s="1"/>
  <c r="K4269" i="3"/>
  <c r="L4269" i="3" s="1"/>
  <c r="M4262" i="3"/>
  <c r="N4262" i="3" s="1"/>
  <c r="O4262" i="3" s="1"/>
  <c r="K4257" i="3"/>
  <c r="L4257" i="3" s="1"/>
  <c r="K4250" i="3"/>
  <c r="L4250" i="3" s="1"/>
  <c r="M4222" i="3"/>
  <c r="N4222" i="3"/>
  <c r="O4222" i="3" s="1"/>
  <c r="K4196" i="3"/>
  <c r="L4196" i="3" s="1"/>
  <c r="K4188" i="3"/>
  <c r="L4188" i="3" s="1"/>
  <c r="K4172" i="3"/>
  <c r="L4172" i="3"/>
  <c r="K4156" i="3"/>
  <c r="L4156" i="3" s="1"/>
  <c r="K4130" i="3"/>
  <c r="L4130" i="3" s="1"/>
  <c r="N4074" i="3"/>
  <c r="O4074" i="3" s="1"/>
  <c r="M4074" i="3"/>
  <c r="M4059" i="3"/>
  <c r="N4059" i="3" s="1"/>
  <c r="O4059" i="3" s="1"/>
  <c r="K4025" i="3"/>
  <c r="L4025" i="3" s="1"/>
  <c r="L4439" i="3"/>
  <c r="L4431" i="3"/>
  <c r="L4423" i="3"/>
  <c r="L4415" i="3"/>
  <c r="L4407" i="3"/>
  <c r="L4399" i="3"/>
  <c r="L4391" i="3"/>
  <c r="L4383" i="3"/>
  <c r="L4375" i="3"/>
  <c r="L4367" i="3"/>
  <c r="L4359" i="3"/>
  <c r="K4352" i="3"/>
  <c r="L4352" i="3" s="1"/>
  <c r="K4348" i="3"/>
  <c r="L4348" i="3" s="1"/>
  <c r="K4344" i="3"/>
  <c r="L4344" i="3" s="1"/>
  <c r="K4340" i="3"/>
  <c r="L4340" i="3" s="1"/>
  <c r="K4336" i="3"/>
  <c r="L4336" i="3" s="1"/>
  <c r="K4332" i="3"/>
  <c r="L4332" i="3" s="1"/>
  <c r="K4328" i="3"/>
  <c r="L4328" i="3" s="1"/>
  <c r="K4324" i="3"/>
  <c r="L4324" i="3" s="1"/>
  <c r="K4320" i="3"/>
  <c r="L4320" i="3" s="1"/>
  <c r="K4316" i="3"/>
  <c r="L4316" i="3" s="1"/>
  <c r="K4312" i="3"/>
  <c r="L4312" i="3" s="1"/>
  <c r="K4308" i="3"/>
  <c r="L4308" i="3" s="1"/>
  <c r="K4304" i="3"/>
  <c r="L4304" i="3" s="1"/>
  <c r="K4300" i="3"/>
  <c r="L4300" i="3"/>
  <c r="K4296" i="3"/>
  <c r="L4296" i="3" s="1"/>
  <c r="K4292" i="3"/>
  <c r="L4292" i="3"/>
  <c r="K4288" i="3"/>
  <c r="L4288" i="3" s="1"/>
  <c r="K4284" i="3"/>
  <c r="L4284" i="3" s="1"/>
  <c r="M4270" i="3"/>
  <c r="N4270" i="3" s="1"/>
  <c r="O4270" i="3" s="1"/>
  <c r="K4260" i="3"/>
  <c r="L4260" i="3" s="1"/>
  <c r="L4255" i="3"/>
  <c r="M4251" i="3"/>
  <c r="N4251" i="3" s="1"/>
  <c r="O4251" i="3" s="1"/>
  <c r="K4134" i="3"/>
  <c r="L4134" i="3"/>
  <c r="M4132" i="3"/>
  <c r="N4132" i="3" s="1"/>
  <c r="O4132" i="3" s="1"/>
  <c r="M4124" i="3"/>
  <c r="N4124" i="3"/>
  <c r="O4124" i="3" s="1"/>
  <c r="M4107" i="3"/>
  <c r="N4107" i="3" s="1"/>
  <c r="O4107" i="3" s="1"/>
  <c r="L4081" i="3"/>
  <c r="L4069" i="3"/>
  <c r="K4069" i="3"/>
  <c r="M4062" i="3"/>
  <c r="N4062" i="3" s="1"/>
  <c r="O4062" i="3" s="1"/>
  <c r="M4058" i="3"/>
  <c r="N4058" i="3" s="1"/>
  <c r="O4058" i="3" s="1"/>
  <c r="N4051" i="3"/>
  <c r="O4051" i="3" s="1"/>
  <c r="K4044" i="3"/>
  <c r="L4044" i="3" s="1"/>
  <c r="M4008" i="3"/>
  <c r="N4008" i="3" s="1"/>
  <c r="O4008" i="3" s="1"/>
  <c r="K3992" i="3"/>
  <c r="L3992" i="3" s="1"/>
  <c r="L4384" i="3"/>
  <c r="L4376" i="3"/>
  <c r="L4368" i="3"/>
  <c r="L4360" i="3"/>
  <c r="K4276" i="3"/>
  <c r="L4276" i="3" s="1"/>
  <c r="L4253" i="3"/>
  <c r="M4187" i="3"/>
  <c r="N4187" i="3" s="1"/>
  <c r="O4187" i="3" s="1"/>
  <c r="M4183" i="3"/>
  <c r="N4183" i="3"/>
  <c r="O4183" i="3" s="1"/>
  <c r="M4179" i="3"/>
  <c r="N4179" i="3" s="1"/>
  <c r="O4179" i="3" s="1"/>
  <c r="M4175" i="3"/>
  <c r="N4175" i="3" s="1"/>
  <c r="O4175" i="3" s="1"/>
  <c r="M4171" i="3"/>
  <c r="N4171" i="3"/>
  <c r="O4171" i="3" s="1"/>
  <c r="M4167" i="3"/>
  <c r="N4167" i="3" s="1"/>
  <c r="O4167" i="3" s="1"/>
  <c r="M4163" i="3"/>
  <c r="N4163" i="3" s="1"/>
  <c r="O4163" i="3" s="1"/>
  <c r="M4159" i="3"/>
  <c r="N4159" i="3" s="1"/>
  <c r="O4159" i="3" s="1"/>
  <c r="M4155" i="3"/>
  <c r="N4155" i="3" s="1"/>
  <c r="O4155" i="3" s="1"/>
  <c r="M4151" i="3"/>
  <c r="N4151" i="3" s="1"/>
  <c r="O4151" i="3" s="1"/>
  <c r="K4138" i="3"/>
  <c r="L4138" i="3" s="1"/>
  <c r="M4136" i="3"/>
  <c r="N4136" i="3" s="1"/>
  <c r="O4136" i="3" s="1"/>
  <c r="M4120" i="3"/>
  <c r="N4120" i="3" s="1"/>
  <c r="O4120" i="3" s="1"/>
  <c r="M4103" i="3"/>
  <c r="N4103" i="3"/>
  <c r="O4103" i="3" s="1"/>
  <c r="N4078" i="3"/>
  <c r="O4078" i="3" s="1"/>
  <c r="M4078" i="3"/>
  <c r="L4067" i="3"/>
  <c r="L4042" i="3"/>
  <c r="K4028" i="3"/>
  <c r="L4028" i="3" s="1"/>
  <c r="M4019" i="3"/>
  <c r="N4019" i="3" s="1"/>
  <c r="O4019" i="3" s="1"/>
  <c r="N4010" i="3"/>
  <c r="O4010" i="3" s="1"/>
  <c r="M4010" i="3"/>
  <c r="K3975" i="3"/>
  <c r="L3975" i="3" s="1"/>
  <c r="L4777" i="3"/>
  <c r="L4769" i="3"/>
  <c r="L4761" i="3"/>
  <c r="L4753" i="3"/>
  <c r="L4745" i="3"/>
  <c r="L4737" i="3"/>
  <c r="L4729" i="3"/>
  <c r="L4721" i="3"/>
  <c r="L4713" i="3"/>
  <c r="L4705" i="3"/>
  <c r="L4697" i="3"/>
  <c r="L4689" i="3"/>
  <c r="L4681" i="3"/>
  <c r="L4673" i="3"/>
  <c r="L4665" i="3"/>
  <c r="L4657" i="3"/>
  <c r="L4649" i="3"/>
  <c r="L4641" i="3"/>
  <c r="L4633" i="3"/>
  <c r="L4625" i="3"/>
  <c r="L4617" i="3"/>
  <c r="L4609" i="3"/>
  <c r="L4601" i="3"/>
  <c r="L4593" i="3"/>
  <c r="L4585" i="3"/>
  <c r="L4577" i="3"/>
  <c r="L4569" i="3"/>
  <c r="L4561" i="3"/>
  <c r="L4553" i="3"/>
  <c r="L4545" i="3"/>
  <c r="L4537" i="3"/>
  <c r="L4529" i="3"/>
  <c r="L4521" i="3"/>
  <c r="L4513" i="3"/>
  <c r="L4505" i="3"/>
  <c r="L4497" i="3"/>
  <c r="L4489" i="3"/>
  <c r="L4481" i="3"/>
  <c r="L4473" i="3"/>
  <c r="L4465" i="3"/>
  <c r="L4457" i="3"/>
  <c r="L4449" i="3"/>
  <c r="L4441" i="3"/>
  <c r="L4433" i="3"/>
  <c r="L4425" i="3"/>
  <c r="L4417" i="3"/>
  <c r="L4409" i="3"/>
  <c r="L4401" i="3"/>
  <c r="L4393" i="3"/>
  <c r="L4385" i="3"/>
  <c r="L4377" i="3"/>
  <c r="L4369" i="3"/>
  <c r="L4361" i="3"/>
  <c r="L4353" i="3"/>
  <c r="K4349" i="3"/>
  <c r="L4349" i="3" s="1"/>
  <c r="K4345" i="3"/>
  <c r="L4345" i="3" s="1"/>
  <c r="K4341" i="3"/>
  <c r="L4341" i="3" s="1"/>
  <c r="K4337" i="3"/>
  <c r="L4337" i="3" s="1"/>
  <c r="K4333" i="3"/>
  <c r="L4333" i="3" s="1"/>
  <c r="K4329" i="3"/>
  <c r="L4329" i="3"/>
  <c r="K4325" i="3"/>
  <c r="L4325" i="3" s="1"/>
  <c r="K4321" i="3"/>
  <c r="L4321" i="3" s="1"/>
  <c r="K4317" i="3"/>
  <c r="L4317" i="3"/>
  <c r="K4313" i="3"/>
  <c r="L4313" i="3" s="1"/>
  <c r="K4309" i="3"/>
  <c r="L4309" i="3" s="1"/>
  <c r="K4305" i="3"/>
  <c r="L4305" i="3" s="1"/>
  <c r="K4301" i="3"/>
  <c r="L4301" i="3" s="1"/>
  <c r="K4297" i="3"/>
  <c r="L4297" i="3" s="1"/>
  <c r="K4293" i="3"/>
  <c r="L4293" i="3"/>
  <c r="K4289" i="3"/>
  <c r="L4289" i="3" s="1"/>
  <c r="K4285" i="3"/>
  <c r="L4285" i="3" s="1"/>
  <c r="K4268" i="3"/>
  <c r="L4268" i="3"/>
  <c r="L4258" i="3"/>
  <c r="K4243" i="3"/>
  <c r="L4243" i="3"/>
  <c r="K4235" i="3"/>
  <c r="L4235" i="3" s="1"/>
  <c r="K4227" i="3"/>
  <c r="L4227" i="3" s="1"/>
  <c r="K4219" i="3"/>
  <c r="L4219" i="3" s="1"/>
  <c r="K4211" i="3"/>
  <c r="L4211" i="3" s="1"/>
  <c r="K4203" i="3"/>
  <c r="L4203" i="3" s="1"/>
  <c r="K4195" i="3"/>
  <c r="L4195" i="3" s="1"/>
  <c r="L4191" i="3"/>
  <c r="K4142" i="3"/>
  <c r="L4142" i="3" s="1"/>
  <c r="L4116" i="3"/>
  <c r="M4099" i="3"/>
  <c r="N4099" i="3" s="1"/>
  <c r="O4099" i="3" s="1"/>
  <c r="K4091" i="3"/>
  <c r="L4091" i="3"/>
  <c r="L4089" i="3"/>
  <c r="K4089" i="3"/>
  <c r="K4055" i="3"/>
  <c r="L4055" i="3" s="1"/>
  <c r="K4053" i="3"/>
  <c r="L4053" i="3" s="1"/>
  <c r="M4048" i="3"/>
  <c r="N4048" i="3" s="1"/>
  <c r="O4048" i="3" s="1"/>
  <c r="M4035" i="3"/>
  <c r="N4035" i="3" s="1"/>
  <c r="O4035" i="3" s="1"/>
  <c r="L4033" i="3"/>
  <c r="L4017" i="3"/>
  <c r="N4012" i="3"/>
  <c r="O4012" i="3" s="1"/>
  <c r="K4005" i="3"/>
  <c r="L4005" i="3" s="1"/>
  <c r="K3991" i="3"/>
  <c r="L3991" i="3" s="1"/>
  <c r="K3980" i="3"/>
  <c r="L3980" i="3" s="1"/>
  <c r="K3885" i="3"/>
  <c r="L3885" i="3" s="1"/>
  <c r="K3847" i="3"/>
  <c r="L3847" i="3" s="1"/>
  <c r="L4386" i="3"/>
  <c r="L4378" i="3"/>
  <c r="L4370" i="3"/>
  <c r="L4362" i="3"/>
  <c r="L4354" i="3"/>
  <c r="K4146" i="3"/>
  <c r="L4146" i="3" s="1"/>
  <c r="M4127" i="3"/>
  <c r="N4127" i="3" s="1"/>
  <c r="O4127" i="3" s="1"/>
  <c r="M4112" i="3"/>
  <c r="N4112" i="3"/>
  <c r="O4112" i="3" s="1"/>
  <c r="M4095" i="3"/>
  <c r="N4095" i="3" s="1"/>
  <c r="O4095" i="3" s="1"/>
  <c r="K4086" i="3"/>
  <c r="L4086" i="3"/>
  <c r="L4084" i="3"/>
  <c r="K4080" i="3"/>
  <c r="L4080" i="3"/>
  <c r="K4066" i="3"/>
  <c r="L4066" i="3" s="1"/>
  <c r="K4064" i="3"/>
  <c r="L4064" i="3" s="1"/>
  <c r="L4050" i="3"/>
  <c r="L4003" i="3"/>
  <c r="L3996" i="3"/>
  <c r="K3996" i="3"/>
  <c r="K3982" i="3"/>
  <c r="L3982" i="3" s="1"/>
  <c r="K3963" i="3"/>
  <c r="L3963" i="3" s="1"/>
  <c r="K3917" i="3"/>
  <c r="L3917" i="3" s="1"/>
  <c r="L3897" i="3"/>
  <c r="K3897" i="3"/>
  <c r="L4787" i="3"/>
  <c r="L4779" i="3"/>
  <c r="L4771" i="3"/>
  <c r="L4763" i="3"/>
  <c r="L4755" i="3"/>
  <c r="L4747" i="3"/>
  <c r="L4739" i="3"/>
  <c r="L4731" i="3"/>
  <c r="L4723" i="3"/>
  <c r="L4715" i="3"/>
  <c r="L4707" i="3"/>
  <c r="L4699" i="3"/>
  <c r="L4691" i="3"/>
  <c r="L4683" i="3"/>
  <c r="L4675" i="3"/>
  <c r="L4667" i="3"/>
  <c r="L4659" i="3"/>
  <c r="L4651" i="3"/>
  <c r="L4643" i="3"/>
  <c r="L4635" i="3"/>
  <c r="L4627" i="3"/>
  <c r="L4619" i="3"/>
  <c r="L4611" i="3"/>
  <c r="L4603" i="3"/>
  <c r="L4595" i="3"/>
  <c r="L4587" i="3"/>
  <c r="L4579" i="3"/>
  <c r="L4571" i="3"/>
  <c r="L4563" i="3"/>
  <c r="L4555" i="3"/>
  <c r="L4547" i="3"/>
  <c r="L4539" i="3"/>
  <c r="L4531" i="3"/>
  <c r="L4523" i="3"/>
  <c r="L4515" i="3"/>
  <c r="L4507" i="3"/>
  <c r="L4499" i="3"/>
  <c r="L4491" i="3"/>
  <c r="L4483" i="3"/>
  <c r="L4475" i="3"/>
  <c r="L4467" i="3"/>
  <c r="L4459" i="3"/>
  <c r="L4451" i="3"/>
  <c r="L4443" i="3"/>
  <c r="L4435" i="3"/>
  <c r="L4427" i="3"/>
  <c r="L4419" i="3"/>
  <c r="L4411" i="3"/>
  <c r="L4403" i="3"/>
  <c r="L4395" i="3"/>
  <c r="L4387" i="3"/>
  <c r="L4379" i="3"/>
  <c r="L4371" i="3"/>
  <c r="L4363" i="3"/>
  <c r="L4355" i="3"/>
  <c r="K4350" i="3"/>
  <c r="L4350" i="3" s="1"/>
  <c r="K4346" i="3"/>
  <c r="L4346" i="3" s="1"/>
  <c r="K4342" i="3"/>
  <c r="L4342" i="3" s="1"/>
  <c r="K4338" i="3"/>
  <c r="L4338" i="3" s="1"/>
  <c r="K4334" i="3"/>
  <c r="L4334" i="3" s="1"/>
  <c r="K4330" i="3"/>
  <c r="L4330" i="3" s="1"/>
  <c r="K4326" i="3"/>
  <c r="L4326" i="3" s="1"/>
  <c r="K4322" i="3"/>
  <c r="L4322" i="3" s="1"/>
  <c r="K4318" i="3"/>
  <c r="L4318" i="3" s="1"/>
  <c r="K4314" i="3"/>
  <c r="L4314" i="3" s="1"/>
  <c r="K4310" i="3"/>
  <c r="L4310" i="3" s="1"/>
  <c r="K4306" i="3"/>
  <c r="L4306" i="3" s="1"/>
  <c r="K4302" i="3"/>
  <c r="L4302" i="3" s="1"/>
  <c r="K4298" i="3"/>
  <c r="L4298" i="3"/>
  <c r="K4294" i="3"/>
  <c r="L4294" i="3" s="1"/>
  <c r="K4290" i="3"/>
  <c r="L4290" i="3"/>
  <c r="K4286" i="3"/>
  <c r="L4286" i="3" s="1"/>
  <c r="L4263" i="3"/>
  <c r="L4259" i="3"/>
  <c r="K4252" i="3"/>
  <c r="L4252" i="3" s="1"/>
  <c r="L4247" i="3"/>
  <c r="L4245" i="3"/>
  <c r="L4239" i="3"/>
  <c r="L4237" i="3"/>
  <c r="L4231" i="3"/>
  <c r="L4229" i="3"/>
  <c r="L4223" i="3"/>
  <c r="L4221" i="3"/>
  <c r="L4215" i="3"/>
  <c r="L4213" i="3"/>
  <c r="L4207" i="3"/>
  <c r="L4205" i="3"/>
  <c r="L4199" i="3"/>
  <c r="L4197" i="3"/>
  <c r="K4186" i="3"/>
  <c r="L4186" i="3" s="1"/>
  <c r="K4182" i="3"/>
  <c r="L4182" i="3"/>
  <c r="K4178" i="3"/>
  <c r="L4178" i="3" s="1"/>
  <c r="K4174" i="3"/>
  <c r="L4174" i="3"/>
  <c r="K4170" i="3"/>
  <c r="L4170" i="3" s="1"/>
  <c r="K4166" i="3"/>
  <c r="L4166" i="3" s="1"/>
  <c r="K4162" i="3"/>
  <c r="L4162" i="3" s="1"/>
  <c r="K4158" i="3"/>
  <c r="L4158" i="3" s="1"/>
  <c r="K4154" i="3"/>
  <c r="L4154" i="3" s="1"/>
  <c r="K4150" i="3"/>
  <c r="L4150" i="3" s="1"/>
  <c r="L4148" i="3"/>
  <c r="L4131" i="3"/>
  <c r="L4108" i="3"/>
  <c r="M4082" i="3"/>
  <c r="N4082" i="3" s="1"/>
  <c r="O4082" i="3" s="1"/>
  <c r="L4075" i="3"/>
  <c r="L4073" i="3"/>
  <c r="K4057" i="3"/>
  <c r="L4057" i="3" s="1"/>
  <c r="K4041" i="3"/>
  <c r="L4041" i="3" s="1"/>
  <c r="K4039" i="3"/>
  <c r="L4039" i="3" s="1"/>
  <c r="K4032" i="3"/>
  <c r="L4032" i="3" s="1"/>
  <c r="K4027" i="3"/>
  <c r="L4027" i="3" s="1"/>
  <c r="K3998" i="3"/>
  <c r="L3998" i="3" s="1"/>
  <c r="K3984" i="3"/>
  <c r="L3984" i="3" s="1"/>
  <c r="K3979" i="3"/>
  <c r="L3979" i="3" s="1"/>
  <c r="K3977" i="3"/>
  <c r="L3977" i="3" s="1"/>
  <c r="K3972" i="3"/>
  <c r="L3972" i="3" s="1"/>
  <c r="K3949" i="3"/>
  <c r="L3949" i="3" s="1"/>
  <c r="K3929" i="3"/>
  <c r="L3929" i="3" s="1"/>
  <c r="L4380" i="3"/>
  <c r="L4372" i="3"/>
  <c r="L4364" i="3"/>
  <c r="L4356" i="3"/>
  <c r="L4277" i="3"/>
  <c r="L4261" i="3"/>
  <c r="K4190" i="3"/>
  <c r="L4190" i="3" s="1"/>
  <c r="M4119" i="3"/>
  <c r="N4119" i="3" s="1"/>
  <c r="O4119" i="3" s="1"/>
  <c r="K4088" i="3"/>
  <c r="L4088" i="3" s="1"/>
  <c r="K4070" i="3"/>
  <c r="L4070" i="3"/>
  <c r="N4054" i="3"/>
  <c r="O4054" i="3" s="1"/>
  <c r="M4054" i="3"/>
  <c r="N4043" i="3"/>
  <c r="O4043" i="3" s="1"/>
  <c r="K4022" i="3"/>
  <c r="L4022" i="3" s="1"/>
  <c r="K4016" i="3"/>
  <c r="L4016" i="3" s="1"/>
  <c r="K4002" i="3"/>
  <c r="L4002" i="3"/>
  <c r="L3995" i="3"/>
  <c r="K3995" i="3"/>
  <c r="K3993" i="3"/>
  <c r="L3993" i="3" s="1"/>
  <c r="L3988" i="3"/>
  <c r="K3988" i="3"/>
  <c r="K3960" i="3"/>
  <c r="L3960" i="3" s="1"/>
  <c r="K3957" i="3"/>
  <c r="L3957" i="3" s="1"/>
  <c r="M3843" i="3"/>
  <c r="N3843" i="3" s="1"/>
  <c r="O3843" i="3" s="1"/>
  <c r="L4061" i="3"/>
  <c r="L4047" i="3"/>
  <c r="K3986" i="3"/>
  <c r="L3986" i="3" s="1"/>
  <c r="L3970" i="3"/>
  <c r="K3970" i="3"/>
  <c r="K3968" i="3"/>
  <c r="L3968" i="3" s="1"/>
  <c r="L3966" i="3"/>
  <c r="K3966" i="3"/>
  <c r="K3964" i="3"/>
  <c r="L3964" i="3" s="1"/>
  <c r="L3955" i="3"/>
  <c r="K3955" i="3"/>
  <c r="L3921" i="3"/>
  <c r="L3889" i="3"/>
  <c r="M3835" i="3"/>
  <c r="N3835" i="3" s="1"/>
  <c r="O3835" i="3" s="1"/>
  <c r="N3827" i="3"/>
  <c r="O3827" i="3" s="1"/>
  <c r="K3817" i="3"/>
  <c r="L3817" i="3" s="1"/>
  <c r="K3809" i="3"/>
  <c r="L3809" i="3" s="1"/>
  <c r="K3800" i="3"/>
  <c r="L3800" i="3" s="1"/>
  <c r="K3791" i="3"/>
  <c r="L3791" i="3"/>
  <c r="L3736" i="3"/>
  <c r="K3736" i="3"/>
  <c r="K3733" i="3"/>
  <c r="L3733" i="3" s="1"/>
  <c r="K3381" i="3"/>
  <c r="L3381" i="3" s="1"/>
  <c r="K3959" i="3"/>
  <c r="L3959" i="3" s="1"/>
  <c r="L3953" i="3"/>
  <c r="L3925" i="3"/>
  <c r="L3893" i="3"/>
  <c r="L4189" i="3"/>
  <c r="L4149" i="3"/>
  <c r="L4145" i="3"/>
  <c r="L4141" i="3"/>
  <c r="L4137" i="3"/>
  <c r="L4133" i="3"/>
  <c r="L4129" i="3"/>
  <c r="L4125" i="3"/>
  <c r="L4121" i="3"/>
  <c r="L4117" i="3"/>
  <c r="L4113" i="3"/>
  <c r="L4109" i="3"/>
  <c r="L4105" i="3"/>
  <c r="L4101" i="3"/>
  <c r="L4097" i="3"/>
  <c r="L4087" i="3"/>
  <c r="L4068" i="3"/>
  <c r="L4046" i="3"/>
  <c r="L4040" i="3"/>
  <c r="L4037" i="3"/>
  <c r="L4023" i="3"/>
  <c r="L4004" i="3"/>
  <c r="L3989" i="3"/>
  <c r="K3987" i="3"/>
  <c r="L3987" i="3" s="1"/>
  <c r="L3973" i="3"/>
  <c r="L3971" i="3"/>
  <c r="K3971" i="3"/>
  <c r="K3967" i="3"/>
  <c r="L3967" i="3" s="1"/>
  <c r="L3961" i="3"/>
  <c r="L3933" i="3"/>
  <c r="L3901" i="3"/>
  <c r="L4093" i="3"/>
  <c r="L4079" i="3"/>
  <c r="L4065" i="3"/>
  <c r="N4060" i="3"/>
  <c r="O4060" i="3" s="1"/>
  <c r="M4038" i="3"/>
  <c r="N4038" i="3" s="1"/>
  <c r="O4038" i="3" s="1"/>
  <c r="L4029" i="3"/>
  <c r="L4015" i="3"/>
  <c r="L4001" i="3"/>
  <c r="K3994" i="3"/>
  <c r="L3994" i="3" s="1"/>
  <c r="K3978" i="3"/>
  <c r="L3978" i="3" s="1"/>
  <c r="L3969" i="3"/>
  <c r="L3965" i="3"/>
  <c r="K3952" i="3"/>
  <c r="L3952" i="3" s="1"/>
  <c r="L3937" i="3"/>
  <c r="L3905" i="3"/>
  <c r="K3849" i="3"/>
  <c r="L3849" i="3"/>
  <c r="K3831" i="3"/>
  <c r="L3831" i="3" s="1"/>
  <c r="L4126" i="3"/>
  <c r="L4122" i="3"/>
  <c r="L4118" i="3"/>
  <c r="L4114" i="3"/>
  <c r="L4110" i="3"/>
  <c r="L4106" i="3"/>
  <c r="L4102" i="3"/>
  <c r="L4098" i="3"/>
  <c r="L4094" i="3"/>
  <c r="L4085" i="3"/>
  <c r="L4071" i="3"/>
  <c r="L4052" i="3"/>
  <c r="L4030" i="3"/>
  <c r="L4021" i="3"/>
  <c r="L4007" i="3"/>
  <c r="K3999" i="3"/>
  <c r="L3999" i="3" s="1"/>
  <c r="L3985" i="3"/>
  <c r="L3983" i="3"/>
  <c r="K3983" i="3"/>
  <c r="L3941" i="3"/>
  <c r="L3909" i="3"/>
  <c r="L3877" i="3"/>
  <c r="L3873" i="3"/>
  <c r="L3869" i="3"/>
  <c r="L3865" i="3"/>
  <c r="L4077" i="3"/>
  <c r="L4063" i="3"/>
  <c r="L4013" i="3"/>
  <c r="L3990" i="3"/>
  <c r="K3990" i="3"/>
  <c r="K3974" i="3"/>
  <c r="L3974" i="3" s="1"/>
  <c r="K3956" i="3"/>
  <c r="L3956" i="3" s="1"/>
  <c r="L3945" i="3"/>
  <c r="L3913" i="3"/>
  <c r="L3881" i="3"/>
  <c r="K3833" i="3"/>
  <c r="L3833" i="3" s="1"/>
  <c r="K3815" i="3"/>
  <c r="L3815" i="3" s="1"/>
  <c r="K3807" i="3"/>
  <c r="L3807" i="3" s="1"/>
  <c r="K3786" i="3"/>
  <c r="L3786" i="3" s="1"/>
  <c r="L3876" i="3"/>
  <c r="L3872" i="3"/>
  <c r="L3868" i="3"/>
  <c r="L3864" i="3"/>
  <c r="L3860" i="3"/>
  <c r="L3856" i="3"/>
  <c r="L3852" i="3"/>
  <c r="L3842" i="3"/>
  <c r="L3826" i="3"/>
  <c r="K3798" i="3"/>
  <c r="L3798" i="3"/>
  <c r="K3781" i="3"/>
  <c r="L3781" i="3" s="1"/>
  <c r="L3764" i="3"/>
  <c r="K3764" i="3"/>
  <c r="K3752" i="3"/>
  <c r="L3752" i="3" s="1"/>
  <c r="K3749" i="3"/>
  <c r="L3749" i="3" s="1"/>
  <c r="K3728" i="3"/>
  <c r="L3728" i="3" s="1"/>
  <c r="L3588" i="3"/>
  <c r="K3588" i="3"/>
  <c r="K3578" i="3"/>
  <c r="L3578" i="3" s="1"/>
  <c r="L3861" i="3"/>
  <c r="L3857" i="3"/>
  <c r="L3853" i="3"/>
  <c r="K3845" i="3"/>
  <c r="L3845" i="3" s="1"/>
  <c r="L3840" i="3"/>
  <c r="L3838" i="3"/>
  <c r="N3836" i="3"/>
  <c r="O3836" i="3" s="1"/>
  <c r="K3829" i="3"/>
  <c r="L3829" i="3" s="1"/>
  <c r="L3824" i="3"/>
  <c r="L3822" i="3"/>
  <c r="N3820" i="3"/>
  <c r="O3820" i="3" s="1"/>
  <c r="K3813" i="3"/>
  <c r="L3813" i="3" s="1"/>
  <c r="K3802" i="3"/>
  <c r="L3802" i="3" s="1"/>
  <c r="N3795" i="3"/>
  <c r="O3795" i="3" s="1"/>
  <c r="M3795" i="3"/>
  <c r="M3783" i="3"/>
  <c r="N3783" i="3" s="1"/>
  <c r="O3783" i="3" s="1"/>
  <c r="L3763" i="3"/>
  <c r="K3763" i="3"/>
  <c r="K3756" i="3"/>
  <c r="L3756" i="3" s="1"/>
  <c r="L3649" i="3"/>
  <c r="K3649" i="3"/>
  <c r="K3565" i="3"/>
  <c r="L3565" i="3" s="1"/>
  <c r="L3557" i="3"/>
  <c r="K3557" i="3"/>
  <c r="K3549" i="3"/>
  <c r="L3549" i="3" s="1"/>
  <c r="K3541" i="3"/>
  <c r="L3541" i="3" s="1"/>
  <c r="K3533" i="3"/>
  <c r="L3533" i="3" s="1"/>
  <c r="K3525" i="3"/>
  <c r="L3525" i="3" s="1"/>
  <c r="K3517" i="3"/>
  <c r="L3517" i="3" s="1"/>
  <c r="L3509" i="3"/>
  <c r="K3509" i="3"/>
  <c r="L3811" i="3"/>
  <c r="K3804" i="3"/>
  <c r="L3804" i="3" s="1"/>
  <c r="K3797" i="3"/>
  <c r="L3797" i="3" s="1"/>
  <c r="K3785" i="3"/>
  <c r="L3785" i="3" s="1"/>
  <c r="K3778" i="3"/>
  <c r="L3778" i="3" s="1"/>
  <c r="K3748" i="3"/>
  <c r="L3748" i="3" s="1"/>
  <c r="K3740" i="3"/>
  <c r="L3740" i="3" s="1"/>
  <c r="K3615" i="3"/>
  <c r="L3615" i="3" s="1"/>
  <c r="L3962" i="3"/>
  <c r="L3958" i="3"/>
  <c r="L3954" i="3"/>
  <c r="L3950" i="3"/>
  <c r="L3946" i="3"/>
  <c r="L3942" i="3"/>
  <c r="L3938" i="3"/>
  <c r="L3934" i="3"/>
  <c r="L3930" i="3"/>
  <c r="L3926" i="3"/>
  <c r="L3922" i="3"/>
  <c r="L3918" i="3"/>
  <c r="L3914" i="3"/>
  <c r="L3910" i="3"/>
  <c r="L3906" i="3"/>
  <c r="L3902" i="3"/>
  <c r="L3898" i="3"/>
  <c r="L3894" i="3"/>
  <c r="L3890" i="3"/>
  <c r="L3886" i="3"/>
  <c r="L3882" i="3"/>
  <c r="L3878" i="3"/>
  <c r="L3874" i="3"/>
  <c r="L3870" i="3"/>
  <c r="L3866" i="3"/>
  <c r="L3862" i="3"/>
  <c r="L3858" i="3"/>
  <c r="L3854" i="3"/>
  <c r="L3850" i="3"/>
  <c r="L3841" i="3"/>
  <c r="L3839" i="3"/>
  <c r="L3834" i="3"/>
  <c r="L3825" i="3"/>
  <c r="L3823" i="3"/>
  <c r="L3818" i="3"/>
  <c r="K3806" i="3"/>
  <c r="L3806" i="3" s="1"/>
  <c r="L3799" i="3"/>
  <c r="K3790" i="3"/>
  <c r="L3790" i="3" s="1"/>
  <c r="L3775" i="3"/>
  <c r="K3768" i="3"/>
  <c r="L3768" i="3" s="1"/>
  <c r="L3732" i="3"/>
  <c r="K3732" i="3"/>
  <c r="K3724" i="3"/>
  <c r="L3724" i="3" s="1"/>
  <c r="K3664" i="3"/>
  <c r="L3664" i="3" s="1"/>
  <c r="K3651" i="3"/>
  <c r="L3651" i="3" s="1"/>
  <c r="K3605" i="3"/>
  <c r="L3605" i="3" s="1"/>
  <c r="K3583" i="3"/>
  <c r="L3583" i="3" s="1"/>
  <c r="K3808" i="3"/>
  <c r="L3808" i="3" s="1"/>
  <c r="K3801" i="3"/>
  <c r="L3801" i="3" s="1"/>
  <c r="N3787" i="3"/>
  <c r="O3787" i="3" s="1"/>
  <c r="M3787" i="3"/>
  <c r="K3777" i="3"/>
  <c r="L3777" i="3"/>
  <c r="L3765" i="3"/>
  <c r="K3765" i="3"/>
  <c r="K3762" i="3"/>
  <c r="L3762" i="3" s="1"/>
  <c r="K3760" i="3"/>
  <c r="L3760" i="3" s="1"/>
  <c r="K3747" i="3"/>
  <c r="L3747" i="3" s="1"/>
  <c r="K3617" i="3"/>
  <c r="L3617" i="3" s="1"/>
  <c r="L3951" i="3"/>
  <c r="L3947" i="3"/>
  <c r="L3943" i="3"/>
  <c r="L3939" i="3"/>
  <c r="L3935" i="3"/>
  <c r="L3931" i="3"/>
  <c r="L3927" i="3"/>
  <c r="L3923" i="3"/>
  <c r="L3919" i="3"/>
  <c r="L3915" i="3"/>
  <c r="L3911" i="3"/>
  <c r="L3907" i="3"/>
  <c r="L3903" i="3"/>
  <c r="L3899" i="3"/>
  <c r="L3895" i="3"/>
  <c r="L3891" i="3"/>
  <c r="L3887" i="3"/>
  <c r="L3883" i="3"/>
  <c r="L3879" i="3"/>
  <c r="L3875" i="3"/>
  <c r="L3871" i="3"/>
  <c r="L3867" i="3"/>
  <c r="L3863" i="3"/>
  <c r="L3859" i="3"/>
  <c r="L3855" i="3"/>
  <c r="L3851" i="3"/>
  <c r="L3848" i="3"/>
  <c r="L3846" i="3"/>
  <c r="L3844" i="3"/>
  <c r="K3837" i="3"/>
  <c r="L3837" i="3" s="1"/>
  <c r="L3832" i="3"/>
  <c r="L3830" i="3"/>
  <c r="L3828" i="3"/>
  <c r="K3821" i="3"/>
  <c r="L3821" i="3" s="1"/>
  <c r="L3816" i="3"/>
  <c r="L3814" i="3"/>
  <c r="L3812" i="3"/>
  <c r="K3810" i="3"/>
  <c r="L3810" i="3"/>
  <c r="L3803" i="3"/>
  <c r="K3794" i="3"/>
  <c r="L3794" i="3" s="1"/>
  <c r="K3789" i="3"/>
  <c r="L3789" i="3" s="1"/>
  <c r="K3782" i="3"/>
  <c r="L3782" i="3" s="1"/>
  <c r="K3772" i="3"/>
  <c r="L3772" i="3" s="1"/>
  <c r="K3731" i="3"/>
  <c r="L3731" i="3" s="1"/>
  <c r="K3585" i="3"/>
  <c r="L3585" i="3" s="1"/>
  <c r="K3948" i="3"/>
  <c r="L3948" i="3" s="1"/>
  <c r="K3944" i="3"/>
  <c r="L3944" i="3" s="1"/>
  <c r="K3940" i="3"/>
  <c r="L3940" i="3" s="1"/>
  <c r="K3936" i="3"/>
  <c r="L3936" i="3" s="1"/>
  <c r="K3932" i="3"/>
  <c r="L3932" i="3" s="1"/>
  <c r="K3928" i="3"/>
  <c r="L3928" i="3" s="1"/>
  <c r="K3924" i="3"/>
  <c r="L3924" i="3" s="1"/>
  <c r="K3920" i="3"/>
  <c r="L3920" i="3" s="1"/>
  <c r="K3916" i="3"/>
  <c r="L3916" i="3" s="1"/>
  <c r="K3912" i="3"/>
  <c r="L3912" i="3" s="1"/>
  <c r="K3908" i="3"/>
  <c r="L3908" i="3" s="1"/>
  <c r="K3904" i="3"/>
  <c r="L3904" i="3" s="1"/>
  <c r="K3900" i="3"/>
  <c r="L3900" i="3" s="1"/>
  <c r="K3896" i="3"/>
  <c r="L3896" i="3" s="1"/>
  <c r="K3892" i="3"/>
  <c r="L3892" i="3" s="1"/>
  <c r="K3888" i="3"/>
  <c r="L3888" i="3" s="1"/>
  <c r="K3884" i="3"/>
  <c r="L3884" i="3" s="1"/>
  <c r="K3880" i="3"/>
  <c r="L3880" i="3" s="1"/>
  <c r="K3805" i="3"/>
  <c r="L3805" i="3"/>
  <c r="K3796" i="3"/>
  <c r="L3796" i="3" s="1"/>
  <c r="M3779" i="3"/>
  <c r="N3779" i="3" s="1"/>
  <c r="O3779" i="3" s="1"/>
  <c r="L3744" i="3"/>
  <c r="K3744" i="3"/>
  <c r="K3632" i="3"/>
  <c r="L3632" i="3" s="1"/>
  <c r="L3620" i="3"/>
  <c r="K3620" i="3"/>
  <c r="K3610" i="3"/>
  <c r="L3610" i="3" s="1"/>
  <c r="L3774" i="3"/>
  <c r="K3758" i="3"/>
  <c r="L3758" i="3" s="1"/>
  <c r="L3742" i="3"/>
  <c r="K3742" i="3"/>
  <c r="K3726" i="3"/>
  <c r="L3726" i="3" s="1"/>
  <c r="K3660" i="3"/>
  <c r="L3660" i="3" s="1"/>
  <c r="K3647" i="3"/>
  <c r="L3647" i="3" s="1"/>
  <c r="L3645" i="3"/>
  <c r="K3645" i="3"/>
  <c r="K3630" i="3"/>
  <c r="L3630" i="3" s="1"/>
  <c r="K3603" i="3"/>
  <c r="L3603" i="3" s="1"/>
  <c r="K3598" i="3"/>
  <c r="L3598" i="3" s="1"/>
  <c r="L3573" i="3"/>
  <c r="K3573" i="3"/>
  <c r="K3568" i="3"/>
  <c r="L3568" i="3" s="1"/>
  <c r="K3501" i="3"/>
  <c r="L3501" i="3" s="1"/>
  <c r="K3365" i="3"/>
  <c r="L3365" i="3" s="1"/>
  <c r="L3770" i="3"/>
  <c r="K3770" i="3"/>
  <c r="K3754" i="3"/>
  <c r="L3754" i="3" s="1"/>
  <c r="K3738" i="3"/>
  <c r="L3738" i="3" s="1"/>
  <c r="K3722" i="3"/>
  <c r="L3722" i="3" s="1"/>
  <c r="L3720" i="3"/>
  <c r="K3720" i="3"/>
  <c r="K3718" i="3"/>
  <c r="L3718" i="3" s="1"/>
  <c r="K3716" i="3"/>
  <c r="L3716" i="3" s="1"/>
  <c r="K3714" i="3"/>
  <c r="L3714" i="3" s="1"/>
  <c r="L3712" i="3"/>
  <c r="K3712" i="3"/>
  <c r="K3710" i="3"/>
  <c r="L3710" i="3" s="1"/>
  <c r="K3708" i="3"/>
  <c r="L3708" i="3" s="1"/>
  <c r="K3706" i="3"/>
  <c r="L3706" i="3" s="1"/>
  <c r="K3704" i="3"/>
  <c r="L3704" i="3" s="1"/>
  <c r="K3702" i="3"/>
  <c r="L3702" i="3" s="1"/>
  <c r="K3700" i="3"/>
  <c r="L3700" i="3" s="1"/>
  <c r="K3698" i="3"/>
  <c r="L3698" i="3" s="1"/>
  <c r="K3696" i="3"/>
  <c r="L3696" i="3" s="1"/>
  <c r="K3694" i="3"/>
  <c r="L3694" i="3" s="1"/>
  <c r="K3692" i="3"/>
  <c r="L3692" i="3" s="1"/>
  <c r="K3690" i="3"/>
  <c r="L3690" i="3" s="1"/>
  <c r="L3688" i="3"/>
  <c r="K3688" i="3"/>
  <c r="K3686" i="3"/>
  <c r="L3686" i="3" s="1"/>
  <c r="K3684" i="3"/>
  <c r="L3684" i="3" s="1"/>
  <c r="K3682" i="3"/>
  <c r="L3682" i="3" s="1"/>
  <c r="L3680" i="3"/>
  <c r="K3680" i="3"/>
  <c r="K3678" i="3"/>
  <c r="L3678" i="3" s="1"/>
  <c r="K3676" i="3"/>
  <c r="L3676" i="3" s="1"/>
  <c r="K3674" i="3"/>
  <c r="L3674" i="3" s="1"/>
  <c r="L3672" i="3"/>
  <c r="K3672" i="3"/>
  <c r="K3670" i="3"/>
  <c r="L3670" i="3" s="1"/>
  <c r="K3668" i="3"/>
  <c r="L3668" i="3" s="1"/>
  <c r="K3655" i="3"/>
  <c r="L3655" i="3" s="1"/>
  <c r="L3653" i="3"/>
  <c r="K3653" i="3"/>
  <c r="K3636" i="3"/>
  <c r="L3636" i="3" s="1"/>
  <c r="K3627" i="3"/>
  <c r="L3627" i="3" s="1"/>
  <c r="K3622" i="3"/>
  <c r="L3622" i="3" s="1"/>
  <c r="L3595" i="3"/>
  <c r="K3595" i="3"/>
  <c r="K3590" i="3"/>
  <c r="L3590" i="3" s="1"/>
  <c r="K3575" i="3"/>
  <c r="L3575" i="3" s="1"/>
  <c r="K3570" i="3"/>
  <c r="L3570" i="3" s="1"/>
  <c r="K3390" i="3"/>
  <c r="L3390" i="3" s="1"/>
  <c r="L3792" i="3"/>
  <c r="L3788" i="3"/>
  <c r="L3784" i="3"/>
  <c r="L3780" i="3"/>
  <c r="L3776" i="3"/>
  <c r="L3761" i="3"/>
  <c r="L3759" i="3"/>
  <c r="K3759" i="3"/>
  <c r="L3745" i="3"/>
  <c r="K3743" i="3"/>
  <c r="L3743" i="3" s="1"/>
  <c r="L3729" i="3"/>
  <c r="K3727" i="3"/>
  <c r="L3727" i="3" s="1"/>
  <c r="K3659" i="3"/>
  <c r="L3659" i="3" s="1"/>
  <c r="K3657" i="3"/>
  <c r="L3657" i="3" s="1"/>
  <c r="K3640" i="3"/>
  <c r="L3640" i="3" s="1"/>
  <c r="K3629" i="3"/>
  <c r="L3629" i="3" s="1"/>
  <c r="K3612" i="3"/>
  <c r="L3612" i="3" s="1"/>
  <c r="K3609" i="3"/>
  <c r="L3609" i="3" s="1"/>
  <c r="K3607" i="3"/>
  <c r="L3607" i="3" s="1"/>
  <c r="K3602" i="3"/>
  <c r="L3602" i="3" s="1"/>
  <c r="L3597" i="3"/>
  <c r="K3597" i="3"/>
  <c r="K3580" i="3"/>
  <c r="L3580" i="3" s="1"/>
  <c r="K3577" i="3"/>
  <c r="L3577" i="3" s="1"/>
  <c r="K3567" i="3"/>
  <c r="L3567" i="3" s="1"/>
  <c r="L3559" i="3"/>
  <c r="K3559" i="3"/>
  <c r="K3551" i="3"/>
  <c r="L3551" i="3" s="1"/>
  <c r="K3543" i="3"/>
  <c r="L3543" i="3" s="1"/>
  <c r="K3535" i="3"/>
  <c r="L3535" i="3" s="1"/>
  <c r="L3527" i="3"/>
  <c r="K3527" i="3"/>
  <c r="K3519" i="3"/>
  <c r="L3519" i="3" s="1"/>
  <c r="K3511" i="3"/>
  <c r="L3511" i="3" s="1"/>
  <c r="K3494" i="3"/>
  <c r="L3494" i="3" s="1"/>
  <c r="L3471" i="3"/>
  <c r="K3471" i="3"/>
  <c r="K3766" i="3"/>
  <c r="L3766" i="3" s="1"/>
  <c r="K3750" i="3"/>
  <c r="L3750" i="3" s="1"/>
  <c r="K3734" i="3"/>
  <c r="L3734" i="3" s="1"/>
  <c r="L3663" i="3"/>
  <c r="K3663" i="3"/>
  <c r="K3661" i="3"/>
  <c r="L3661" i="3" s="1"/>
  <c r="K3644" i="3"/>
  <c r="L3644" i="3" s="1"/>
  <c r="K3631" i="3"/>
  <c r="L3631" i="3" s="1"/>
  <c r="L3619" i="3"/>
  <c r="K3619" i="3"/>
  <c r="K3614" i="3"/>
  <c r="L3614" i="3" s="1"/>
  <c r="K3587" i="3"/>
  <c r="L3587" i="3" s="1"/>
  <c r="K3582" i="3"/>
  <c r="L3582" i="3" s="1"/>
  <c r="K3572" i="3"/>
  <c r="L3572" i="3" s="1"/>
  <c r="K3569" i="3"/>
  <c r="L3569" i="3" s="1"/>
  <c r="K3396" i="3"/>
  <c r="L3396" i="3" s="1"/>
  <c r="K3321" i="3"/>
  <c r="L3321" i="3"/>
  <c r="L3773" i="3"/>
  <c r="K3771" i="3"/>
  <c r="L3771" i="3" s="1"/>
  <c r="L3757" i="3"/>
  <c r="K3755" i="3"/>
  <c r="L3755" i="3" s="1"/>
  <c r="L3741" i="3"/>
  <c r="K3739" i="3"/>
  <c r="L3739" i="3" s="1"/>
  <c r="L3725" i="3"/>
  <c r="K3723" i="3"/>
  <c r="L3723" i="3" s="1"/>
  <c r="K3667" i="3"/>
  <c r="L3667" i="3" s="1"/>
  <c r="K3665" i="3"/>
  <c r="L3665" i="3" s="1"/>
  <c r="K3648" i="3"/>
  <c r="L3648" i="3" s="1"/>
  <c r="K3635" i="3"/>
  <c r="L3635" i="3" s="1"/>
  <c r="K3633" i="3"/>
  <c r="L3633" i="3" s="1"/>
  <c r="K3626" i="3"/>
  <c r="L3626" i="3" s="1"/>
  <c r="K3621" i="3"/>
  <c r="L3621" i="3" s="1"/>
  <c r="K3604" i="3"/>
  <c r="L3604" i="3" s="1"/>
  <c r="K3601" i="3"/>
  <c r="L3601" i="3" s="1"/>
  <c r="K3599" i="3"/>
  <c r="L3599" i="3" s="1"/>
  <c r="K3594" i="3"/>
  <c r="L3594" i="3" s="1"/>
  <c r="K3589" i="3"/>
  <c r="L3589" i="3" s="1"/>
  <c r="K3574" i="3"/>
  <c r="L3574" i="3" s="1"/>
  <c r="K3561" i="3"/>
  <c r="L3561" i="3" s="1"/>
  <c r="K3553" i="3"/>
  <c r="L3553" i="3" s="1"/>
  <c r="K3545" i="3"/>
  <c r="L3545" i="3" s="1"/>
  <c r="K3537" i="3"/>
  <c r="L3537" i="3" s="1"/>
  <c r="K3529" i="3"/>
  <c r="L3529" i="3" s="1"/>
  <c r="K3521" i="3"/>
  <c r="L3521" i="3" s="1"/>
  <c r="K3513" i="3"/>
  <c r="L3513" i="3" s="1"/>
  <c r="K3493" i="3"/>
  <c r="L3493" i="3" s="1"/>
  <c r="K3487" i="3"/>
  <c r="L3487" i="3" s="1"/>
  <c r="K3746" i="3"/>
  <c r="L3746" i="3" s="1"/>
  <c r="K3730" i="3"/>
  <c r="L3730" i="3" s="1"/>
  <c r="K3721" i="3"/>
  <c r="L3721" i="3" s="1"/>
  <c r="K3719" i="3"/>
  <c r="L3719" i="3" s="1"/>
  <c r="K3717" i="3"/>
  <c r="L3717" i="3" s="1"/>
  <c r="K3715" i="3"/>
  <c r="L3715" i="3" s="1"/>
  <c r="K3713" i="3"/>
  <c r="L3713" i="3" s="1"/>
  <c r="K3711" i="3"/>
  <c r="L3711" i="3" s="1"/>
  <c r="K3709" i="3"/>
  <c r="L3709" i="3" s="1"/>
  <c r="K3707" i="3"/>
  <c r="L3707" i="3" s="1"/>
  <c r="K3705" i="3"/>
  <c r="L3705" i="3" s="1"/>
  <c r="K3703" i="3"/>
  <c r="L3703" i="3" s="1"/>
  <c r="K3701" i="3"/>
  <c r="L3701" i="3" s="1"/>
  <c r="K3699" i="3"/>
  <c r="L3699" i="3" s="1"/>
  <c r="K3697" i="3"/>
  <c r="L3697" i="3" s="1"/>
  <c r="K3695" i="3"/>
  <c r="L3695" i="3" s="1"/>
  <c r="K3693" i="3"/>
  <c r="L3693" i="3" s="1"/>
  <c r="K3691" i="3"/>
  <c r="L3691" i="3" s="1"/>
  <c r="K3689" i="3"/>
  <c r="L3689" i="3" s="1"/>
  <c r="K3687" i="3"/>
  <c r="L3687" i="3" s="1"/>
  <c r="K3685" i="3"/>
  <c r="L3685" i="3" s="1"/>
  <c r="K3683" i="3"/>
  <c r="L3683" i="3" s="1"/>
  <c r="K3681" i="3"/>
  <c r="L3681" i="3" s="1"/>
  <c r="K3679" i="3"/>
  <c r="L3679" i="3" s="1"/>
  <c r="K3677" i="3"/>
  <c r="L3677" i="3" s="1"/>
  <c r="K3675" i="3"/>
  <c r="L3675" i="3" s="1"/>
  <c r="K3673" i="3"/>
  <c r="L3673" i="3" s="1"/>
  <c r="K3671" i="3"/>
  <c r="L3671" i="3" s="1"/>
  <c r="K3669" i="3"/>
  <c r="L3669" i="3" s="1"/>
  <c r="K3652" i="3"/>
  <c r="L3652" i="3" s="1"/>
  <c r="K3639" i="3"/>
  <c r="L3639" i="3" s="1"/>
  <c r="K3637" i="3"/>
  <c r="L3637" i="3" s="1"/>
  <c r="K3611" i="3"/>
  <c r="L3611" i="3" s="1"/>
  <c r="K3606" i="3"/>
  <c r="L3606" i="3" s="1"/>
  <c r="K3579" i="3"/>
  <c r="L3579" i="3" s="1"/>
  <c r="K3774" i="3"/>
  <c r="L3769" i="3"/>
  <c r="K3767" i="3"/>
  <c r="L3767" i="3" s="1"/>
  <c r="L3753" i="3"/>
  <c r="K3751" i="3"/>
  <c r="L3751" i="3" s="1"/>
  <c r="L3737" i="3"/>
  <c r="K3735" i="3"/>
  <c r="L3735" i="3" s="1"/>
  <c r="K3656" i="3"/>
  <c r="L3656" i="3" s="1"/>
  <c r="K3643" i="3"/>
  <c r="L3643" i="3" s="1"/>
  <c r="K3641" i="3"/>
  <c r="L3641" i="3" s="1"/>
  <c r="K3628" i="3"/>
  <c r="L3628" i="3" s="1"/>
  <c r="K3625" i="3"/>
  <c r="L3625" i="3" s="1"/>
  <c r="K3623" i="3"/>
  <c r="L3623" i="3" s="1"/>
  <c r="K3618" i="3"/>
  <c r="L3618" i="3" s="1"/>
  <c r="K3613" i="3"/>
  <c r="L3613" i="3" s="1"/>
  <c r="K3596" i="3"/>
  <c r="L3596" i="3" s="1"/>
  <c r="K3593" i="3"/>
  <c r="L3593" i="3" s="1"/>
  <c r="K3591" i="3"/>
  <c r="L3591" i="3" s="1"/>
  <c r="K3586" i="3"/>
  <c r="L3586" i="3" s="1"/>
  <c r="K3581" i="3"/>
  <c r="L3581" i="3" s="1"/>
  <c r="K3576" i="3"/>
  <c r="L3576" i="3" s="1"/>
  <c r="K3571" i="3"/>
  <c r="L3571" i="3" s="1"/>
  <c r="K3563" i="3"/>
  <c r="L3563" i="3" s="1"/>
  <c r="K3555" i="3"/>
  <c r="L3555" i="3" s="1"/>
  <c r="K3547" i="3"/>
  <c r="L3547" i="3" s="1"/>
  <c r="K3539" i="3"/>
  <c r="L3539" i="3" s="1"/>
  <c r="K3531" i="3"/>
  <c r="L3531" i="3" s="1"/>
  <c r="K3523" i="3"/>
  <c r="L3523" i="3" s="1"/>
  <c r="K3515" i="3"/>
  <c r="L3515" i="3" s="1"/>
  <c r="K3414" i="3"/>
  <c r="L3414" i="3" s="1"/>
  <c r="K3349" i="3"/>
  <c r="L3349" i="3"/>
  <c r="K3312" i="3"/>
  <c r="L3312" i="3" s="1"/>
  <c r="K3505" i="3"/>
  <c r="L3505" i="3" s="1"/>
  <c r="L3503" i="3"/>
  <c r="L3497" i="3"/>
  <c r="K3497" i="3"/>
  <c r="L3495" i="3"/>
  <c r="K3489" i="3"/>
  <c r="L3489" i="3" s="1"/>
  <c r="K3404" i="3"/>
  <c r="L3404" i="3" s="1"/>
  <c r="K3387" i="3"/>
  <c r="L3387" i="3" s="1"/>
  <c r="K3371" i="3"/>
  <c r="L3371" i="3" s="1"/>
  <c r="K3355" i="3"/>
  <c r="L3355" i="3"/>
  <c r="K3475" i="3"/>
  <c r="L3475" i="3" s="1"/>
  <c r="K3459" i="3"/>
  <c r="L3459" i="3" s="1"/>
  <c r="L3454" i="3"/>
  <c r="K3406" i="3"/>
  <c r="L3406" i="3"/>
  <c r="K3398" i="3"/>
  <c r="L3398" i="3" s="1"/>
  <c r="K3383" i="3"/>
  <c r="L3383" i="3"/>
  <c r="K3367" i="3"/>
  <c r="L3367" i="3" s="1"/>
  <c r="K3351" i="3"/>
  <c r="L3351" i="3" s="1"/>
  <c r="K3333" i="3"/>
  <c r="L3333" i="3" s="1"/>
  <c r="K3328" i="3"/>
  <c r="L3328" i="3" s="1"/>
  <c r="M3301" i="3"/>
  <c r="N3301" i="3" s="1"/>
  <c r="O3301" i="3" s="1"/>
  <c r="K3271" i="3"/>
  <c r="L3271" i="3" s="1"/>
  <c r="L3260" i="3"/>
  <c r="K3260" i="3"/>
  <c r="K3624" i="3"/>
  <c r="L3624" i="3" s="1"/>
  <c r="L3616" i="3"/>
  <c r="K3616" i="3"/>
  <c r="K3608" i="3"/>
  <c r="L3608" i="3" s="1"/>
  <c r="L3600" i="3"/>
  <c r="K3600" i="3"/>
  <c r="K3592" i="3"/>
  <c r="L3592" i="3" s="1"/>
  <c r="L3584" i="3"/>
  <c r="K3584" i="3"/>
  <c r="K3508" i="3"/>
  <c r="L3508" i="3" s="1"/>
  <c r="L3500" i="3"/>
  <c r="K3500" i="3"/>
  <c r="K3492" i="3"/>
  <c r="L3492" i="3" s="1"/>
  <c r="L3451" i="3"/>
  <c r="K3451" i="3"/>
  <c r="L3446" i="3"/>
  <c r="K3395" i="3"/>
  <c r="L3395" i="3"/>
  <c r="M3286" i="3"/>
  <c r="N3286" i="3" s="1"/>
  <c r="O3286" i="3" s="1"/>
  <c r="M3254" i="3"/>
  <c r="N3254" i="3" s="1"/>
  <c r="O3254" i="3" s="1"/>
  <c r="L3666" i="3"/>
  <c r="L3662" i="3"/>
  <c r="L3658" i="3"/>
  <c r="L3654" i="3"/>
  <c r="L3650" i="3"/>
  <c r="L3646" i="3"/>
  <c r="L3642" i="3"/>
  <c r="L3638" i="3"/>
  <c r="L3634" i="3"/>
  <c r="K3566" i="3"/>
  <c r="L3566" i="3" s="1"/>
  <c r="L3564" i="3"/>
  <c r="K3564" i="3"/>
  <c r="K3562" i="3"/>
  <c r="L3562" i="3" s="1"/>
  <c r="L3560" i="3"/>
  <c r="K3560" i="3"/>
  <c r="K3558" i="3"/>
  <c r="L3558" i="3" s="1"/>
  <c r="L3556" i="3"/>
  <c r="K3556" i="3"/>
  <c r="K3554" i="3"/>
  <c r="L3554" i="3" s="1"/>
  <c r="L3552" i="3"/>
  <c r="K3552" i="3"/>
  <c r="K3550" i="3"/>
  <c r="L3550" i="3" s="1"/>
  <c r="L3548" i="3"/>
  <c r="K3548" i="3"/>
  <c r="K3546" i="3"/>
  <c r="L3546" i="3" s="1"/>
  <c r="K3544" i="3"/>
  <c r="L3544" i="3" s="1"/>
  <c r="K3542" i="3"/>
  <c r="L3542" i="3" s="1"/>
  <c r="K3540" i="3"/>
  <c r="L3540" i="3" s="1"/>
  <c r="K3538" i="3"/>
  <c r="L3538" i="3" s="1"/>
  <c r="K3536" i="3"/>
  <c r="L3536" i="3" s="1"/>
  <c r="K3534" i="3"/>
  <c r="L3534" i="3" s="1"/>
  <c r="L3532" i="3"/>
  <c r="K3532" i="3"/>
  <c r="K3530" i="3"/>
  <c r="L3530" i="3" s="1"/>
  <c r="L3528" i="3"/>
  <c r="K3528" i="3"/>
  <c r="K3526" i="3"/>
  <c r="L3526" i="3" s="1"/>
  <c r="L3524" i="3"/>
  <c r="K3524" i="3"/>
  <c r="K3522" i="3"/>
  <c r="L3522" i="3" s="1"/>
  <c r="L3520" i="3"/>
  <c r="K3520" i="3"/>
  <c r="K3518" i="3"/>
  <c r="L3518" i="3" s="1"/>
  <c r="L3516" i="3"/>
  <c r="K3516" i="3"/>
  <c r="K3514" i="3"/>
  <c r="L3514" i="3" s="1"/>
  <c r="K3512" i="3"/>
  <c r="L3512" i="3" s="1"/>
  <c r="K3510" i="3"/>
  <c r="L3510" i="3" s="1"/>
  <c r="K3502" i="3"/>
  <c r="L3502" i="3" s="1"/>
  <c r="K3479" i="3"/>
  <c r="L3479" i="3" s="1"/>
  <c r="K3463" i="3"/>
  <c r="L3463" i="3" s="1"/>
  <c r="K3443" i="3"/>
  <c r="L3443" i="3" s="1"/>
  <c r="L3438" i="3"/>
  <c r="L3506" i="3"/>
  <c r="L3498" i="3"/>
  <c r="L3490" i="3"/>
  <c r="L3435" i="3"/>
  <c r="K3435" i="3"/>
  <c r="L3430" i="3"/>
  <c r="K3385" i="3"/>
  <c r="L3385" i="3" s="1"/>
  <c r="K3379" i="3"/>
  <c r="L3379" i="3" s="1"/>
  <c r="K3369" i="3"/>
  <c r="L3369" i="3" s="1"/>
  <c r="K3363" i="3"/>
  <c r="L3363" i="3"/>
  <c r="K3353" i="3"/>
  <c r="L3353" i="3" s="1"/>
  <c r="K3347" i="3"/>
  <c r="L3347" i="3" s="1"/>
  <c r="K3317" i="3"/>
  <c r="L3317" i="3" s="1"/>
  <c r="L3504" i="3"/>
  <c r="L3496" i="3"/>
  <c r="K3483" i="3"/>
  <c r="L3483" i="3" s="1"/>
  <c r="K3467" i="3"/>
  <c r="L3467" i="3" s="1"/>
  <c r="K3427" i="3"/>
  <c r="L3427" i="3" s="1"/>
  <c r="L3422" i="3"/>
  <c r="K3388" i="3"/>
  <c r="L3388" i="3" s="1"/>
  <c r="K3372" i="3"/>
  <c r="L3372" i="3" s="1"/>
  <c r="K3356" i="3"/>
  <c r="L3356" i="3" s="1"/>
  <c r="N3337" i="3"/>
  <c r="O3337" i="3" s="1"/>
  <c r="M3337" i="3"/>
  <c r="M3314" i="3"/>
  <c r="N3314" i="3"/>
  <c r="O3314" i="3" s="1"/>
  <c r="L3419" i="3"/>
  <c r="K3419" i="3"/>
  <c r="K3412" i="3"/>
  <c r="L3412" i="3" s="1"/>
  <c r="K3323" i="3"/>
  <c r="L3323" i="3" s="1"/>
  <c r="K3316" i="3"/>
  <c r="L3316" i="3" s="1"/>
  <c r="L3456" i="3"/>
  <c r="L3424" i="3"/>
  <c r="K3410" i="3"/>
  <c r="L3410" i="3"/>
  <c r="K3402" i="3"/>
  <c r="L3402" i="3"/>
  <c r="K3394" i="3"/>
  <c r="L3394" i="3" s="1"/>
  <c r="K3340" i="3"/>
  <c r="L3340" i="3" s="1"/>
  <c r="O3303" i="3"/>
  <c r="K3292" i="3"/>
  <c r="L3292" i="3" s="1"/>
  <c r="M3257" i="3"/>
  <c r="N3257" i="3" s="1"/>
  <c r="O3257" i="3" s="1"/>
  <c r="K3222" i="3"/>
  <c r="L3222" i="3" s="1"/>
  <c r="L3488" i="3"/>
  <c r="L3484" i="3"/>
  <c r="L3480" i="3"/>
  <c r="L3476" i="3"/>
  <c r="L3472" i="3"/>
  <c r="L3468" i="3"/>
  <c r="L3464" i="3"/>
  <c r="L3460" i="3"/>
  <c r="L3457" i="3"/>
  <c r="L3449" i="3"/>
  <c r="L3441" i="3"/>
  <c r="L3433" i="3"/>
  <c r="L3425" i="3"/>
  <c r="L3417" i="3"/>
  <c r="K3409" i="3"/>
  <c r="L3409" i="3" s="1"/>
  <c r="K3401" i="3"/>
  <c r="L3401" i="3" s="1"/>
  <c r="K3393" i="3"/>
  <c r="L3393" i="3" s="1"/>
  <c r="K3378" i="3"/>
  <c r="L3378" i="3" s="1"/>
  <c r="K3362" i="3"/>
  <c r="L3362" i="3" s="1"/>
  <c r="K3346" i="3"/>
  <c r="L3346" i="3" s="1"/>
  <c r="M3325" i="3"/>
  <c r="N3325" i="3" s="1"/>
  <c r="O3325" i="3" s="1"/>
  <c r="K3309" i="3"/>
  <c r="L3309" i="3" s="1"/>
  <c r="K3296" i="3"/>
  <c r="L3296" i="3" s="1"/>
  <c r="M3293" i="3"/>
  <c r="N3293" i="3" s="1"/>
  <c r="O3293" i="3" s="1"/>
  <c r="K3291" i="3"/>
  <c r="L3291" i="3"/>
  <c r="L3276" i="3"/>
  <c r="K3276" i="3"/>
  <c r="M3270" i="3"/>
  <c r="N3270" i="3" s="1"/>
  <c r="O3270" i="3" s="1"/>
  <c r="L3452" i="3"/>
  <c r="L3444" i="3"/>
  <c r="L3436" i="3"/>
  <c r="L3428" i="3"/>
  <c r="L3420" i="3"/>
  <c r="K3411" i="3"/>
  <c r="L3411" i="3" s="1"/>
  <c r="K3403" i="3"/>
  <c r="L3403" i="3" s="1"/>
  <c r="L3399" i="3"/>
  <c r="L3391" i="3"/>
  <c r="L3380" i="3"/>
  <c r="L3364" i="3"/>
  <c r="L3348" i="3"/>
  <c r="L3341" i="3"/>
  <c r="K3332" i="3"/>
  <c r="L3332" i="3" s="1"/>
  <c r="K3327" i="3"/>
  <c r="L3327" i="3"/>
  <c r="K3300" i="3"/>
  <c r="L3300" i="3" s="1"/>
  <c r="L3298" i="3"/>
  <c r="M3285" i="3"/>
  <c r="N3285" i="3" s="1"/>
  <c r="O3285" i="3" s="1"/>
  <c r="N3262" i="3"/>
  <c r="O3262" i="3" s="1"/>
  <c r="M3262" i="3"/>
  <c r="M3064" i="3"/>
  <c r="N3064" i="3" s="1"/>
  <c r="O3064" i="3" s="1"/>
  <c r="L3485" i="3"/>
  <c r="L3481" i="3"/>
  <c r="L3477" i="3"/>
  <c r="L3473" i="3"/>
  <c r="L3469" i="3"/>
  <c r="L3465" i="3"/>
  <c r="L3461" i="3"/>
  <c r="L3455" i="3"/>
  <c r="L3447" i="3"/>
  <c r="L3439" i="3"/>
  <c r="L3431" i="3"/>
  <c r="L3423" i="3"/>
  <c r="N3413" i="3"/>
  <c r="O3413" i="3" s="1"/>
  <c r="N3405" i="3"/>
  <c r="O3405" i="3" s="1"/>
  <c r="N3397" i="3"/>
  <c r="O3397" i="3" s="1"/>
  <c r="N3389" i="3"/>
  <c r="O3389" i="3" s="1"/>
  <c r="K3377" i="3"/>
  <c r="L3377" i="3" s="1"/>
  <c r="K3375" i="3"/>
  <c r="L3375" i="3"/>
  <c r="N3373" i="3"/>
  <c r="O3373" i="3" s="1"/>
  <c r="K3361" i="3"/>
  <c r="L3361" i="3"/>
  <c r="K3359" i="3"/>
  <c r="L3359" i="3" s="1"/>
  <c r="N3357" i="3"/>
  <c r="O3357" i="3" s="1"/>
  <c r="K3345" i="3"/>
  <c r="L3345" i="3"/>
  <c r="K3343" i="3"/>
  <c r="L3343" i="3" s="1"/>
  <c r="K3320" i="3"/>
  <c r="L3320" i="3"/>
  <c r="N3315" i="3"/>
  <c r="O3315" i="3" s="1"/>
  <c r="K3295" i="3"/>
  <c r="L3295" i="3"/>
  <c r="M3290" i="3"/>
  <c r="N3290" i="3"/>
  <c r="O3290" i="3" s="1"/>
  <c r="M3278" i="3"/>
  <c r="N3278" i="3" s="1"/>
  <c r="O3278" i="3" s="1"/>
  <c r="K3275" i="3"/>
  <c r="L3275" i="3"/>
  <c r="L3507" i="3"/>
  <c r="L3499" i="3"/>
  <c r="L3491" i="3"/>
  <c r="L3458" i="3"/>
  <c r="L3450" i="3"/>
  <c r="L3442" i="3"/>
  <c r="L3434" i="3"/>
  <c r="L3426" i="3"/>
  <c r="L3418" i="3"/>
  <c r="K3336" i="3"/>
  <c r="L3336" i="3"/>
  <c r="L3329" i="3"/>
  <c r="K3306" i="3"/>
  <c r="L3306" i="3" s="1"/>
  <c r="L3486" i="3"/>
  <c r="L3482" i="3"/>
  <c r="L3478" i="3"/>
  <c r="L3474" i="3"/>
  <c r="L3470" i="3"/>
  <c r="L3466" i="3"/>
  <c r="L3462" i="3"/>
  <c r="K3456" i="3"/>
  <c r="L3453" i="3"/>
  <c r="K3448" i="3"/>
  <c r="L3448" i="3" s="1"/>
  <c r="L3445" i="3"/>
  <c r="K3440" i="3"/>
  <c r="L3440" i="3" s="1"/>
  <c r="L3437" i="3"/>
  <c r="K3432" i="3"/>
  <c r="L3432" i="3" s="1"/>
  <c r="L3429" i="3"/>
  <c r="K3424" i="3"/>
  <c r="L3421" i="3"/>
  <c r="K3386" i="3"/>
  <c r="L3386" i="3" s="1"/>
  <c r="K3370" i="3"/>
  <c r="L3370" i="3" s="1"/>
  <c r="K3354" i="3"/>
  <c r="L3354" i="3" s="1"/>
  <c r="K3324" i="3"/>
  <c r="L3324" i="3" s="1"/>
  <c r="K3319" i="3"/>
  <c r="L3319" i="3" s="1"/>
  <c r="N3310" i="3"/>
  <c r="O3310" i="3" s="1"/>
  <c r="M3287" i="3"/>
  <c r="N3287" i="3" s="1"/>
  <c r="O3287" i="3" s="1"/>
  <c r="L3269" i="3"/>
  <c r="K3266" i="3"/>
  <c r="L3266" i="3" s="1"/>
  <c r="K3251" i="3"/>
  <c r="L3251" i="3" s="1"/>
  <c r="L3227" i="3"/>
  <c r="K3227" i="3"/>
  <c r="M3205" i="3"/>
  <c r="N3205" i="3" s="1"/>
  <c r="O3205" i="3" s="1"/>
  <c r="K3203" i="3"/>
  <c r="L3203" i="3" s="1"/>
  <c r="M3189" i="3"/>
  <c r="N3189" i="3" s="1"/>
  <c r="O3189" i="3" s="1"/>
  <c r="K3172" i="3"/>
  <c r="L3172" i="3" s="1"/>
  <c r="L3161" i="3"/>
  <c r="K3304" i="3"/>
  <c r="L3304" i="3" s="1"/>
  <c r="L3281" i="3"/>
  <c r="N3255" i="3"/>
  <c r="O3255" i="3" s="1"/>
  <c r="L3253" i="3"/>
  <c r="K3250" i="3"/>
  <c r="L3250" i="3"/>
  <c r="M3246" i="3"/>
  <c r="N3246" i="3" s="1"/>
  <c r="O3246" i="3" s="1"/>
  <c r="K3244" i="3"/>
  <c r="L3244" i="3" s="1"/>
  <c r="K3230" i="3"/>
  <c r="L3230" i="3" s="1"/>
  <c r="K3116" i="3"/>
  <c r="L3116" i="3" s="1"/>
  <c r="L3382" i="3"/>
  <c r="L3374" i="3"/>
  <c r="L3366" i="3"/>
  <c r="L3358" i="3"/>
  <c r="L3350" i="3"/>
  <c r="L3342" i="3"/>
  <c r="L3338" i="3"/>
  <c r="L3334" i="3"/>
  <c r="L3330" i="3"/>
  <c r="L3326" i="3"/>
  <c r="N3307" i="3"/>
  <c r="O3307" i="3" s="1"/>
  <c r="N3302" i="3"/>
  <c r="O3302" i="3" s="1"/>
  <c r="K3283" i="3"/>
  <c r="L3283" i="3" s="1"/>
  <c r="N3279" i="3"/>
  <c r="O3279" i="3" s="1"/>
  <c r="L3277" i="3"/>
  <c r="K3274" i="3"/>
  <c r="L3274" i="3" s="1"/>
  <c r="K3268" i="3"/>
  <c r="L3268" i="3" s="1"/>
  <c r="K3259" i="3"/>
  <c r="L3259" i="3" s="1"/>
  <c r="K3237" i="3"/>
  <c r="L3237" i="3" s="1"/>
  <c r="K3210" i="3"/>
  <c r="L3210" i="3" s="1"/>
  <c r="K3194" i="3"/>
  <c r="L3194" i="3" s="1"/>
  <c r="K3174" i="3"/>
  <c r="L3174" i="3" s="1"/>
  <c r="K3118" i="3"/>
  <c r="L3118" i="3" s="1"/>
  <c r="K3109" i="3"/>
  <c r="L3109" i="3" s="1"/>
  <c r="M3071" i="3"/>
  <c r="N3071" i="3" s="1"/>
  <c r="O3071" i="3" s="1"/>
  <c r="K3068" i="3"/>
  <c r="L3068" i="3" s="1"/>
  <c r="L3313" i="3"/>
  <c r="N3294" i="3"/>
  <c r="O3294" i="3" s="1"/>
  <c r="K3288" i="3"/>
  <c r="L3288" i="3" s="1"/>
  <c r="L3239" i="3"/>
  <c r="L3232" i="3"/>
  <c r="K3232" i="3"/>
  <c r="K3229" i="3"/>
  <c r="L3229" i="3" s="1"/>
  <c r="K3179" i="3"/>
  <c r="L3179" i="3" s="1"/>
  <c r="L3137" i="3"/>
  <c r="K3132" i="3"/>
  <c r="L3132" i="3" s="1"/>
  <c r="K3127" i="3"/>
  <c r="L3127" i="3" s="1"/>
  <c r="K3121" i="3"/>
  <c r="L3121" i="3" s="1"/>
  <c r="L3416" i="3"/>
  <c r="L3408" i="3"/>
  <c r="L3400" i="3"/>
  <c r="L3392" i="3"/>
  <c r="L3384" i="3"/>
  <c r="L3376" i="3"/>
  <c r="L3368" i="3"/>
  <c r="L3360" i="3"/>
  <c r="L3352" i="3"/>
  <c r="L3344" i="3"/>
  <c r="L3339" i="3"/>
  <c r="L3335" i="3"/>
  <c r="L3331" i="3"/>
  <c r="L3305" i="3"/>
  <c r="M3282" i="3"/>
  <c r="N3282" i="3" s="1"/>
  <c r="O3282" i="3" s="1"/>
  <c r="N3263" i="3"/>
  <c r="O3263" i="3" s="1"/>
  <c r="L3261" i="3"/>
  <c r="K3258" i="3"/>
  <c r="L3258" i="3"/>
  <c r="K3252" i="3"/>
  <c r="L3252" i="3" s="1"/>
  <c r="K3243" i="3"/>
  <c r="L3243" i="3" s="1"/>
  <c r="K3215" i="3"/>
  <c r="L3215" i="3"/>
  <c r="K3201" i="3"/>
  <c r="L3201" i="3"/>
  <c r="K3182" i="3"/>
  <c r="L3182" i="3" s="1"/>
  <c r="M3173" i="3"/>
  <c r="N3173" i="3" s="1"/>
  <c r="O3173" i="3" s="1"/>
  <c r="K3148" i="3"/>
  <c r="L3148" i="3" s="1"/>
  <c r="M3142" i="3"/>
  <c r="N3142" i="3" s="1"/>
  <c r="O3142" i="3" s="1"/>
  <c r="M3139" i="3"/>
  <c r="N3139" i="3" s="1"/>
  <c r="O3139" i="3" s="1"/>
  <c r="L3311" i="3"/>
  <c r="L3297" i="3"/>
  <c r="K3267" i="3"/>
  <c r="L3267" i="3"/>
  <c r="L3217" i="3"/>
  <c r="L3308" i="3"/>
  <c r="L3289" i="3"/>
  <c r="K3284" i="3"/>
  <c r="L3284" i="3" s="1"/>
  <c r="K3280" i="3"/>
  <c r="L3280" i="3" s="1"/>
  <c r="L3247" i="3"/>
  <c r="L3245" i="3"/>
  <c r="K3242" i="3"/>
  <c r="L3242" i="3"/>
  <c r="K3238" i="3"/>
  <c r="L3238" i="3" s="1"/>
  <c r="M3233" i="3"/>
  <c r="N3233" i="3" s="1"/>
  <c r="O3233" i="3" s="1"/>
  <c r="K3231" i="3"/>
  <c r="L3231" i="3" s="1"/>
  <c r="M3225" i="3"/>
  <c r="N3225" i="3" s="1"/>
  <c r="O3225" i="3" s="1"/>
  <c r="K3223" i="3"/>
  <c r="L3223" i="3" s="1"/>
  <c r="K3187" i="3"/>
  <c r="L3187" i="3" s="1"/>
  <c r="M3184" i="3"/>
  <c r="N3184" i="3" s="1"/>
  <c r="O3184" i="3" s="1"/>
  <c r="M3181" i="3"/>
  <c r="N3181" i="3" s="1"/>
  <c r="O3181" i="3" s="1"/>
  <c r="K3166" i="3"/>
  <c r="L3166" i="3" s="1"/>
  <c r="M3155" i="3"/>
  <c r="N3155" i="3" s="1"/>
  <c r="O3155" i="3" s="1"/>
  <c r="K3030" i="3"/>
  <c r="L3030" i="3" s="1"/>
  <c r="K3235" i="3"/>
  <c r="L3235" i="3" s="1"/>
  <c r="M3208" i="3"/>
  <c r="N3208" i="3" s="1"/>
  <c r="O3208" i="3" s="1"/>
  <c r="K3206" i="3"/>
  <c r="L3206" i="3" s="1"/>
  <c r="K3199" i="3"/>
  <c r="L3199" i="3"/>
  <c r="M3192" i="3"/>
  <c r="N3192" i="3" s="1"/>
  <c r="O3192" i="3" s="1"/>
  <c r="K3190" i="3"/>
  <c r="L3190" i="3" s="1"/>
  <c r="K3169" i="3"/>
  <c r="L3169" i="3" s="1"/>
  <c r="M3151" i="3"/>
  <c r="N3151" i="3" s="1"/>
  <c r="O3151" i="3" s="1"/>
  <c r="K3146" i="3"/>
  <c r="L3146" i="3" s="1"/>
  <c r="K3140" i="3"/>
  <c r="L3140" i="3" s="1"/>
  <c r="K3135" i="3"/>
  <c r="L3135" i="3" s="1"/>
  <c r="K3103" i="3"/>
  <c r="L3103" i="3" s="1"/>
  <c r="M3079" i="3"/>
  <c r="N3079" i="3" s="1"/>
  <c r="O3079" i="3" s="1"/>
  <c r="K3076" i="3"/>
  <c r="L3076" i="3"/>
  <c r="L3054" i="3"/>
  <c r="K3054" i="3"/>
  <c r="K3022" i="3"/>
  <c r="L3022" i="3" s="1"/>
  <c r="L3014" i="3"/>
  <c r="K3014" i="3"/>
  <c r="L3272" i="3"/>
  <c r="L3264" i="3"/>
  <c r="L3256" i="3"/>
  <c r="L3248" i="3"/>
  <c r="L3240" i="3"/>
  <c r="K3219" i="3"/>
  <c r="L3219" i="3" s="1"/>
  <c r="L3212" i="3"/>
  <c r="L3196" i="3"/>
  <c r="K3171" i="3"/>
  <c r="L3171" i="3" s="1"/>
  <c r="M3168" i="3"/>
  <c r="N3168" i="3" s="1"/>
  <c r="O3168" i="3" s="1"/>
  <c r="K3150" i="3"/>
  <c r="L3150" i="3"/>
  <c r="K3145" i="3"/>
  <c r="L3145" i="3"/>
  <c r="L3129" i="3"/>
  <c r="K3126" i="3"/>
  <c r="L3126" i="3" s="1"/>
  <c r="K3099" i="3"/>
  <c r="L3099" i="3" s="1"/>
  <c r="M3095" i="3"/>
  <c r="N3095" i="3" s="1"/>
  <c r="O3095" i="3" s="1"/>
  <c r="N3088" i="3"/>
  <c r="O3088" i="3" s="1"/>
  <c r="N3056" i="3"/>
  <c r="O3056" i="3" s="1"/>
  <c r="L2872" i="3"/>
  <c r="K2872" i="3"/>
  <c r="L3236" i="3"/>
  <c r="L3221" i="3"/>
  <c r="M3216" i="3"/>
  <c r="N3216" i="3" s="1"/>
  <c r="O3216" i="3" s="1"/>
  <c r="L3209" i="3"/>
  <c r="K3207" i="3"/>
  <c r="L3207" i="3" s="1"/>
  <c r="M3200" i="3"/>
  <c r="N3200" i="3" s="1"/>
  <c r="O3200" i="3" s="1"/>
  <c r="K3198" i="3"/>
  <c r="L3198" i="3" s="1"/>
  <c r="L3193" i="3"/>
  <c r="K3191" i="3"/>
  <c r="L3191" i="3" s="1"/>
  <c r="K3186" i="3"/>
  <c r="L3186" i="3" s="1"/>
  <c r="K3165" i="3"/>
  <c r="L3165" i="3" s="1"/>
  <c r="K3160" i="3"/>
  <c r="L3160" i="3" s="1"/>
  <c r="M3154" i="3"/>
  <c r="N3154" i="3" s="1"/>
  <c r="O3154" i="3" s="1"/>
  <c r="M3147" i="3"/>
  <c r="N3147" i="3" s="1"/>
  <c r="O3147" i="3" s="1"/>
  <c r="K3092" i="3"/>
  <c r="L3092" i="3"/>
  <c r="N3063" i="3"/>
  <c r="O3063" i="3" s="1"/>
  <c r="M3063" i="3"/>
  <c r="K3060" i="3"/>
  <c r="L3060" i="3" s="1"/>
  <c r="K3034" i="3"/>
  <c r="L3034" i="3" s="1"/>
  <c r="N3234" i="3"/>
  <c r="O3234" i="3" s="1"/>
  <c r="L3228" i="3"/>
  <c r="K3214" i="3"/>
  <c r="L3214" i="3" s="1"/>
  <c r="K3178" i="3"/>
  <c r="L3178" i="3"/>
  <c r="K3157" i="3"/>
  <c r="L3157" i="3" s="1"/>
  <c r="K3152" i="3"/>
  <c r="L3152" i="3" s="1"/>
  <c r="K3144" i="3"/>
  <c r="L3144" i="3" s="1"/>
  <c r="K3141" i="3"/>
  <c r="L3141" i="3" s="1"/>
  <c r="M3136" i="3"/>
  <c r="N3136" i="3" s="1"/>
  <c r="O3136" i="3" s="1"/>
  <c r="K3125" i="3"/>
  <c r="L3125" i="3" s="1"/>
  <c r="K3120" i="3"/>
  <c r="L3120" i="3" s="1"/>
  <c r="M3114" i="3"/>
  <c r="N3114" i="3" s="1"/>
  <c r="O3114" i="3" s="1"/>
  <c r="M3110" i="3"/>
  <c r="N3110" i="3" s="1"/>
  <c r="O3110" i="3" s="1"/>
  <c r="K3101" i="3"/>
  <c r="L3101" i="3" s="1"/>
  <c r="N3080" i="3"/>
  <c r="O3080" i="3" s="1"/>
  <c r="K3047" i="3"/>
  <c r="L3047" i="3" s="1"/>
  <c r="K3012" i="3"/>
  <c r="L3012" i="3" s="1"/>
  <c r="N3226" i="3"/>
  <c r="O3226" i="3" s="1"/>
  <c r="L3224" i="3"/>
  <c r="K3211" i="3"/>
  <c r="L3211" i="3" s="1"/>
  <c r="K3202" i="3"/>
  <c r="L3202" i="3" s="1"/>
  <c r="M3197" i="3"/>
  <c r="N3197" i="3" s="1"/>
  <c r="O3197" i="3" s="1"/>
  <c r="K3195" i="3"/>
  <c r="L3195" i="3" s="1"/>
  <c r="K3185" i="3"/>
  <c r="L3185" i="3"/>
  <c r="K3170" i="3"/>
  <c r="L3170" i="3" s="1"/>
  <c r="N3138" i="3"/>
  <c r="O3138" i="3" s="1"/>
  <c r="K3128" i="3"/>
  <c r="L3128" i="3" s="1"/>
  <c r="M3122" i="3"/>
  <c r="N3122" i="3" s="1"/>
  <c r="O3122" i="3" s="1"/>
  <c r="K3112" i="3"/>
  <c r="L3112" i="3" s="1"/>
  <c r="M3087" i="3"/>
  <c r="N3087" i="3" s="1"/>
  <c r="O3087" i="3" s="1"/>
  <c r="K3084" i="3"/>
  <c r="L3084" i="3" s="1"/>
  <c r="M3055" i="3"/>
  <c r="N3055" i="3" s="1"/>
  <c r="O3055" i="3" s="1"/>
  <c r="K3220" i="3"/>
  <c r="L3220" i="3" s="1"/>
  <c r="K3218" i="3"/>
  <c r="L3218" i="3"/>
  <c r="L3213" i="3"/>
  <c r="L3204" i="3"/>
  <c r="L3188" i="3"/>
  <c r="K3180" i="3"/>
  <c r="L3180" i="3" s="1"/>
  <c r="K3177" i="3"/>
  <c r="L3177" i="3"/>
  <c r="K3167" i="3"/>
  <c r="L3167" i="3"/>
  <c r="K3159" i="3"/>
  <c r="L3159" i="3" s="1"/>
  <c r="K3156" i="3"/>
  <c r="L3156" i="3" s="1"/>
  <c r="M3107" i="3"/>
  <c r="N3107" i="3" s="1"/>
  <c r="O3107" i="3" s="1"/>
  <c r="M3096" i="3"/>
  <c r="N3096" i="3" s="1"/>
  <c r="O3096" i="3" s="1"/>
  <c r="N3072" i="3"/>
  <c r="O3072" i="3" s="1"/>
  <c r="L3133" i="3"/>
  <c r="N3104" i="3"/>
  <c r="O3104" i="3" s="1"/>
  <c r="K3036" i="3"/>
  <c r="L3036" i="3" s="1"/>
  <c r="L3023" i="3"/>
  <c r="M2780" i="3"/>
  <c r="N2780" i="3" s="1"/>
  <c r="O2780" i="3" s="1"/>
  <c r="K2740" i="3"/>
  <c r="L2740" i="3"/>
  <c r="L3183" i="3"/>
  <c r="L3175" i="3"/>
  <c r="L3163" i="3"/>
  <c r="L3158" i="3"/>
  <c r="L3153" i="3"/>
  <c r="L3143" i="3"/>
  <c r="L3134" i="3"/>
  <c r="L3123" i="3"/>
  <c r="L3119" i="3"/>
  <c r="L3113" i="3"/>
  <c r="L3102" i="3"/>
  <c r="L3094" i="3"/>
  <c r="K3091" i="3"/>
  <c r="L3091" i="3" s="1"/>
  <c r="L3086" i="3"/>
  <c r="K3083" i="3"/>
  <c r="L3083" i="3" s="1"/>
  <c r="L3078" i="3"/>
  <c r="K3075" i="3"/>
  <c r="L3075" i="3"/>
  <c r="L3070" i="3"/>
  <c r="K3067" i="3"/>
  <c r="L3067" i="3" s="1"/>
  <c r="L3062" i="3"/>
  <c r="K3059" i="3"/>
  <c r="L3059" i="3" s="1"/>
  <c r="K3052" i="3"/>
  <c r="L3052" i="3" s="1"/>
  <c r="K3029" i="3"/>
  <c r="L3029" i="3" s="1"/>
  <c r="K2923" i="3"/>
  <c r="L2923" i="3" s="1"/>
  <c r="K2900" i="3"/>
  <c r="L2900" i="3" s="1"/>
  <c r="L3131" i="3"/>
  <c r="M3098" i="3"/>
  <c r="N3098" i="3" s="1"/>
  <c r="O3098" i="3" s="1"/>
  <c r="K3040" i="3"/>
  <c r="L3040" i="3" s="1"/>
  <c r="K3033" i="3"/>
  <c r="L3033" i="3" s="1"/>
  <c r="M2828" i="3"/>
  <c r="N2828" i="3" s="1"/>
  <c r="O2828" i="3" s="1"/>
  <c r="N3164" i="3"/>
  <c r="O3164" i="3" s="1"/>
  <c r="N3111" i="3"/>
  <c r="O3111" i="3" s="1"/>
  <c r="K3108" i="3"/>
  <c r="L3108" i="3"/>
  <c r="M3106" i="3"/>
  <c r="N3106" i="3" s="1"/>
  <c r="O3106" i="3" s="1"/>
  <c r="N3105" i="3"/>
  <c r="O3105" i="3" s="1"/>
  <c r="K3100" i="3"/>
  <c r="L3100" i="3" s="1"/>
  <c r="K3051" i="3"/>
  <c r="L3051" i="3" s="1"/>
  <c r="L3044" i="3"/>
  <c r="K3044" i="3"/>
  <c r="K3020" i="3"/>
  <c r="L3020" i="3" s="1"/>
  <c r="L3149" i="3"/>
  <c r="K3124" i="3"/>
  <c r="L3124" i="3"/>
  <c r="L3117" i="3"/>
  <c r="K3093" i="3"/>
  <c r="L3093" i="3" s="1"/>
  <c r="N3089" i="3"/>
  <c r="O3089" i="3" s="1"/>
  <c r="K3085" i="3"/>
  <c r="L3085" i="3" s="1"/>
  <c r="K3077" i="3"/>
  <c r="L3077" i="3"/>
  <c r="N3073" i="3"/>
  <c r="O3073" i="3" s="1"/>
  <c r="K3069" i="3"/>
  <c r="L3069" i="3"/>
  <c r="N3065" i="3"/>
  <c r="O3065" i="3" s="1"/>
  <c r="K3061" i="3"/>
  <c r="L3061" i="3" s="1"/>
  <c r="N3057" i="3"/>
  <c r="O3057" i="3" s="1"/>
  <c r="K3015" i="3"/>
  <c r="L3015" i="3" s="1"/>
  <c r="K2939" i="3"/>
  <c r="L2939" i="3" s="1"/>
  <c r="K2845" i="3"/>
  <c r="L2845" i="3" s="1"/>
  <c r="M2836" i="3"/>
  <c r="N2836" i="3" s="1"/>
  <c r="O2836" i="3" s="1"/>
  <c r="L3115" i="3"/>
  <c r="K3046" i="3"/>
  <c r="L3046" i="3" s="1"/>
  <c r="K3039" i="3"/>
  <c r="L3039" i="3" s="1"/>
  <c r="L3037" i="3"/>
  <c r="K3019" i="3"/>
  <c r="L3019" i="3" s="1"/>
  <c r="K2916" i="3"/>
  <c r="L2916" i="3" s="1"/>
  <c r="L2920" i="3"/>
  <c r="K2896" i="3"/>
  <c r="L2896" i="3" s="1"/>
  <c r="K2891" i="3"/>
  <c r="L2891" i="3" s="1"/>
  <c r="K2881" i="3"/>
  <c r="L2881" i="3" s="1"/>
  <c r="K2864" i="3"/>
  <c r="L2864" i="3" s="1"/>
  <c r="M2848" i="3"/>
  <c r="N2848" i="3" s="1"/>
  <c r="O2848" i="3" s="1"/>
  <c r="K2834" i="3"/>
  <c r="L2834" i="3" s="1"/>
  <c r="M2820" i="3"/>
  <c r="N2820" i="3" s="1"/>
  <c r="O2820" i="3" s="1"/>
  <c r="M2772" i="3"/>
  <c r="N2772" i="3" s="1"/>
  <c r="O2772" i="3" s="1"/>
  <c r="K2731" i="3"/>
  <c r="L2731" i="3" s="1"/>
  <c r="L3048" i="3"/>
  <c r="L3041" i="3"/>
  <c r="L3027" i="3"/>
  <c r="L3016" i="3"/>
  <c r="L2948" i="3"/>
  <c r="L2932" i="3"/>
  <c r="L2912" i="3"/>
  <c r="K2904" i="3"/>
  <c r="L2904" i="3" s="1"/>
  <c r="K2880" i="3"/>
  <c r="L2880" i="3" s="1"/>
  <c r="M2805" i="3"/>
  <c r="N2805" i="3" s="1"/>
  <c r="O2805" i="3" s="1"/>
  <c r="N3090" i="3"/>
  <c r="O3090" i="3" s="1"/>
  <c r="N3082" i="3"/>
  <c r="O3082" i="3" s="1"/>
  <c r="N3074" i="3"/>
  <c r="O3074" i="3" s="1"/>
  <c r="N3066" i="3"/>
  <c r="O3066" i="3" s="1"/>
  <c r="N3058" i="3"/>
  <c r="O3058" i="3" s="1"/>
  <c r="L3045" i="3"/>
  <c r="K3042" i="3"/>
  <c r="L3042" i="3" s="1"/>
  <c r="L3013" i="3"/>
  <c r="K3010" i="3"/>
  <c r="L3010" i="3" s="1"/>
  <c r="L3007" i="3"/>
  <c r="L3004" i="3"/>
  <c r="L2999" i="3"/>
  <c r="L2996" i="3"/>
  <c r="L2991" i="3"/>
  <c r="L2988" i="3"/>
  <c r="L2983" i="3"/>
  <c r="L2980" i="3"/>
  <c r="L2975" i="3"/>
  <c r="L2972" i="3"/>
  <c r="L2967" i="3"/>
  <c r="L2964" i="3"/>
  <c r="L2959" i="3"/>
  <c r="L2956" i="3"/>
  <c r="L2951" i="3"/>
  <c r="K2935" i="3"/>
  <c r="L2935" i="3" s="1"/>
  <c r="K2919" i="3"/>
  <c r="L2919" i="3" s="1"/>
  <c r="L2908" i="3"/>
  <c r="K2895" i="3"/>
  <c r="L2895" i="3" s="1"/>
  <c r="K2850" i="3"/>
  <c r="L2850" i="3"/>
  <c r="M2844" i="3"/>
  <c r="N2844" i="3" s="1"/>
  <c r="O2844" i="3" s="1"/>
  <c r="K2825" i="3"/>
  <c r="L2825" i="3"/>
  <c r="L3049" i="3"/>
  <c r="L3038" i="3"/>
  <c r="L3035" i="3"/>
  <c r="L3031" i="3"/>
  <c r="K3028" i="3"/>
  <c r="L3028" i="3" s="1"/>
  <c r="L3024" i="3"/>
  <c r="L3017" i="3"/>
  <c r="L2944" i="3"/>
  <c r="L2928" i="3"/>
  <c r="K2915" i="3"/>
  <c r="L2915" i="3" s="1"/>
  <c r="K2899" i="3"/>
  <c r="L2899" i="3" s="1"/>
  <c r="L3053" i="3"/>
  <c r="L3050" i="3"/>
  <c r="K3050" i="3"/>
  <c r="L3021" i="3"/>
  <c r="K3018" i="3"/>
  <c r="L3018" i="3" s="1"/>
  <c r="K2947" i="3"/>
  <c r="L2947" i="3" s="1"/>
  <c r="K2931" i="3"/>
  <c r="L2931" i="3" s="1"/>
  <c r="K2911" i="3"/>
  <c r="L2911" i="3" s="1"/>
  <c r="K2903" i="3"/>
  <c r="L2903" i="3" s="1"/>
  <c r="K2887" i="3"/>
  <c r="L2887" i="3" s="1"/>
  <c r="K2857" i="3"/>
  <c r="L2857" i="3" s="1"/>
  <c r="K2807" i="3"/>
  <c r="L2807" i="3"/>
  <c r="K2786" i="3"/>
  <c r="L2786" i="3" s="1"/>
  <c r="L3043" i="3"/>
  <c r="L3032" i="3"/>
  <c r="L3025" i="3"/>
  <c r="L3011" i="3"/>
  <c r="L2940" i="3"/>
  <c r="L2924" i="3"/>
  <c r="K2907" i="3"/>
  <c r="L2907" i="3" s="1"/>
  <c r="K2865" i="3"/>
  <c r="L2865" i="3" s="1"/>
  <c r="M2812" i="3"/>
  <c r="N2812" i="3" s="1"/>
  <c r="O2812" i="3" s="1"/>
  <c r="K2810" i="3"/>
  <c r="L2810" i="3" s="1"/>
  <c r="K2802" i="3"/>
  <c r="L2802" i="3" s="1"/>
  <c r="K3026" i="3"/>
  <c r="L3026" i="3" s="1"/>
  <c r="L3008" i="3"/>
  <c r="L3003" i="3"/>
  <c r="L3000" i="3"/>
  <c r="L2995" i="3"/>
  <c r="L2992" i="3"/>
  <c r="L2987" i="3"/>
  <c r="L2984" i="3"/>
  <c r="L2979" i="3"/>
  <c r="L2976" i="3"/>
  <c r="L2971" i="3"/>
  <c r="L2968" i="3"/>
  <c r="L2963" i="3"/>
  <c r="L2960" i="3"/>
  <c r="L2955" i="3"/>
  <c r="L2952" i="3"/>
  <c r="L2943" i="3"/>
  <c r="K2943" i="3"/>
  <c r="K2936" i="3"/>
  <c r="L2936" i="3" s="1"/>
  <c r="K2927" i="3"/>
  <c r="L2927" i="3" s="1"/>
  <c r="K2920" i="3"/>
  <c r="K2873" i="3"/>
  <c r="L2873" i="3" s="1"/>
  <c r="K2856" i="3"/>
  <c r="L2856" i="3" s="1"/>
  <c r="L2851" i="3"/>
  <c r="K2851" i="3"/>
  <c r="L2843" i="3"/>
  <c r="K2843" i="3"/>
  <c r="M2840" i="3"/>
  <c r="N2840" i="3"/>
  <c r="O2840" i="3" s="1"/>
  <c r="K2818" i="3"/>
  <c r="L2818" i="3" s="1"/>
  <c r="L2794" i="3"/>
  <c r="K2794" i="3"/>
  <c r="L2884" i="3"/>
  <c r="L2876" i="3"/>
  <c r="L2868" i="3"/>
  <c r="L2860" i="3"/>
  <c r="K2831" i="3"/>
  <c r="L2831" i="3" s="1"/>
  <c r="L2829" i="3"/>
  <c r="L2803" i="3"/>
  <c r="M2800" i="3"/>
  <c r="N2800" i="3" s="1"/>
  <c r="O2800" i="3" s="1"/>
  <c r="K2785" i="3"/>
  <c r="L2785" i="3" s="1"/>
  <c r="N2781" i="3"/>
  <c r="O2781" i="3" s="1"/>
  <c r="N2775" i="3"/>
  <c r="O2775" i="3" s="1"/>
  <c r="K2723" i="3"/>
  <c r="L2723" i="3" s="1"/>
  <c r="K2715" i="3"/>
  <c r="L2715" i="3" s="1"/>
  <c r="K2707" i="3"/>
  <c r="L2707" i="3" s="1"/>
  <c r="K2699" i="3"/>
  <c r="L2699" i="3" s="1"/>
  <c r="K2691" i="3"/>
  <c r="L2691" i="3" s="1"/>
  <c r="L2892" i="3"/>
  <c r="L2888" i="3"/>
  <c r="L2879" i="3"/>
  <c r="L2871" i="3"/>
  <c r="L2863" i="3"/>
  <c r="L2855" i="3"/>
  <c r="L2853" i="3"/>
  <c r="L2827" i="3"/>
  <c r="M2824" i="3"/>
  <c r="N2824" i="3" s="1"/>
  <c r="O2824" i="3" s="1"/>
  <c r="K2809" i="3"/>
  <c r="L2809" i="3" s="1"/>
  <c r="K2791" i="3"/>
  <c r="L2791" i="3" s="1"/>
  <c r="L2789" i="3"/>
  <c r="M2777" i="3"/>
  <c r="N2777" i="3"/>
  <c r="O2777" i="3" s="1"/>
  <c r="K2770" i="3"/>
  <c r="L2770" i="3" s="1"/>
  <c r="K2756" i="3"/>
  <c r="L2756" i="3" s="1"/>
  <c r="K2739" i="3"/>
  <c r="L2739" i="3"/>
  <c r="L2736" i="3"/>
  <c r="K2680" i="3"/>
  <c r="L2680" i="3" s="1"/>
  <c r="L2882" i="3"/>
  <c r="L2874" i="3"/>
  <c r="L2866" i="3"/>
  <c r="L2858" i="3"/>
  <c r="K2846" i="3"/>
  <c r="L2846" i="3" s="1"/>
  <c r="L2842" i="3"/>
  <c r="K2842" i="3"/>
  <c r="K2833" i="3"/>
  <c r="L2833" i="3"/>
  <c r="K2815" i="3"/>
  <c r="L2815" i="3" s="1"/>
  <c r="N2813" i="3"/>
  <c r="O2813" i="3" s="1"/>
  <c r="M2804" i="3"/>
  <c r="N2804" i="3" s="1"/>
  <c r="O2804" i="3" s="1"/>
  <c r="L2787" i="3"/>
  <c r="M2784" i="3"/>
  <c r="N2784" i="3" s="1"/>
  <c r="O2784" i="3" s="1"/>
  <c r="K2766" i="3"/>
  <c r="L2766" i="3" s="1"/>
  <c r="K2733" i="3"/>
  <c r="L2733" i="3" s="1"/>
  <c r="K2725" i="3"/>
  <c r="L2725" i="3" s="1"/>
  <c r="K2717" i="3"/>
  <c r="L2717" i="3"/>
  <c r="K2709" i="3"/>
  <c r="L2709" i="3" s="1"/>
  <c r="K2701" i="3"/>
  <c r="L2701" i="3" s="1"/>
  <c r="K2693" i="3"/>
  <c r="L2693" i="3" s="1"/>
  <c r="K2685" i="3"/>
  <c r="L2685" i="3" s="1"/>
  <c r="L3009" i="3"/>
  <c r="L3005" i="3"/>
  <c r="L3001" i="3"/>
  <c r="L2997" i="3"/>
  <c r="L2993" i="3"/>
  <c r="L2989" i="3"/>
  <c r="L2985" i="3"/>
  <c r="L2981" i="3"/>
  <c r="L2977" i="3"/>
  <c r="L2973" i="3"/>
  <c r="L2969" i="3"/>
  <c r="L2965" i="3"/>
  <c r="L2961" i="3"/>
  <c r="L2957" i="3"/>
  <c r="L2953" i="3"/>
  <c r="L2949" i="3"/>
  <c r="L2945" i="3"/>
  <c r="L2941" i="3"/>
  <c r="L2937" i="3"/>
  <c r="L2933" i="3"/>
  <c r="L2929" i="3"/>
  <c r="L2925" i="3"/>
  <c r="L2921" i="3"/>
  <c r="L2917" i="3"/>
  <c r="L2913" i="3"/>
  <c r="L2909" i="3"/>
  <c r="L2905" i="3"/>
  <c r="L2901" i="3"/>
  <c r="L2897" i="3"/>
  <c r="L2893" i="3"/>
  <c r="L2889" i="3"/>
  <c r="L2885" i="3"/>
  <c r="L2877" i="3"/>
  <c r="L2869" i="3"/>
  <c r="L2861" i="3"/>
  <c r="K2839" i="3"/>
  <c r="L2839" i="3" s="1"/>
  <c r="L2837" i="3"/>
  <c r="L2811" i="3"/>
  <c r="M2808" i="3"/>
  <c r="N2808" i="3"/>
  <c r="O2808" i="3" s="1"/>
  <c r="K2793" i="3"/>
  <c r="L2793" i="3" s="1"/>
  <c r="L2779" i="3"/>
  <c r="N2773" i="3"/>
  <c r="O2773" i="3" s="1"/>
  <c r="N2767" i="3"/>
  <c r="O2767" i="3" s="1"/>
  <c r="N2760" i="3"/>
  <c r="O2760" i="3" s="1"/>
  <c r="M2748" i="3"/>
  <c r="N2748" i="3"/>
  <c r="O2748" i="3" s="1"/>
  <c r="K2670" i="3"/>
  <c r="L2670" i="3" s="1"/>
  <c r="L2835" i="3"/>
  <c r="M2832" i="3"/>
  <c r="N2832" i="3" s="1"/>
  <c r="O2832" i="3" s="1"/>
  <c r="L2826" i="3"/>
  <c r="K2826" i="3"/>
  <c r="K2817" i="3"/>
  <c r="L2817" i="3" s="1"/>
  <c r="K2799" i="3"/>
  <c r="L2799" i="3" s="1"/>
  <c r="N2797" i="3"/>
  <c r="O2797" i="3" s="1"/>
  <c r="M2788" i="3"/>
  <c r="N2788" i="3" s="1"/>
  <c r="O2788" i="3" s="1"/>
  <c r="M2769" i="3"/>
  <c r="N2769" i="3" s="1"/>
  <c r="O2769" i="3" s="1"/>
  <c r="M2765" i="3"/>
  <c r="N2765" i="3" s="1"/>
  <c r="O2765" i="3" s="1"/>
  <c r="K2763" i="3"/>
  <c r="L2763" i="3" s="1"/>
  <c r="K2755" i="3"/>
  <c r="L2755" i="3" s="1"/>
  <c r="K2743" i="3"/>
  <c r="L2743" i="3"/>
  <c r="K2727" i="3"/>
  <c r="L2727" i="3"/>
  <c r="K2719" i="3"/>
  <c r="L2719" i="3" s="1"/>
  <c r="K2711" i="3"/>
  <c r="L2711" i="3" s="1"/>
  <c r="K2703" i="3"/>
  <c r="L2703" i="3"/>
  <c r="K2695" i="3"/>
  <c r="L2695" i="3"/>
  <c r="K2687" i="3"/>
  <c r="L2687" i="3" s="1"/>
  <c r="L3006" i="3"/>
  <c r="L3002" i="3"/>
  <c r="L2998" i="3"/>
  <c r="L2994" i="3"/>
  <c r="L2990" i="3"/>
  <c r="L2986" i="3"/>
  <c r="L2982" i="3"/>
  <c r="L2978" i="3"/>
  <c r="L2974" i="3"/>
  <c r="L2970" i="3"/>
  <c r="L2966" i="3"/>
  <c r="L2962" i="3"/>
  <c r="L2958" i="3"/>
  <c r="L2954" i="3"/>
  <c r="L2950" i="3"/>
  <c r="L2946" i="3"/>
  <c r="L2942" i="3"/>
  <c r="L2938" i="3"/>
  <c r="L2934" i="3"/>
  <c r="L2930" i="3"/>
  <c r="L2926" i="3"/>
  <c r="L2922" i="3"/>
  <c r="L2918" i="3"/>
  <c r="L2914" i="3"/>
  <c r="L2910" i="3"/>
  <c r="L2906" i="3"/>
  <c r="L2902" i="3"/>
  <c r="L2898" i="3"/>
  <c r="L2894" i="3"/>
  <c r="L2890" i="3"/>
  <c r="L2886" i="3"/>
  <c r="L2883" i="3"/>
  <c r="L2875" i="3"/>
  <c r="L2867" i="3"/>
  <c r="L2859" i="3"/>
  <c r="K2854" i="3"/>
  <c r="L2854" i="3" s="1"/>
  <c r="K2841" i="3"/>
  <c r="L2841" i="3" s="1"/>
  <c r="K2823" i="3"/>
  <c r="L2823" i="3" s="1"/>
  <c r="L2821" i="3"/>
  <c r="L2795" i="3"/>
  <c r="M2792" i="3"/>
  <c r="N2792" i="3" s="1"/>
  <c r="O2792" i="3" s="1"/>
  <c r="N2783" i="3"/>
  <c r="O2783" i="3" s="1"/>
  <c r="L2757" i="3"/>
  <c r="N2750" i="3"/>
  <c r="O2750" i="3" s="1"/>
  <c r="L2878" i="3"/>
  <c r="L2870" i="3"/>
  <c r="L2862" i="3"/>
  <c r="L2849" i="3"/>
  <c r="L2847" i="3"/>
  <c r="L2819" i="3"/>
  <c r="M2816" i="3"/>
  <c r="N2816" i="3"/>
  <c r="O2816" i="3" s="1"/>
  <c r="K2801" i="3"/>
  <c r="L2801" i="3"/>
  <c r="K2778" i="3"/>
  <c r="L2778" i="3" s="1"/>
  <c r="L2771" i="3"/>
  <c r="K2762" i="3"/>
  <c r="L2762" i="3" s="1"/>
  <c r="K2678" i="3"/>
  <c r="L2678" i="3" s="1"/>
  <c r="K2672" i="3"/>
  <c r="L2672" i="3" s="1"/>
  <c r="K2759" i="3"/>
  <c r="L2759" i="3" s="1"/>
  <c r="K2738" i="3"/>
  <c r="L2738" i="3" s="1"/>
  <c r="K2683" i="3"/>
  <c r="L2683" i="3" s="1"/>
  <c r="K2661" i="3"/>
  <c r="L2661" i="3" s="1"/>
  <c r="L2838" i="3"/>
  <c r="L2830" i="3"/>
  <c r="L2822" i="3"/>
  <c r="L2814" i="3"/>
  <c r="L2806" i="3"/>
  <c r="L2798" i="3"/>
  <c r="L2790" i="3"/>
  <c r="L2782" i="3"/>
  <c r="L2774" i="3"/>
  <c r="N2758" i="3"/>
  <c r="O2758" i="3" s="1"/>
  <c r="K2746" i="3"/>
  <c r="L2746" i="3" s="1"/>
  <c r="N2741" i="3"/>
  <c r="O2741" i="3" s="1"/>
  <c r="K2682" i="3"/>
  <c r="L2682" i="3" s="1"/>
  <c r="K2677" i="3"/>
  <c r="L2677" i="3" s="1"/>
  <c r="K2674" i="3"/>
  <c r="L2674" i="3"/>
  <c r="K2669" i="3"/>
  <c r="L2669" i="3" s="1"/>
  <c r="K2638" i="3"/>
  <c r="L2638" i="3" s="1"/>
  <c r="L2744" i="3"/>
  <c r="L2734" i="3"/>
  <c r="L2732" i="3"/>
  <c r="N2728" i="3"/>
  <c r="O2728" i="3" s="1"/>
  <c r="N2720" i="3"/>
  <c r="O2720" i="3" s="1"/>
  <c r="N2712" i="3"/>
  <c r="O2712" i="3" s="1"/>
  <c r="N2704" i="3"/>
  <c r="O2704" i="3" s="1"/>
  <c r="N2696" i="3"/>
  <c r="O2696" i="3" s="1"/>
  <c r="N2688" i="3"/>
  <c r="O2688" i="3" s="1"/>
  <c r="N2662" i="3"/>
  <c r="O2662" i="3" s="1"/>
  <c r="M2662" i="3"/>
  <c r="L2776" i="3"/>
  <c r="L2768" i="3"/>
  <c r="K2761" i="3"/>
  <c r="L2761" i="3" s="1"/>
  <c r="K2751" i="3"/>
  <c r="L2751" i="3" s="1"/>
  <c r="K2730" i="3"/>
  <c r="L2730" i="3" s="1"/>
  <c r="K2722" i="3"/>
  <c r="L2722" i="3" s="1"/>
  <c r="M2716" i="3"/>
  <c r="N2716" i="3" s="1"/>
  <c r="O2716" i="3" s="1"/>
  <c r="K2714" i="3"/>
  <c r="L2714" i="3" s="1"/>
  <c r="M2708" i="3"/>
  <c r="N2708" i="3" s="1"/>
  <c r="O2708" i="3" s="1"/>
  <c r="K2706" i="3"/>
  <c r="L2706" i="3" s="1"/>
  <c r="M2700" i="3"/>
  <c r="N2700" i="3" s="1"/>
  <c r="O2700" i="3" s="1"/>
  <c r="K2698" i="3"/>
  <c r="L2698" i="3" s="1"/>
  <c r="M2692" i="3"/>
  <c r="N2692" i="3" s="1"/>
  <c r="O2692" i="3" s="1"/>
  <c r="K2690" i="3"/>
  <c r="L2690" i="3" s="1"/>
  <c r="M2684" i="3"/>
  <c r="N2684" i="3" s="1"/>
  <c r="O2684" i="3" s="1"/>
  <c r="L2764" i="3"/>
  <c r="K2754" i="3"/>
  <c r="L2754" i="3" s="1"/>
  <c r="N2752" i="3"/>
  <c r="O2752" i="3" s="1"/>
  <c r="L2749" i="3"/>
  <c r="L2726" i="3"/>
  <c r="L2718" i="3"/>
  <c r="L2710" i="3"/>
  <c r="L2702" i="3"/>
  <c r="L2694" i="3"/>
  <c r="L2686" i="3"/>
  <c r="K2676" i="3"/>
  <c r="L2676" i="3" s="1"/>
  <c r="K2668" i="3"/>
  <c r="L2668" i="3" s="1"/>
  <c r="K2647" i="3"/>
  <c r="L2647" i="3"/>
  <c r="K2747" i="3"/>
  <c r="L2747" i="3" s="1"/>
  <c r="K2735" i="3"/>
  <c r="L2735" i="3" s="1"/>
  <c r="L2653" i="3"/>
  <c r="L2648" i="3"/>
  <c r="K2630" i="3"/>
  <c r="L2630" i="3"/>
  <c r="K2605" i="3"/>
  <c r="L2605" i="3" s="1"/>
  <c r="K2603" i="3"/>
  <c r="L2603" i="3" s="1"/>
  <c r="N2656" i="3"/>
  <c r="O2656" i="3" s="1"/>
  <c r="N2640" i="3"/>
  <c r="O2640" i="3" s="1"/>
  <c r="K2628" i="3"/>
  <c r="L2628" i="3"/>
  <c r="K2619" i="3"/>
  <c r="L2619" i="3" s="1"/>
  <c r="K2617" i="3"/>
  <c r="L2617" i="3" s="1"/>
  <c r="K2615" i="3"/>
  <c r="L2615" i="3" s="1"/>
  <c r="K2613" i="3"/>
  <c r="L2613" i="3"/>
  <c r="K2611" i="3"/>
  <c r="L2611" i="3" s="1"/>
  <c r="K2609" i="3"/>
  <c r="L2609" i="3" s="1"/>
  <c r="K2607" i="3"/>
  <c r="L2607" i="3" s="1"/>
  <c r="K2598" i="3"/>
  <c r="L2598" i="3"/>
  <c r="K2569" i="3"/>
  <c r="L2569" i="3" s="1"/>
  <c r="L2679" i="3"/>
  <c r="L2671" i="3"/>
  <c r="L2663" i="3"/>
  <c r="L2655" i="3"/>
  <c r="L2649" i="3"/>
  <c r="L2633" i="3"/>
  <c r="N2631" i="3"/>
  <c r="O2631" i="3" s="1"/>
  <c r="K2626" i="3"/>
  <c r="L2626" i="3" s="1"/>
  <c r="K2646" i="3"/>
  <c r="L2646" i="3" s="1"/>
  <c r="K2624" i="3"/>
  <c r="L2624" i="3" s="1"/>
  <c r="K2602" i="3"/>
  <c r="L2602" i="3" s="1"/>
  <c r="K2595" i="3"/>
  <c r="L2595" i="3" s="1"/>
  <c r="L2753" i="3"/>
  <c r="L2745" i="3"/>
  <c r="L2737" i="3"/>
  <c r="L2729" i="3"/>
  <c r="L2721" i="3"/>
  <c r="L2713" i="3"/>
  <c r="L2705" i="3"/>
  <c r="L2697" i="3"/>
  <c r="L2689" i="3"/>
  <c r="L2681" i="3"/>
  <c r="L2673" i="3"/>
  <c r="L2665" i="3"/>
  <c r="L2657" i="3"/>
  <c r="L2650" i="3"/>
  <c r="K2644" i="3"/>
  <c r="L2644" i="3" s="1"/>
  <c r="L2641" i="3"/>
  <c r="L2629" i="3"/>
  <c r="N2627" i="3"/>
  <c r="O2627" i="3" s="1"/>
  <c r="K2622" i="3"/>
  <c r="L2622" i="3" s="1"/>
  <c r="K2562" i="3"/>
  <c r="L2562" i="3" s="1"/>
  <c r="K2553" i="3"/>
  <c r="L2553" i="3" s="1"/>
  <c r="N2660" i="3"/>
  <c r="O2660" i="3" s="1"/>
  <c r="N2652" i="3"/>
  <c r="O2652" i="3" s="1"/>
  <c r="K2636" i="3"/>
  <c r="L2636" i="3" s="1"/>
  <c r="K2620" i="3"/>
  <c r="L2620" i="3" s="1"/>
  <c r="K2618" i="3"/>
  <c r="L2618" i="3"/>
  <c r="K2616" i="3"/>
  <c r="L2616" i="3"/>
  <c r="K2614" i="3"/>
  <c r="L2614" i="3" s="1"/>
  <c r="K2612" i="3"/>
  <c r="L2612" i="3" s="1"/>
  <c r="K2610" i="3"/>
  <c r="L2610" i="3"/>
  <c r="K2608" i="3"/>
  <c r="L2608" i="3"/>
  <c r="K2606" i="3"/>
  <c r="L2606" i="3" s="1"/>
  <c r="L2675" i="3"/>
  <c r="L2667" i="3"/>
  <c r="L2659" i="3"/>
  <c r="L2651" i="3"/>
  <c r="N2645" i="3"/>
  <c r="O2645" i="3" s="1"/>
  <c r="L2639" i="3"/>
  <c r="K2634" i="3"/>
  <c r="L2634" i="3" s="1"/>
  <c r="L2625" i="3"/>
  <c r="K2599" i="3"/>
  <c r="L2599" i="3"/>
  <c r="K2561" i="3"/>
  <c r="L2561" i="3" s="1"/>
  <c r="M2530" i="3"/>
  <c r="N2530" i="3" s="1"/>
  <c r="O2530" i="3" s="1"/>
  <c r="K2642" i="3"/>
  <c r="L2642" i="3"/>
  <c r="K2632" i="3"/>
  <c r="L2632" i="3" s="1"/>
  <c r="K2570" i="3"/>
  <c r="L2570" i="3" s="1"/>
  <c r="K2552" i="3"/>
  <c r="L2552" i="3" s="1"/>
  <c r="L2550" i="3"/>
  <c r="K2550" i="3"/>
  <c r="L2544" i="3"/>
  <c r="K2544" i="3"/>
  <c r="K2537" i="3"/>
  <c r="L2537" i="3" s="1"/>
  <c r="K2532" i="3"/>
  <c r="L2532" i="3" s="1"/>
  <c r="K2520" i="3"/>
  <c r="L2520" i="3" s="1"/>
  <c r="K2594" i="3"/>
  <c r="L2594" i="3" s="1"/>
  <c r="K2590" i="3"/>
  <c r="L2590" i="3" s="1"/>
  <c r="K2586" i="3"/>
  <c r="L2586" i="3" s="1"/>
  <c r="K2582" i="3"/>
  <c r="L2582" i="3" s="1"/>
  <c r="K2578" i="3"/>
  <c r="L2578" i="3" s="1"/>
  <c r="K2574" i="3"/>
  <c r="L2574" i="3" s="1"/>
  <c r="L2571" i="3"/>
  <c r="K2557" i="3"/>
  <c r="L2557" i="3" s="1"/>
  <c r="K2546" i="3"/>
  <c r="L2546" i="3" s="1"/>
  <c r="K2539" i="3"/>
  <c r="L2539" i="3" s="1"/>
  <c r="K2525" i="3"/>
  <c r="L2525" i="3" s="1"/>
  <c r="K2504" i="3"/>
  <c r="L2504" i="3" s="1"/>
  <c r="K2496" i="3"/>
  <c r="L2496" i="3" s="1"/>
  <c r="L2567" i="3"/>
  <c r="K2534" i="3"/>
  <c r="L2534" i="3" s="1"/>
  <c r="N2527" i="3"/>
  <c r="O2527" i="3" s="1"/>
  <c r="M2527" i="3"/>
  <c r="L2517" i="3"/>
  <c r="K2517" i="3"/>
  <c r="M2514" i="3"/>
  <c r="N2514" i="3" s="1"/>
  <c r="O2514" i="3" s="1"/>
  <c r="N2498" i="3"/>
  <c r="O2498" i="3" s="1"/>
  <c r="M2498" i="3"/>
  <c r="M2489" i="3"/>
  <c r="N2489" i="3" s="1"/>
  <c r="O2489" i="3" s="1"/>
  <c r="K2591" i="3"/>
  <c r="L2591" i="3" s="1"/>
  <c r="K2587" i="3"/>
  <c r="L2587" i="3" s="1"/>
  <c r="K2583" i="3"/>
  <c r="L2583" i="3" s="1"/>
  <c r="K2579" i="3"/>
  <c r="L2579" i="3" s="1"/>
  <c r="K2575" i="3"/>
  <c r="L2575" i="3" s="1"/>
  <c r="L2560" i="3"/>
  <c r="K2560" i="3"/>
  <c r="L2558" i="3"/>
  <c r="K2558" i="3"/>
  <c r="L2555" i="3"/>
  <c r="K2541" i="3"/>
  <c r="L2541" i="3" s="1"/>
  <c r="K2536" i="3"/>
  <c r="L2536" i="3" s="1"/>
  <c r="K2522" i="3"/>
  <c r="L2522" i="3"/>
  <c r="M2519" i="3"/>
  <c r="N2519" i="3" s="1"/>
  <c r="O2519" i="3" s="1"/>
  <c r="K2565" i="3"/>
  <c r="L2565" i="3" s="1"/>
  <c r="L2551" i="3"/>
  <c r="L2543" i="3"/>
  <c r="L2529" i="3"/>
  <c r="K2524" i="3"/>
  <c r="L2524" i="3" s="1"/>
  <c r="K2604" i="3"/>
  <c r="L2604" i="3" s="1"/>
  <c r="K2600" i="3"/>
  <c r="L2600" i="3" s="1"/>
  <c r="K2596" i="3"/>
  <c r="L2596" i="3" s="1"/>
  <c r="K2592" i="3"/>
  <c r="L2592" i="3" s="1"/>
  <c r="K2588" i="3"/>
  <c r="L2588" i="3" s="1"/>
  <c r="K2584" i="3"/>
  <c r="L2584" i="3" s="1"/>
  <c r="K2580" i="3"/>
  <c r="L2580" i="3" s="1"/>
  <c r="K2576" i="3"/>
  <c r="L2576" i="3" s="1"/>
  <c r="K2549" i="3"/>
  <c r="L2549" i="3" s="1"/>
  <c r="L2547" i="3"/>
  <c r="K2545" i="3"/>
  <c r="L2545" i="3" s="1"/>
  <c r="K2538" i="3"/>
  <c r="L2538" i="3" s="1"/>
  <c r="M2494" i="3"/>
  <c r="N2494" i="3"/>
  <c r="O2494" i="3" s="1"/>
  <c r="K2568" i="3"/>
  <c r="L2568" i="3" s="1"/>
  <c r="K2566" i="3"/>
  <c r="L2566" i="3" s="1"/>
  <c r="L2563" i="3"/>
  <c r="K2533" i="3"/>
  <c r="L2533" i="3" s="1"/>
  <c r="K2526" i="3"/>
  <c r="L2526" i="3" s="1"/>
  <c r="K2521" i="3"/>
  <c r="L2521" i="3" s="1"/>
  <c r="M2518" i="3"/>
  <c r="N2518" i="3" s="1"/>
  <c r="O2518" i="3" s="1"/>
  <c r="K2601" i="3"/>
  <c r="L2601" i="3" s="1"/>
  <c r="K2597" i="3"/>
  <c r="L2597" i="3" s="1"/>
  <c r="K2593" i="3"/>
  <c r="L2593" i="3" s="1"/>
  <c r="K2589" i="3"/>
  <c r="L2589" i="3" s="1"/>
  <c r="K2585" i="3"/>
  <c r="L2585" i="3" s="1"/>
  <c r="K2581" i="3"/>
  <c r="L2581" i="3" s="1"/>
  <c r="K2577" i="3"/>
  <c r="L2577" i="3" s="1"/>
  <c r="L2573" i="3"/>
  <c r="K2573" i="3"/>
  <c r="L2559" i="3"/>
  <c r="K2554" i="3"/>
  <c r="L2554" i="3" s="1"/>
  <c r="K2542" i="3"/>
  <c r="L2542" i="3" s="1"/>
  <c r="L2535" i="3"/>
  <c r="K2528" i="3"/>
  <c r="L2528" i="3"/>
  <c r="M2523" i="3"/>
  <c r="N2523" i="3" s="1"/>
  <c r="O2523" i="3" s="1"/>
  <c r="M2515" i="3"/>
  <c r="N2515" i="3" s="1"/>
  <c r="O2515" i="3" s="1"/>
  <c r="K2511" i="3"/>
  <c r="L2511" i="3" s="1"/>
  <c r="K2469" i="3"/>
  <c r="L2469" i="3" s="1"/>
  <c r="L2572" i="3"/>
  <c r="L2564" i="3"/>
  <c r="L2556" i="3"/>
  <c r="L2548" i="3"/>
  <c r="L2540" i="3"/>
  <c r="L2512" i="3"/>
  <c r="L2509" i="3"/>
  <c r="N2507" i="3"/>
  <c r="O2507" i="3" s="1"/>
  <c r="M2491" i="3"/>
  <c r="N2491" i="3" s="1"/>
  <c r="O2491" i="3" s="1"/>
  <c r="M2487" i="3"/>
  <c r="N2487" i="3" s="1"/>
  <c r="O2487" i="3" s="1"/>
  <c r="L2505" i="3"/>
  <c r="K2503" i="3"/>
  <c r="L2503" i="3" s="1"/>
  <c r="L2501" i="3"/>
  <c r="L2499" i="3"/>
  <c r="K2516" i="3"/>
  <c r="L2516" i="3" s="1"/>
  <c r="N2513" i="3"/>
  <c r="O2513" i="3" s="1"/>
  <c r="M2510" i="3"/>
  <c r="N2510" i="3"/>
  <c r="O2510" i="3" s="1"/>
  <c r="L2497" i="3"/>
  <c r="K2495" i="3"/>
  <c r="L2495" i="3" s="1"/>
  <c r="L2493" i="3"/>
  <c r="K2482" i="3"/>
  <c r="L2482" i="3" s="1"/>
  <c r="K2479" i="3"/>
  <c r="L2479" i="3" s="1"/>
  <c r="M2506" i="3"/>
  <c r="N2506" i="3" s="1"/>
  <c r="O2506" i="3" s="1"/>
  <c r="M2502" i="3"/>
  <c r="N2502" i="3"/>
  <c r="O2502" i="3" s="1"/>
  <c r="N2488" i="3"/>
  <c r="O2488" i="3" s="1"/>
  <c r="L2486" i="3"/>
  <c r="K2486" i="3"/>
  <c r="K2473" i="3"/>
  <c r="L2473" i="3" s="1"/>
  <c r="L2531" i="3"/>
  <c r="K2508" i="3"/>
  <c r="L2508" i="3" s="1"/>
  <c r="M2467" i="3"/>
  <c r="N2467" i="3" s="1"/>
  <c r="O2467" i="3" s="1"/>
  <c r="K2462" i="3"/>
  <c r="L2462" i="3" s="1"/>
  <c r="M2454" i="3"/>
  <c r="N2454" i="3" s="1"/>
  <c r="O2454" i="3" s="1"/>
  <c r="K2500" i="3"/>
  <c r="L2500" i="3" s="1"/>
  <c r="K2490" i="3"/>
  <c r="L2490" i="3" s="1"/>
  <c r="K2478" i="3"/>
  <c r="L2478" i="3" s="1"/>
  <c r="M2464" i="3"/>
  <c r="N2464" i="3" s="1"/>
  <c r="O2464" i="3" s="1"/>
  <c r="K2492" i="3"/>
  <c r="L2492" i="3"/>
  <c r="M2472" i="3"/>
  <c r="N2472" i="3" s="1"/>
  <c r="O2472" i="3" s="1"/>
  <c r="L2468" i="3"/>
  <c r="L2465" i="3"/>
  <c r="L2457" i="3"/>
  <c r="L2446" i="3"/>
  <c r="K2436" i="3"/>
  <c r="L2436" i="3" s="1"/>
  <c r="M2463" i="3"/>
  <c r="N2463" i="3" s="1"/>
  <c r="O2463" i="3" s="1"/>
  <c r="N2460" i="3"/>
  <c r="O2460" i="3" s="1"/>
  <c r="L2455" i="3"/>
  <c r="K2453" i="3"/>
  <c r="L2453" i="3" s="1"/>
  <c r="K2429" i="3"/>
  <c r="L2429" i="3"/>
  <c r="M2422" i="3"/>
  <c r="N2422" i="3"/>
  <c r="O2422" i="3" s="1"/>
  <c r="K2413" i="3"/>
  <c r="L2413" i="3" s="1"/>
  <c r="M2406" i="3"/>
  <c r="N2406" i="3" s="1"/>
  <c r="O2406" i="3" s="1"/>
  <c r="M2391" i="3"/>
  <c r="N2391" i="3" s="1"/>
  <c r="O2391" i="3" s="1"/>
  <c r="K2485" i="3"/>
  <c r="L2485" i="3" s="1"/>
  <c r="M2483" i="3"/>
  <c r="N2483" i="3" s="1"/>
  <c r="O2483" i="3" s="1"/>
  <c r="L2474" i="3"/>
  <c r="N2458" i="3"/>
  <c r="O2458" i="3" s="1"/>
  <c r="K2451" i="3"/>
  <c r="L2451" i="3" s="1"/>
  <c r="K2444" i="3"/>
  <c r="L2444" i="3"/>
  <c r="K2442" i="3"/>
  <c r="L2442" i="3"/>
  <c r="M2440" i="3"/>
  <c r="N2440" i="3" s="1"/>
  <c r="O2440" i="3" s="1"/>
  <c r="K2401" i="3"/>
  <c r="L2401" i="3" s="1"/>
  <c r="K2370" i="3"/>
  <c r="L2370" i="3"/>
  <c r="L2480" i="3"/>
  <c r="K2477" i="3"/>
  <c r="L2477" i="3" s="1"/>
  <c r="L2475" i="3"/>
  <c r="L2466" i="3"/>
  <c r="N2456" i="3"/>
  <c r="O2456" i="3" s="1"/>
  <c r="K2435" i="3"/>
  <c r="L2435" i="3" s="1"/>
  <c r="K2433" i="3"/>
  <c r="L2433" i="3" s="1"/>
  <c r="M2428" i="3"/>
  <c r="N2428" i="3" s="1"/>
  <c r="O2428" i="3" s="1"/>
  <c r="K2419" i="3"/>
  <c r="L2419" i="3"/>
  <c r="K2417" i="3"/>
  <c r="L2417" i="3" s="1"/>
  <c r="M2412" i="3"/>
  <c r="N2412" i="3" s="1"/>
  <c r="O2412" i="3" s="1"/>
  <c r="K2403" i="3"/>
  <c r="L2403" i="3" s="1"/>
  <c r="M2395" i="3"/>
  <c r="N2395" i="3" s="1"/>
  <c r="O2395" i="3" s="1"/>
  <c r="N2452" i="3"/>
  <c r="O2452" i="3" s="1"/>
  <c r="K2437" i="3"/>
  <c r="L2437" i="3" s="1"/>
  <c r="N2400" i="3"/>
  <c r="O2400" i="3" s="1"/>
  <c r="M2400" i="3"/>
  <c r="K2397" i="3"/>
  <c r="L2397" i="3" s="1"/>
  <c r="K2379" i="3"/>
  <c r="L2379" i="3" s="1"/>
  <c r="K2376" i="3"/>
  <c r="L2376" i="3" s="1"/>
  <c r="K2373" i="3"/>
  <c r="L2373" i="3" s="1"/>
  <c r="K2461" i="3"/>
  <c r="L2461" i="3" s="1"/>
  <c r="N2441" i="3"/>
  <c r="O2441" i="3" s="1"/>
  <c r="M2441" i="3"/>
  <c r="M2430" i="3"/>
  <c r="N2430" i="3" s="1"/>
  <c r="O2430" i="3" s="1"/>
  <c r="K2421" i="3"/>
  <c r="L2421" i="3" s="1"/>
  <c r="M2414" i="3"/>
  <c r="N2414" i="3" s="1"/>
  <c r="O2414" i="3" s="1"/>
  <c r="K2405" i="3"/>
  <c r="L2405" i="3" s="1"/>
  <c r="N2384" i="3"/>
  <c r="O2384" i="3" s="1"/>
  <c r="M2384" i="3"/>
  <c r="L2484" i="3"/>
  <c r="L2481" i="3"/>
  <c r="L2450" i="3"/>
  <c r="K2447" i="3"/>
  <c r="L2447" i="3" s="1"/>
  <c r="K2439" i="3"/>
  <c r="L2439" i="3" s="1"/>
  <c r="M2434" i="3"/>
  <c r="N2434" i="3"/>
  <c r="O2434" i="3" s="1"/>
  <c r="N2476" i="3"/>
  <c r="O2476" i="3" s="1"/>
  <c r="L2470" i="3"/>
  <c r="L2459" i="3"/>
  <c r="L2448" i="3"/>
  <c r="K2443" i="3"/>
  <c r="L2443" i="3" s="1"/>
  <c r="K2427" i="3"/>
  <c r="L2427" i="3"/>
  <c r="K2425" i="3"/>
  <c r="L2425" i="3" s="1"/>
  <c r="M2420" i="3"/>
  <c r="N2420" i="3" s="1"/>
  <c r="O2420" i="3" s="1"/>
  <c r="K2411" i="3"/>
  <c r="L2411" i="3" s="1"/>
  <c r="K2409" i="3"/>
  <c r="L2409" i="3"/>
  <c r="M2404" i="3"/>
  <c r="N2404" i="3" s="1"/>
  <c r="O2404" i="3" s="1"/>
  <c r="N2426" i="3"/>
  <c r="O2426" i="3" s="1"/>
  <c r="N2418" i="3"/>
  <c r="O2418" i="3" s="1"/>
  <c r="N2410" i="3"/>
  <c r="O2410" i="3" s="1"/>
  <c r="L2402" i="3"/>
  <c r="L2399" i="3"/>
  <c r="K2381" i="3"/>
  <c r="L2381" i="3" s="1"/>
  <c r="K2431" i="3"/>
  <c r="L2431" i="3" s="1"/>
  <c r="K2423" i="3"/>
  <c r="L2423" i="3" s="1"/>
  <c r="K2415" i="3"/>
  <c r="L2415" i="3" s="1"/>
  <c r="K2407" i="3"/>
  <c r="L2407" i="3" s="1"/>
  <c r="L2388" i="3"/>
  <c r="K2386" i="3"/>
  <c r="L2386" i="3" s="1"/>
  <c r="K2372" i="3"/>
  <c r="L2372" i="3" s="1"/>
  <c r="M2363" i="3"/>
  <c r="N2363" i="3" s="1"/>
  <c r="O2363" i="3" s="1"/>
  <c r="N2445" i="3"/>
  <c r="O2445" i="3" s="1"/>
  <c r="M2396" i="3"/>
  <c r="N2396" i="3" s="1"/>
  <c r="O2396" i="3" s="1"/>
  <c r="N2392" i="3"/>
  <c r="O2392" i="3" s="1"/>
  <c r="L2449" i="3"/>
  <c r="L2438" i="3"/>
  <c r="L2432" i="3"/>
  <c r="L2424" i="3"/>
  <c r="L2416" i="3"/>
  <c r="L2408" i="3"/>
  <c r="K2394" i="3"/>
  <c r="L2394" i="3" s="1"/>
  <c r="K2390" i="3"/>
  <c r="L2390" i="3"/>
  <c r="M2380" i="3"/>
  <c r="N2380" i="3" s="1"/>
  <c r="O2380" i="3" s="1"/>
  <c r="K2371" i="3"/>
  <c r="L2371" i="3"/>
  <c r="M2368" i="3"/>
  <c r="N2368" i="3" s="1"/>
  <c r="O2368" i="3" s="1"/>
  <c r="K2352" i="3"/>
  <c r="L2352" i="3" s="1"/>
  <c r="K2398" i="3"/>
  <c r="L2398" i="3"/>
  <c r="K2383" i="3"/>
  <c r="L2383" i="3" s="1"/>
  <c r="M2374" i="3"/>
  <c r="N2374" i="3" s="1"/>
  <c r="O2374" i="3" s="1"/>
  <c r="K2389" i="3"/>
  <c r="L2389" i="3"/>
  <c r="K2387" i="3"/>
  <c r="L2387" i="3" s="1"/>
  <c r="K2382" i="3"/>
  <c r="L2382" i="3" s="1"/>
  <c r="K2357" i="3"/>
  <c r="L2357" i="3"/>
  <c r="M2339" i="3"/>
  <c r="N2339" i="3" s="1"/>
  <c r="O2339" i="3" s="1"/>
  <c r="M2344" i="3"/>
  <c r="N2344" i="3" s="1"/>
  <c r="O2344" i="3" s="1"/>
  <c r="N2331" i="3"/>
  <c r="O2331" i="3" s="1"/>
  <c r="N2323" i="3"/>
  <c r="O2323" i="3" s="1"/>
  <c r="K2378" i="3"/>
  <c r="L2378" i="3" s="1"/>
  <c r="K2349" i="3"/>
  <c r="L2349" i="3"/>
  <c r="L2336" i="3"/>
  <c r="L2328" i="3"/>
  <c r="K2341" i="3"/>
  <c r="L2341" i="3" s="1"/>
  <c r="M2320" i="3"/>
  <c r="N2320" i="3" s="1"/>
  <c r="O2320" i="3" s="1"/>
  <c r="K2333" i="3"/>
  <c r="L2333" i="3" s="1"/>
  <c r="K2325" i="3"/>
  <c r="L2325" i="3" s="1"/>
  <c r="M2360" i="3"/>
  <c r="N2360" i="3" s="1"/>
  <c r="O2360" i="3" s="1"/>
  <c r="N2355" i="3"/>
  <c r="O2355" i="3" s="1"/>
  <c r="N2377" i="3"/>
  <c r="O2377" i="3" s="1"/>
  <c r="M2375" i="3"/>
  <c r="N2375" i="3" s="1"/>
  <c r="O2375" i="3" s="1"/>
  <c r="K2365" i="3"/>
  <c r="L2365" i="3" s="1"/>
  <c r="K2393" i="3"/>
  <c r="L2393" i="3" s="1"/>
  <c r="K2385" i="3"/>
  <c r="L2385" i="3" s="1"/>
  <c r="N2347" i="3"/>
  <c r="O2347" i="3" s="1"/>
  <c r="N2366" i="3"/>
  <c r="O2366" i="3" s="1"/>
  <c r="N2358" i="3"/>
  <c r="O2358" i="3" s="1"/>
  <c r="N2350" i="3"/>
  <c r="O2350" i="3" s="1"/>
  <c r="L2342" i="3"/>
  <c r="L2334" i="3"/>
  <c r="L2326" i="3"/>
  <c r="N2369" i="3"/>
  <c r="O2369" i="3" s="1"/>
  <c r="N2353" i="3"/>
  <c r="O2353" i="3" s="1"/>
  <c r="N2345" i="3"/>
  <c r="O2345" i="3" s="1"/>
  <c r="N2337" i="3"/>
  <c r="O2337" i="3" s="1"/>
  <c r="N2329" i="3"/>
  <c r="O2329" i="3" s="1"/>
  <c r="L2364" i="3"/>
  <c r="L2356" i="3"/>
  <c r="L2348" i="3"/>
  <c r="L2340" i="3"/>
  <c r="L2332" i="3"/>
  <c r="L2324" i="3"/>
  <c r="N2367" i="3"/>
  <c r="O2367" i="3" s="1"/>
  <c r="N2359" i="3"/>
  <c r="O2359" i="3" s="1"/>
  <c r="N2351" i="3"/>
  <c r="O2351" i="3" s="1"/>
  <c r="N2343" i="3"/>
  <c r="O2343" i="3" s="1"/>
  <c r="N2335" i="3"/>
  <c r="O2335" i="3" s="1"/>
  <c r="N2327" i="3"/>
  <c r="O2327" i="3" s="1"/>
  <c r="L2319" i="3"/>
  <c r="L2362" i="3"/>
  <c r="L2354" i="3"/>
  <c r="L2346" i="3"/>
  <c r="L2338" i="3"/>
  <c r="L2330" i="3"/>
  <c r="L2322" i="3"/>
  <c r="H1235" i="3"/>
  <c r="I1235" i="3"/>
  <c r="J1235" i="3" s="1"/>
  <c r="K1235" i="3" s="1"/>
  <c r="H1236" i="3"/>
  <c r="I1236" i="3"/>
  <c r="J1236" i="3" s="1"/>
  <c r="K1236" i="3" s="1"/>
  <c r="L1236" i="3"/>
  <c r="H1237" i="3"/>
  <c r="I1237" i="3"/>
  <c r="J1237" i="3" s="1"/>
  <c r="H1238" i="3"/>
  <c r="I1238" i="3"/>
  <c r="J1238" i="3" s="1"/>
  <c r="H1239" i="3"/>
  <c r="I1239" i="3"/>
  <c r="J1239" i="3" s="1"/>
  <c r="H1240" i="3"/>
  <c r="I1240" i="3"/>
  <c r="J1240" i="3" s="1"/>
  <c r="K1240" i="3" s="1"/>
  <c r="H1241" i="3"/>
  <c r="I1241" i="3"/>
  <c r="J1241" i="3" s="1"/>
  <c r="K1241" i="3" s="1"/>
  <c r="L1241" i="3" s="1"/>
  <c r="H1242" i="3"/>
  <c r="I1242" i="3"/>
  <c r="J1242" i="3"/>
  <c r="K1242" i="3" s="1"/>
  <c r="H1243" i="3"/>
  <c r="I1243" i="3"/>
  <c r="J1243" i="3" s="1"/>
  <c r="H1244" i="3"/>
  <c r="I1244" i="3"/>
  <c r="J1244" i="3" s="1"/>
  <c r="H1245" i="3"/>
  <c r="I1245" i="3"/>
  <c r="J1245" i="3" s="1"/>
  <c r="H1246" i="3"/>
  <c r="I1246" i="3"/>
  <c r="J1246" i="3" s="1"/>
  <c r="H1247" i="3"/>
  <c r="I1247" i="3"/>
  <c r="J1247" i="3" s="1"/>
  <c r="H1248" i="3"/>
  <c r="I1248" i="3"/>
  <c r="J1248" i="3" s="1"/>
  <c r="H1249" i="3"/>
  <c r="I1249" i="3"/>
  <c r="J1249" i="3" s="1"/>
  <c r="H1250" i="3"/>
  <c r="I1250" i="3"/>
  <c r="J1250" i="3"/>
  <c r="K1250" i="3" s="1"/>
  <c r="H1251" i="3"/>
  <c r="I1251" i="3"/>
  <c r="J1251" i="3" s="1"/>
  <c r="H1252" i="3"/>
  <c r="I1252" i="3"/>
  <c r="J1252" i="3" s="1"/>
  <c r="K1252" i="3" s="1"/>
  <c r="L1252" i="3"/>
  <c r="M1252" i="3" s="1"/>
  <c r="H1253" i="3"/>
  <c r="I1253" i="3"/>
  <c r="J1253" i="3" s="1"/>
  <c r="H1254" i="3"/>
  <c r="I1254" i="3"/>
  <c r="J1254" i="3" s="1"/>
  <c r="H1255" i="3"/>
  <c r="I1255" i="3"/>
  <c r="J1255" i="3" s="1"/>
  <c r="H1256" i="3"/>
  <c r="I1256" i="3"/>
  <c r="J1256" i="3" s="1"/>
  <c r="K1256" i="3" s="1"/>
  <c r="L1256" i="3" s="1"/>
  <c r="H1257" i="3"/>
  <c r="I1257" i="3"/>
  <c r="J1257" i="3" s="1"/>
  <c r="K1257" i="3"/>
  <c r="L1257" i="3" s="1"/>
  <c r="M1257" i="3" s="1"/>
  <c r="H1258" i="3"/>
  <c r="I1258" i="3"/>
  <c r="J1258" i="3"/>
  <c r="K1258" i="3" s="1"/>
  <c r="H1259" i="3"/>
  <c r="I1259" i="3"/>
  <c r="J1259" i="3" s="1"/>
  <c r="K1259" i="3" s="1"/>
  <c r="L1259" i="3" s="1"/>
  <c r="M1259" i="3" s="1"/>
  <c r="N1259" i="3" s="1"/>
  <c r="O1259" i="3" s="1"/>
  <c r="H1260" i="3"/>
  <c r="I1260" i="3"/>
  <c r="J1260" i="3" s="1"/>
  <c r="K1260" i="3" s="1"/>
  <c r="L1260" i="3"/>
  <c r="H1261" i="3"/>
  <c r="I1261" i="3"/>
  <c r="J1261" i="3" s="1"/>
  <c r="H1262" i="3"/>
  <c r="I1262" i="3"/>
  <c r="J1262" i="3" s="1"/>
  <c r="H1263" i="3"/>
  <c r="I1263" i="3"/>
  <c r="J1263" i="3"/>
  <c r="K1263" i="3" s="1"/>
  <c r="H1264" i="3"/>
  <c r="I1264" i="3"/>
  <c r="J1264" i="3"/>
  <c r="K1264" i="3" s="1"/>
  <c r="H1265" i="3"/>
  <c r="I1265" i="3"/>
  <c r="J1265" i="3" s="1"/>
  <c r="K1265" i="3" s="1"/>
  <c r="L1265" i="3" s="1"/>
  <c r="H1266" i="3"/>
  <c r="I1266" i="3"/>
  <c r="J1266" i="3" s="1"/>
  <c r="H1267" i="3"/>
  <c r="I1267" i="3"/>
  <c r="J1267" i="3" s="1"/>
  <c r="K1267" i="3" s="1"/>
  <c r="H1268" i="3"/>
  <c r="I1268" i="3"/>
  <c r="J1268" i="3" s="1"/>
  <c r="K1268" i="3" s="1"/>
  <c r="H1269" i="3"/>
  <c r="I1269" i="3"/>
  <c r="J1269" i="3" s="1"/>
  <c r="H1270" i="3"/>
  <c r="I1270" i="3"/>
  <c r="J1270" i="3" s="1"/>
  <c r="H1271" i="3"/>
  <c r="I1271" i="3"/>
  <c r="J1271" i="3" s="1"/>
  <c r="K1271" i="3" s="1"/>
  <c r="H1272" i="3"/>
  <c r="I1272" i="3"/>
  <c r="J1272" i="3" s="1"/>
  <c r="K1272" i="3" s="1"/>
  <c r="L1272" i="3" s="1"/>
  <c r="H1273" i="3"/>
  <c r="I1273" i="3"/>
  <c r="J1273" i="3" s="1"/>
  <c r="K1273" i="3" s="1"/>
  <c r="L1273" i="3" s="1"/>
  <c r="H1274" i="3"/>
  <c r="I1274" i="3"/>
  <c r="J1274" i="3" s="1"/>
  <c r="H1275" i="3"/>
  <c r="I1275" i="3"/>
  <c r="J1275" i="3" s="1"/>
  <c r="K1275" i="3" s="1"/>
  <c r="H1276" i="3"/>
  <c r="I1276" i="3"/>
  <c r="J1276" i="3" s="1"/>
  <c r="K1276" i="3" s="1"/>
  <c r="H1277" i="3"/>
  <c r="I1277" i="3"/>
  <c r="J1277" i="3" s="1"/>
  <c r="H1278" i="3"/>
  <c r="I1278" i="3"/>
  <c r="J1278" i="3" s="1"/>
  <c r="H1279" i="3"/>
  <c r="I1279" i="3"/>
  <c r="J1279" i="3"/>
  <c r="K1279" i="3" s="1"/>
  <c r="H1280" i="3"/>
  <c r="I1280" i="3"/>
  <c r="J1280" i="3" s="1"/>
  <c r="H1281" i="3"/>
  <c r="I1281" i="3"/>
  <c r="J1281" i="3" s="1"/>
  <c r="K1281" i="3" s="1"/>
  <c r="L1281" i="3" s="1"/>
  <c r="H1282" i="3"/>
  <c r="I1282" i="3"/>
  <c r="J1282" i="3"/>
  <c r="H1283" i="3"/>
  <c r="I1283" i="3"/>
  <c r="J1283" i="3" s="1"/>
  <c r="K1283" i="3" s="1"/>
  <c r="H1284" i="3"/>
  <c r="I1284" i="3"/>
  <c r="J1284" i="3" s="1"/>
  <c r="K1284" i="3" s="1"/>
  <c r="H1285" i="3"/>
  <c r="I1285" i="3"/>
  <c r="J1285" i="3" s="1"/>
  <c r="H1286" i="3"/>
  <c r="I1286" i="3"/>
  <c r="J1286" i="3" s="1"/>
  <c r="H1287" i="3"/>
  <c r="I1287" i="3"/>
  <c r="J1287" i="3" s="1"/>
  <c r="K1287" i="3" s="1"/>
  <c r="H1288" i="3"/>
  <c r="I1288" i="3"/>
  <c r="J1288" i="3"/>
  <c r="K1288" i="3" s="1"/>
  <c r="L1288" i="3" s="1"/>
  <c r="H1289" i="3"/>
  <c r="I1289" i="3"/>
  <c r="J1289" i="3" s="1"/>
  <c r="K1289" i="3" s="1"/>
  <c r="L1289" i="3" s="1"/>
  <c r="H1290" i="3"/>
  <c r="I1290" i="3"/>
  <c r="J1290" i="3" s="1"/>
  <c r="H1291" i="3"/>
  <c r="I1291" i="3"/>
  <c r="J1291" i="3" s="1"/>
  <c r="K1291" i="3" s="1"/>
  <c r="H1292" i="3"/>
  <c r="I1292" i="3"/>
  <c r="J1292" i="3" s="1"/>
  <c r="K1292" i="3" s="1"/>
  <c r="H1293" i="3"/>
  <c r="I1293" i="3"/>
  <c r="J1293" i="3" s="1"/>
  <c r="H1294" i="3"/>
  <c r="I1294" i="3"/>
  <c r="J1294" i="3" s="1"/>
  <c r="H1295" i="3"/>
  <c r="I1295" i="3"/>
  <c r="J1295" i="3" s="1"/>
  <c r="K1295" i="3" s="1"/>
  <c r="H1296" i="3"/>
  <c r="I1296" i="3"/>
  <c r="J1296" i="3" s="1"/>
  <c r="H1297" i="3"/>
  <c r="I1297" i="3"/>
  <c r="J1297" i="3" s="1"/>
  <c r="K1297" i="3" s="1"/>
  <c r="L1297" i="3" s="1"/>
  <c r="H1298" i="3"/>
  <c r="I1298" i="3"/>
  <c r="J1298" i="3"/>
  <c r="H1299" i="3"/>
  <c r="I1299" i="3"/>
  <c r="J1299" i="3" s="1"/>
  <c r="K1299" i="3" s="1"/>
  <c r="H1300" i="3"/>
  <c r="I1300" i="3"/>
  <c r="J1300" i="3" s="1"/>
  <c r="K1300" i="3" s="1"/>
  <c r="H1301" i="3"/>
  <c r="I1301" i="3"/>
  <c r="J1301" i="3" s="1"/>
  <c r="H1302" i="3"/>
  <c r="I1302" i="3"/>
  <c r="J1302" i="3" s="1"/>
  <c r="H1303" i="3"/>
  <c r="I1303" i="3"/>
  <c r="J1303" i="3" s="1"/>
  <c r="K1303" i="3" s="1"/>
  <c r="H1304" i="3"/>
  <c r="I1304" i="3"/>
  <c r="J1304" i="3" s="1"/>
  <c r="H1305" i="3"/>
  <c r="I1305" i="3"/>
  <c r="J1305" i="3"/>
  <c r="K1305" i="3" s="1"/>
  <c r="H1306" i="3"/>
  <c r="I1306" i="3"/>
  <c r="J1306" i="3" s="1"/>
  <c r="K1306" i="3" s="1"/>
  <c r="L1306" i="3" s="1"/>
  <c r="H1307" i="3"/>
  <c r="I1307" i="3"/>
  <c r="J1307" i="3" s="1"/>
  <c r="K1307" i="3" s="1"/>
  <c r="L1307" i="3" s="1"/>
  <c r="H1308" i="3"/>
  <c r="I1308" i="3"/>
  <c r="J1308" i="3" s="1"/>
  <c r="K1308" i="3" s="1"/>
  <c r="H1309" i="3"/>
  <c r="I1309" i="3"/>
  <c r="J1309" i="3" s="1"/>
  <c r="H1310" i="3"/>
  <c r="I1310" i="3"/>
  <c r="J1310" i="3" s="1"/>
  <c r="H1311" i="3"/>
  <c r="I1311" i="3"/>
  <c r="J1311" i="3"/>
  <c r="K1311" i="3" s="1"/>
  <c r="H1312" i="3"/>
  <c r="I1312" i="3"/>
  <c r="J1312" i="3" s="1"/>
  <c r="K1312" i="3"/>
  <c r="H1313" i="3"/>
  <c r="I1313" i="3"/>
  <c r="J1313" i="3"/>
  <c r="K1313" i="3" s="1"/>
  <c r="H1314" i="3"/>
  <c r="I1314" i="3"/>
  <c r="J1314" i="3" s="1"/>
  <c r="H1315" i="3"/>
  <c r="I1315" i="3"/>
  <c r="J1315" i="3" s="1"/>
  <c r="K1315" i="3"/>
  <c r="H1316" i="3"/>
  <c r="I1316" i="3"/>
  <c r="J1316" i="3" s="1"/>
  <c r="K1316" i="3" s="1"/>
  <c r="H1317" i="3"/>
  <c r="I1317" i="3"/>
  <c r="J1317" i="3" s="1"/>
  <c r="K1317" i="3"/>
  <c r="H1318" i="3"/>
  <c r="I1318" i="3"/>
  <c r="J1318" i="3"/>
  <c r="K1318" i="3" s="1"/>
  <c r="H1319" i="3"/>
  <c r="I1319" i="3"/>
  <c r="J1319" i="3" s="1"/>
  <c r="H1320" i="3"/>
  <c r="I1320" i="3"/>
  <c r="J1320" i="3" s="1"/>
  <c r="K1320" i="3" s="1"/>
  <c r="H1321" i="3"/>
  <c r="I1321" i="3"/>
  <c r="J1321" i="3" s="1"/>
  <c r="K1321" i="3" s="1"/>
  <c r="H1322" i="3"/>
  <c r="I1322" i="3"/>
  <c r="J1322" i="3" s="1"/>
  <c r="K1322" i="3" s="1"/>
  <c r="H1323" i="3"/>
  <c r="I1323" i="3"/>
  <c r="J1323" i="3" s="1"/>
  <c r="K1323" i="3" s="1"/>
  <c r="H1324" i="3"/>
  <c r="I1324" i="3"/>
  <c r="J1324" i="3"/>
  <c r="K1324" i="3" s="1"/>
  <c r="H1325" i="3"/>
  <c r="I1325" i="3"/>
  <c r="J1325" i="3" s="1"/>
  <c r="K1325" i="3"/>
  <c r="L1325" i="3" s="1"/>
  <c r="H1326" i="3"/>
  <c r="I1326" i="3"/>
  <c r="J1326" i="3" s="1"/>
  <c r="H1327" i="3"/>
  <c r="I1327" i="3"/>
  <c r="J1327" i="3" s="1"/>
  <c r="H1328" i="3"/>
  <c r="I1328" i="3"/>
  <c r="J1328" i="3" s="1"/>
  <c r="K1328" i="3" s="1"/>
  <c r="L1328" i="3" s="1"/>
  <c r="H1329" i="3"/>
  <c r="I1329" i="3"/>
  <c r="J1329" i="3" s="1"/>
  <c r="H1330" i="3"/>
  <c r="I1330" i="3"/>
  <c r="J1330" i="3" s="1"/>
  <c r="H1331" i="3"/>
  <c r="I1331" i="3"/>
  <c r="J1331" i="3" s="1"/>
  <c r="H1332" i="3"/>
  <c r="I1332" i="3"/>
  <c r="J1332" i="3" s="1"/>
  <c r="K1332" i="3" s="1"/>
  <c r="H1333" i="3"/>
  <c r="I1333" i="3"/>
  <c r="J1333" i="3" s="1"/>
  <c r="K1333" i="3" s="1"/>
  <c r="H1334" i="3"/>
  <c r="I1334" i="3"/>
  <c r="J1334" i="3" s="1"/>
  <c r="H1335" i="3"/>
  <c r="I1335" i="3"/>
  <c r="J1335" i="3" s="1"/>
  <c r="K1335" i="3" s="1"/>
  <c r="H1336" i="3"/>
  <c r="I1336" i="3"/>
  <c r="J1336" i="3" s="1"/>
  <c r="K1336" i="3" s="1"/>
  <c r="L1336" i="3" s="1"/>
  <c r="H1337" i="3"/>
  <c r="I1337" i="3"/>
  <c r="J1337" i="3" s="1"/>
  <c r="H1338" i="3"/>
  <c r="I1338" i="3"/>
  <c r="J1338" i="3"/>
  <c r="K1338" i="3" s="1"/>
  <c r="H1339" i="3"/>
  <c r="I1339" i="3"/>
  <c r="J1339" i="3" s="1"/>
  <c r="K1339" i="3" s="1"/>
  <c r="H1340" i="3"/>
  <c r="I1340" i="3"/>
  <c r="J1340" i="3" s="1"/>
  <c r="K1340" i="3" s="1"/>
  <c r="L1340" i="3" s="1"/>
  <c r="H1341" i="3"/>
  <c r="I1341" i="3"/>
  <c r="J1341" i="3" s="1"/>
  <c r="K1341" i="3"/>
  <c r="H1342" i="3"/>
  <c r="I1342" i="3"/>
  <c r="J1342" i="3"/>
  <c r="K1342" i="3" s="1"/>
  <c r="H1343" i="3"/>
  <c r="I1343" i="3"/>
  <c r="J1343" i="3"/>
  <c r="K1343" i="3" s="1"/>
  <c r="H1344" i="3"/>
  <c r="I1344" i="3"/>
  <c r="J1344" i="3" s="1"/>
  <c r="K1344" i="3"/>
  <c r="H1345" i="3"/>
  <c r="I1345" i="3"/>
  <c r="J1345" i="3"/>
  <c r="K1345" i="3" s="1"/>
  <c r="H1346" i="3"/>
  <c r="I1346" i="3"/>
  <c r="J1346" i="3" s="1"/>
  <c r="H1347" i="3"/>
  <c r="I1347" i="3"/>
  <c r="J1347" i="3" s="1"/>
  <c r="H1348" i="3"/>
  <c r="I1348" i="3"/>
  <c r="J1348" i="3" s="1"/>
  <c r="H1349" i="3"/>
  <c r="I1349" i="3"/>
  <c r="J1349" i="3"/>
  <c r="H1350" i="3"/>
  <c r="I1350" i="3"/>
  <c r="J1350" i="3" s="1"/>
  <c r="H1351" i="3"/>
  <c r="I1351" i="3"/>
  <c r="J1351" i="3" s="1"/>
  <c r="H1352" i="3"/>
  <c r="I1352" i="3"/>
  <c r="J1352" i="3" s="1"/>
  <c r="K1352" i="3" s="1"/>
  <c r="L1352" i="3" s="1"/>
  <c r="H1353" i="3"/>
  <c r="I1353" i="3"/>
  <c r="J1353" i="3" s="1"/>
  <c r="K1353" i="3" s="1"/>
  <c r="H1354" i="3"/>
  <c r="I1354" i="3"/>
  <c r="J1354" i="3" s="1"/>
  <c r="H1355" i="3"/>
  <c r="I1355" i="3"/>
  <c r="J1355" i="3" s="1"/>
  <c r="H1356" i="3"/>
  <c r="I1356" i="3"/>
  <c r="J1356" i="3" s="1"/>
  <c r="H1357" i="3"/>
  <c r="I1357" i="3"/>
  <c r="J1357" i="3"/>
  <c r="K1357" i="3" s="1"/>
  <c r="H1358" i="3"/>
  <c r="I1358" i="3"/>
  <c r="J1358" i="3" s="1"/>
  <c r="H1359" i="3"/>
  <c r="I1359" i="3"/>
  <c r="J1359" i="3" s="1"/>
  <c r="K1359" i="3" s="1"/>
  <c r="H1360" i="3"/>
  <c r="I1360" i="3"/>
  <c r="J1360" i="3" s="1"/>
  <c r="H1361" i="3"/>
  <c r="I1361" i="3"/>
  <c r="J1361" i="3" s="1"/>
  <c r="K1361" i="3" s="1"/>
  <c r="H1362" i="3"/>
  <c r="I1362" i="3"/>
  <c r="J1362" i="3" s="1"/>
  <c r="H1363" i="3"/>
  <c r="I1363" i="3"/>
  <c r="J1363" i="3" s="1"/>
  <c r="H1364" i="3"/>
  <c r="I1364" i="3"/>
  <c r="J1364" i="3" s="1"/>
  <c r="K1364" i="3" s="1"/>
  <c r="H1365" i="3"/>
  <c r="I1365" i="3"/>
  <c r="J1365" i="3"/>
  <c r="K1365" i="3" s="1"/>
  <c r="H1366" i="3"/>
  <c r="I1366" i="3"/>
  <c r="J1366" i="3" s="1"/>
  <c r="H1367" i="3"/>
  <c r="I1367" i="3"/>
  <c r="J1367" i="3" s="1"/>
  <c r="K1367" i="3" s="1"/>
  <c r="H1368" i="3"/>
  <c r="I1368" i="3"/>
  <c r="J1368" i="3" s="1"/>
  <c r="H1369" i="3"/>
  <c r="I1369" i="3"/>
  <c r="J1369" i="3" s="1"/>
  <c r="K1369" i="3" s="1"/>
  <c r="H1370" i="3"/>
  <c r="I1370" i="3"/>
  <c r="J1370" i="3" s="1"/>
  <c r="H1371" i="3"/>
  <c r="I1371" i="3"/>
  <c r="J1371" i="3" s="1"/>
  <c r="H1372" i="3"/>
  <c r="I1372" i="3"/>
  <c r="J1372" i="3" s="1"/>
  <c r="K1372" i="3" s="1"/>
  <c r="L1372" i="3"/>
  <c r="H1373" i="3"/>
  <c r="I1373" i="3"/>
  <c r="J1373" i="3"/>
  <c r="K1373" i="3" s="1"/>
  <c r="H1374" i="3"/>
  <c r="I1374" i="3"/>
  <c r="J1374" i="3" s="1"/>
  <c r="H1375" i="3"/>
  <c r="I1375" i="3"/>
  <c r="J1375" i="3" s="1"/>
  <c r="H1376" i="3"/>
  <c r="I1376" i="3"/>
  <c r="J1376" i="3" s="1"/>
  <c r="K1376" i="3" s="1"/>
  <c r="L1376" i="3"/>
  <c r="H1377" i="3"/>
  <c r="I1377" i="3"/>
  <c r="J1377" i="3"/>
  <c r="K1377" i="3" s="1"/>
  <c r="H1378" i="3"/>
  <c r="I1378" i="3"/>
  <c r="J1378" i="3" s="1"/>
  <c r="H1379" i="3"/>
  <c r="I1379" i="3"/>
  <c r="J1379" i="3" s="1"/>
  <c r="H1380" i="3"/>
  <c r="I1380" i="3"/>
  <c r="J1380" i="3" s="1"/>
  <c r="K1380" i="3" s="1"/>
  <c r="H1381" i="3"/>
  <c r="I1381" i="3"/>
  <c r="J1381" i="3"/>
  <c r="K1381" i="3" s="1"/>
  <c r="H1382" i="3"/>
  <c r="I1382" i="3"/>
  <c r="J1382" i="3" s="1"/>
  <c r="H1383" i="3"/>
  <c r="I1383" i="3"/>
  <c r="J1383" i="3" s="1"/>
  <c r="H1384" i="3"/>
  <c r="I1384" i="3"/>
  <c r="J1384" i="3" s="1"/>
  <c r="K1384" i="3" s="1"/>
  <c r="H1385" i="3"/>
  <c r="I1385" i="3"/>
  <c r="J1385" i="3" s="1"/>
  <c r="K1385" i="3" s="1"/>
  <c r="H1386" i="3"/>
  <c r="I1386" i="3"/>
  <c r="J1386" i="3" s="1"/>
  <c r="H1387" i="3"/>
  <c r="I1387" i="3"/>
  <c r="J1387" i="3"/>
  <c r="H1388" i="3"/>
  <c r="I1388" i="3"/>
  <c r="J1388" i="3" s="1"/>
  <c r="H1389" i="3"/>
  <c r="I1389" i="3"/>
  <c r="J1389" i="3" s="1"/>
  <c r="K1389" i="3" s="1"/>
  <c r="H1390" i="3"/>
  <c r="I1390" i="3"/>
  <c r="J1390" i="3" s="1"/>
  <c r="H1391" i="3"/>
  <c r="I1391" i="3"/>
  <c r="J1391" i="3" s="1"/>
  <c r="H1392" i="3"/>
  <c r="I1392" i="3"/>
  <c r="J1392" i="3" s="1"/>
  <c r="K1392" i="3" s="1"/>
  <c r="H1393" i="3"/>
  <c r="I1393" i="3"/>
  <c r="J1393" i="3"/>
  <c r="K1393" i="3" s="1"/>
  <c r="H1394" i="3"/>
  <c r="I1394" i="3"/>
  <c r="J1394" i="3" s="1"/>
  <c r="H1395" i="3"/>
  <c r="I1395" i="3"/>
  <c r="J1395" i="3" s="1"/>
  <c r="H1396" i="3"/>
  <c r="I1396" i="3"/>
  <c r="J1396" i="3" s="1"/>
  <c r="H1397" i="3"/>
  <c r="I1397" i="3"/>
  <c r="J1397" i="3" s="1"/>
  <c r="H1398" i="3"/>
  <c r="I1398" i="3"/>
  <c r="J1398" i="3" s="1"/>
  <c r="H1399" i="3"/>
  <c r="I1399" i="3"/>
  <c r="J1399" i="3" s="1"/>
  <c r="H1400" i="3"/>
  <c r="I1400" i="3"/>
  <c r="J1400" i="3" s="1"/>
  <c r="H1401" i="3"/>
  <c r="I1401" i="3"/>
  <c r="J1401" i="3"/>
  <c r="K1401" i="3" s="1"/>
  <c r="H1402" i="3"/>
  <c r="I1402" i="3"/>
  <c r="J1402" i="3" s="1"/>
  <c r="H1403" i="3"/>
  <c r="I1403" i="3"/>
  <c r="J1403" i="3"/>
  <c r="H1404" i="3"/>
  <c r="I1404" i="3"/>
  <c r="J1404" i="3" s="1"/>
  <c r="H1405" i="3"/>
  <c r="I1405" i="3"/>
  <c r="J1405" i="3"/>
  <c r="K1405" i="3" s="1"/>
  <c r="L1405" i="3"/>
  <c r="M1405" i="3" s="1"/>
  <c r="H1406" i="3"/>
  <c r="I1406" i="3"/>
  <c r="J1406" i="3" s="1"/>
  <c r="K1406" i="3" s="1"/>
  <c r="H1407" i="3"/>
  <c r="I1407" i="3"/>
  <c r="J1407" i="3" s="1"/>
  <c r="H1408" i="3"/>
  <c r="I1408" i="3"/>
  <c r="J1408" i="3" s="1"/>
  <c r="K1408" i="3" s="1"/>
  <c r="L1408" i="3"/>
  <c r="M1408" i="3" s="1"/>
  <c r="H1409" i="3"/>
  <c r="I1409" i="3"/>
  <c r="J1409" i="3"/>
  <c r="K1409" i="3" s="1"/>
  <c r="H1410" i="3"/>
  <c r="I1410" i="3"/>
  <c r="J1410" i="3" s="1"/>
  <c r="H1411" i="3"/>
  <c r="I1411" i="3"/>
  <c r="J1411" i="3" s="1"/>
  <c r="H1412" i="3"/>
  <c r="I1412" i="3"/>
  <c r="J1412" i="3" s="1"/>
  <c r="K1412" i="3" s="1"/>
  <c r="H1413" i="3"/>
  <c r="I1413" i="3"/>
  <c r="J1413" i="3"/>
  <c r="K1413" i="3" s="1"/>
  <c r="L1413" i="3"/>
  <c r="M1413" i="3" s="1"/>
  <c r="H1414" i="3"/>
  <c r="I1414" i="3"/>
  <c r="J1414" i="3" s="1"/>
  <c r="H1415" i="3"/>
  <c r="I1415" i="3"/>
  <c r="J1415" i="3"/>
  <c r="H1416" i="3"/>
  <c r="I1416" i="3"/>
  <c r="J1416" i="3" s="1"/>
  <c r="K1416" i="3" s="1"/>
  <c r="H1417" i="3"/>
  <c r="I1417" i="3"/>
  <c r="J1417" i="3"/>
  <c r="K1417" i="3" s="1"/>
  <c r="H1418" i="3"/>
  <c r="I1418" i="3"/>
  <c r="J1418" i="3" s="1"/>
  <c r="H1419" i="3"/>
  <c r="I1419" i="3"/>
  <c r="J1419" i="3" s="1"/>
  <c r="H1420" i="3"/>
  <c r="I1420" i="3"/>
  <c r="J1420" i="3" s="1"/>
  <c r="K1420" i="3" s="1"/>
  <c r="H1421" i="3"/>
  <c r="I1421" i="3"/>
  <c r="J1421" i="3" s="1"/>
  <c r="H1422" i="3"/>
  <c r="I1422" i="3"/>
  <c r="J1422" i="3" s="1"/>
  <c r="H1423" i="3"/>
  <c r="I1423" i="3"/>
  <c r="J1423" i="3"/>
  <c r="K1423" i="3" s="1"/>
  <c r="H1424" i="3"/>
  <c r="I1424" i="3"/>
  <c r="J1424" i="3" s="1"/>
  <c r="H1425" i="3"/>
  <c r="I1425" i="3"/>
  <c r="J1425" i="3" s="1"/>
  <c r="K1425" i="3" s="1"/>
  <c r="H1426" i="3"/>
  <c r="I1426" i="3"/>
  <c r="J1426" i="3" s="1"/>
  <c r="H1427" i="3"/>
  <c r="I1427" i="3"/>
  <c r="J1427" i="3" s="1"/>
  <c r="H1428" i="3"/>
  <c r="I1428" i="3"/>
  <c r="J1428" i="3"/>
  <c r="K1428" i="3" s="1"/>
  <c r="H1429" i="3"/>
  <c r="I1429" i="3"/>
  <c r="J1429" i="3" s="1"/>
  <c r="H1430" i="3"/>
  <c r="I1430" i="3"/>
  <c r="J1430" i="3" s="1"/>
  <c r="K1430" i="3" s="1"/>
  <c r="H1431" i="3"/>
  <c r="I1431" i="3"/>
  <c r="J1431" i="3" s="1"/>
  <c r="K1431" i="3" s="1"/>
  <c r="H1432" i="3"/>
  <c r="I1432" i="3"/>
  <c r="J1432" i="3" s="1"/>
  <c r="K1432" i="3" s="1"/>
  <c r="L1432" i="3"/>
  <c r="M1432" i="3" s="1"/>
  <c r="H1433" i="3"/>
  <c r="I1433" i="3"/>
  <c r="J1433" i="3"/>
  <c r="H1434" i="3"/>
  <c r="I1434" i="3"/>
  <c r="J1434" i="3" s="1"/>
  <c r="K1434" i="3" s="1"/>
  <c r="H1435" i="3"/>
  <c r="I1435" i="3"/>
  <c r="J1435" i="3" s="1"/>
  <c r="H1436" i="3"/>
  <c r="I1436" i="3"/>
  <c r="J1436" i="3" s="1"/>
  <c r="H1437" i="3"/>
  <c r="I1437" i="3"/>
  <c r="J1437" i="3" s="1"/>
  <c r="K1437" i="3" s="1"/>
  <c r="H1438" i="3"/>
  <c r="I1438" i="3"/>
  <c r="J1438" i="3" s="1"/>
  <c r="H1439" i="3"/>
  <c r="I1439" i="3"/>
  <c r="J1439" i="3" s="1"/>
  <c r="K1439" i="3" s="1"/>
  <c r="L1439" i="3"/>
  <c r="M1439" i="3" s="1"/>
  <c r="H1440" i="3"/>
  <c r="I1440" i="3"/>
  <c r="J1440" i="3" s="1"/>
  <c r="H1441" i="3"/>
  <c r="I1441" i="3"/>
  <c r="J1441" i="3" s="1"/>
  <c r="H1442" i="3"/>
  <c r="I1442" i="3"/>
  <c r="J1442" i="3" s="1"/>
  <c r="K1442" i="3" s="1"/>
  <c r="H1443" i="3"/>
  <c r="I1443" i="3"/>
  <c r="J1443" i="3" s="1"/>
  <c r="H1444" i="3"/>
  <c r="I1444" i="3"/>
  <c r="J1444" i="3" s="1"/>
  <c r="H1445" i="3"/>
  <c r="I1445" i="3"/>
  <c r="J1445" i="3"/>
  <c r="H1446" i="3"/>
  <c r="I1446" i="3"/>
  <c r="J1446" i="3"/>
  <c r="H1447" i="3"/>
  <c r="I1447" i="3"/>
  <c r="J1447" i="3" s="1"/>
  <c r="H1448" i="3"/>
  <c r="I1448" i="3"/>
  <c r="J1448" i="3" s="1"/>
  <c r="H1449" i="3"/>
  <c r="I1449" i="3"/>
  <c r="J1449" i="3" s="1"/>
  <c r="K1449" i="3" s="1"/>
  <c r="H1450" i="3"/>
  <c r="I1450" i="3"/>
  <c r="J1450" i="3" s="1"/>
  <c r="K1450" i="3" s="1"/>
  <c r="H1451" i="3"/>
  <c r="I1451" i="3"/>
  <c r="J1451" i="3"/>
  <c r="K1451" i="3" s="1"/>
  <c r="L1451" i="3"/>
  <c r="M1451" i="3" s="1"/>
  <c r="H1452" i="3"/>
  <c r="I1452" i="3"/>
  <c r="J1452" i="3" s="1"/>
  <c r="H1453" i="3"/>
  <c r="I1453" i="3"/>
  <c r="J1453" i="3"/>
  <c r="H1454" i="3"/>
  <c r="I1454" i="3"/>
  <c r="J1454" i="3"/>
  <c r="K1454" i="3" s="1"/>
  <c r="H1455" i="3"/>
  <c r="I1455" i="3"/>
  <c r="J1455" i="3" s="1"/>
  <c r="H1456" i="3"/>
  <c r="I1456" i="3"/>
  <c r="J1456" i="3"/>
  <c r="H1457" i="3"/>
  <c r="I1457" i="3"/>
  <c r="J1457" i="3"/>
  <c r="H1458" i="3"/>
  <c r="I1458" i="3"/>
  <c r="J1458" i="3" s="1"/>
  <c r="H1459" i="3"/>
  <c r="I1459" i="3"/>
  <c r="J1459" i="3"/>
  <c r="K1459" i="3" s="1"/>
  <c r="H1460" i="3"/>
  <c r="I1460" i="3"/>
  <c r="J1460" i="3" s="1"/>
  <c r="H1461" i="3"/>
  <c r="I1461" i="3"/>
  <c r="J1461" i="3" s="1"/>
  <c r="H1462" i="3"/>
  <c r="I1462" i="3"/>
  <c r="J1462" i="3"/>
  <c r="K1462" i="3" s="1"/>
  <c r="L1462" i="3"/>
  <c r="H1463" i="3"/>
  <c r="I1463" i="3"/>
  <c r="J1463" i="3" s="1"/>
  <c r="H1464" i="3"/>
  <c r="I1464" i="3"/>
  <c r="J1464" i="3"/>
  <c r="H1465" i="3"/>
  <c r="I1465" i="3"/>
  <c r="J1465" i="3" s="1"/>
  <c r="H1466" i="3"/>
  <c r="I1466" i="3"/>
  <c r="J1466" i="3" s="1"/>
  <c r="K1466" i="3" s="1"/>
  <c r="L1466" i="3"/>
  <c r="H1467" i="3"/>
  <c r="I1467" i="3"/>
  <c r="J1467" i="3"/>
  <c r="K1467" i="3" s="1"/>
  <c r="L1467" i="3" s="1"/>
  <c r="H1468" i="3"/>
  <c r="I1468" i="3"/>
  <c r="J1468" i="3" s="1"/>
  <c r="K1468" i="3" s="1"/>
  <c r="H1469" i="3"/>
  <c r="I1469" i="3"/>
  <c r="J1469" i="3" s="1"/>
  <c r="K1469" i="3" s="1"/>
  <c r="H1470" i="3"/>
  <c r="I1470" i="3"/>
  <c r="J1470" i="3"/>
  <c r="H1471" i="3"/>
  <c r="I1471" i="3"/>
  <c r="J1471" i="3" s="1"/>
  <c r="K1471" i="3" s="1"/>
  <c r="H1472" i="3"/>
  <c r="I1472" i="3"/>
  <c r="J1472" i="3" s="1"/>
  <c r="K1472" i="3" s="1"/>
  <c r="H1473" i="3"/>
  <c r="I1473" i="3"/>
  <c r="J1473" i="3" s="1"/>
  <c r="K1473" i="3" s="1"/>
  <c r="H1474" i="3"/>
  <c r="I1474" i="3"/>
  <c r="J1474" i="3"/>
  <c r="K1474" i="3" s="1"/>
  <c r="L1474" i="3" s="1"/>
  <c r="M1474" i="3"/>
  <c r="H1475" i="3"/>
  <c r="I1475" i="3"/>
  <c r="J1475" i="3" s="1"/>
  <c r="K1475" i="3" s="1"/>
  <c r="H1476" i="3"/>
  <c r="I1476" i="3"/>
  <c r="J1476" i="3" s="1"/>
  <c r="H1477" i="3"/>
  <c r="I1477" i="3"/>
  <c r="J1477" i="3" s="1"/>
  <c r="H1478" i="3"/>
  <c r="I1478" i="3"/>
  <c r="J1478" i="3" s="1"/>
  <c r="K1478" i="3" s="1"/>
  <c r="L1478" i="3" s="1"/>
  <c r="M1478" i="3" s="1"/>
  <c r="H1479" i="3"/>
  <c r="I1479" i="3"/>
  <c r="J1479" i="3"/>
  <c r="K1479" i="3" s="1"/>
  <c r="H1480" i="3"/>
  <c r="I1480" i="3"/>
  <c r="J1480" i="3" s="1"/>
  <c r="H1481" i="3"/>
  <c r="I1481" i="3"/>
  <c r="J1481" i="3"/>
  <c r="H1482" i="3"/>
  <c r="I1482" i="3"/>
  <c r="J1482" i="3"/>
  <c r="K1482" i="3" s="1"/>
  <c r="L1482" i="3" s="1"/>
  <c r="H1483" i="3"/>
  <c r="I1483" i="3"/>
  <c r="J1483" i="3" s="1"/>
  <c r="H1484" i="3"/>
  <c r="I1484" i="3"/>
  <c r="J1484" i="3" s="1"/>
  <c r="K1484" i="3" s="1"/>
  <c r="H1485" i="3"/>
  <c r="I1485" i="3"/>
  <c r="J1485" i="3"/>
  <c r="H1486" i="3"/>
  <c r="I1486" i="3"/>
  <c r="J1486" i="3" s="1"/>
  <c r="K1486" i="3"/>
  <c r="H1487" i="3"/>
  <c r="I1487" i="3"/>
  <c r="J1487" i="3"/>
  <c r="K1487" i="3" s="1"/>
  <c r="L1487" i="3" s="1"/>
  <c r="H1488" i="3"/>
  <c r="I1488" i="3"/>
  <c r="J1488" i="3"/>
  <c r="K1488" i="3" s="1"/>
  <c r="L1488" i="3" s="1"/>
  <c r="M1488" i="3" s="1"/>
  <c r="H1489" i="3"/>
  <c r="I1489" i="3"/>
  <c r="J1489" i="3" s="1"/>
  <c r="H1490" i="3"/>
  <c r="I1490" i="3"/>
  <c r="J1490" i="3" s="1"/>
  <c r="K1490" i="3"/>
  <c r="H1491" i="3"/>
  <c r="I1491" i="3"/>
  <c r="J1491" i="3" s="1"/>
  <c r="H1492" i="3"/>
  <c r="I1492" i="3"/>
  <c r="J1492" i="3" s="1"/>
  <c r="K1492" i="3"/>
  <c r="H1493" i="3"/>
  <c r="I1493" i="3"/>
  <c r="J1493" i="3" s="1"/>
  <c r="K1493" i="3" s="1"/>
  <c r="H1494" i="3"/>
  <c r="I1494" i="3"/>
  <c r="J1494" i="3"/>
  <c r="H1495" i="3"/>
  <c r="I1495" i="3"/>
  <c r="J1495" i="3" s="1"/>
  <c r="H1496" i="3"/>
  <c r="I1496" i="3"/>
  <c r="J1496" i="3" s="1"/>
  <c r="K1496" i="3" s="1"/>
  <c r="L1496" i="3" s="1"/>
  <c r="H1497" i="3"/>
  <c r="I1497" i="3"/>
  <c r="J1497" i="3" s="1"/>
  <c r="K1497" i="3" s="1"/>
  <c r="L1497" i="3" s="1"/>
  <c r="H1498" i="3"/>
  <c r="I1498" i="3"/>
  <c r="J1498" i="3" s="1"/>
  <c r="H1499" i="3"/>
  <c r="I1499" i="3"/>
  <c r="J1499" i="3" s="1"/>
  <c r="H1500" i="3"/>
  <c r="I1500" i="3"/>
  <c r="J1500" i="3" s="1"/>
  <c r="H1501" i="3"/>
  <c r="I1501" i="3"/>
  <c r="J1501" i="3"/>
  <c r="K1501" i="3" s="1"/>
  <c r="L1501" i="3"/>
  <c r="H1502" i="3"/>
  <c r="I1502" i="3"/>
  <c r="J1502" i="3" s="1"/>
  <c r="H1503" i="3"/>
  <c r="I1503" i="3"/>
  <c r="J1503" i="3" s="1"/>
  <c r="K1503" i="3" s="1"/>
  <c r="L1503" i="3" s="1"/>
  <c r="H1504" i="3"/>
  <c r="I1504" i="3"/>
  <c r="J1504" i="3" s="1"/>
  <c r="H1505" i="3"/>
  <c r="I1505" i="3"/>
  <c r="J1505" i="3" s="1"/>
  <c r="K1505" i="3" s="1"/>
  <c r="H1506" i="3"/>
  <c r="I1506" i="3"/>
  <c r="J1506" i="3" s="1"/>
  <c r="H1507" i="3"/>
  <c r="I1507" i="3"/>
  <c r="J1507" i="3"/>
  <c r="K1507" i="3" s="1"/>
  <c r="H1508" i="3"/>
  <c r="I1508" i="3"/>
  <c r="J1508" i="3"/>
  <c r="K1508" i="3" s="1"/>
  <c r="H1509" i="3"/>
  <c r="I1509" i="3"/>
  <c r="J1509" i="3" s="1"/>
  <c r="H1510" i="3"/>
  <c r="I1510" i="3"/>
  <c r="J1510" i="3" s="1"/>
  <c r="K1510" i="3" s="1"/>
  <c r="H1511" i="3"/>
  <c r="I1511" i="3"/>
  <c r="J1511" i="3" s="1"/>
  <c r="K1511" i="3" s="1"/>
  <c r="H1512" i="3"/>
  <c r="I1512" i="3"/>
  <c r="J1512" i="3"/>
  <c r="K1512" i="3" s="1"/>
  <c r="L1512" i="3" s="1"/>
  <c r="H1513" i="3"/>
  <c r="I1513" i="3"/>
  <c r="J1513" i="3" s="1"/>
  <c r="K1513" i="3" s="1"/>
  <c r="H1514" i="3"/>
  <c r="I1514" i="3"/>
  <c r="J1514" i="3" s="1"/>
  <c r="K1514" i="3"/>
  <c r="H1515" i="3"/>
  <c r="I1515" i="3"/>
  <c r="J1515" i="3" s="1"/>
  <c r="K1515" i="3" s="1"/>
  <c r="H1516" i="3"/>
  <c r="I1516" i="3"/>
  <c r="J1516" i="3" s="1"/>
  <c r="K1516" i="3"/>
  <c r="H1517" i="3"/>
  <c r="I1517" i="3"/>
  <c r="J1517" i="3" s="1"/>
  <c r="K1517" i="3" s="1"/>
  <c r="H1518" i="3"/>
  <c r="I1518" i="3"/>
  <c r="J1518" i="3" s="1"/>
  <c r="H1519" i="3"/>
  <c r="I1519" i="3"/>
  <c r="J1519" i="3"/>
  <c r="K1519" i="3" s="1"/>
  <c r="L1519" i="3" s="1"/>
  <c r="H1520" i="3"/>
  <c r="I1520" i="3"/>
  <c r="J1520" i="3" s="1"/>
  <c r="H1521" i="3"/>
  <c r="I1521" i="3"/>
  <c r="J1521" i="3" s="1"/>
  <c r="K1521" i="3" s="1"/>
  <c r="H1522" i="3"/>
  <c r="I1522" i="3"/>
  <c r="J1522" i="3" s="1"/>
  <c r="H1523" i="3"/>
  <c r="I1523" i="3"/>
  <c r="J1523" i="3"/>
  <c r="K1523" i="3" s="1"/>
  <c r="H1524" i="3"/>
  <c r="I1524" i="3"/>
  <c r="J1524" i="3" s="1"/>
  <c r="K1524" i="3" s="1"/>
  <c r="H1525" i="3"/>
  <c r="I1525" i="3"/>
  <c r="J1525" i="3" s="1"/>
  <c r="K1525" i="3" s="1"/>
  <c r="H1526" i="3"/>
  <c r="I1526" i="3"/>
  <c r="J1526" i="3" s="1"/>
  <c r="K1526" i="3" s="1"/>
  <c r="H1527" i="3"/>
  <c r="I1527" i="3"/>
  <c r="J1527" i="3" s="1"/>
  <c r="H1528" i="3"/>
  <c r="I1528" i="3"/>
  <c r="J1528" i="3" s="1"/>
  <c r="K1528" i="3" s="1"/>
  <c r="L1528" i="3" s="1"/>
  <c r="H1529" i="3"/>
  <c r="I1529" i="3"/>
  <c r="J1529" i="3" s="1"/>
  <c r="K1529" i="3" s="1"/>
  <c r="H1530" i="3"/>
  <c r="I1530" i="3"/>
  <c r="J1530" i="3" s="1"/>
  <c r="H1531" i="3"/>
  <c r="I1531" i="3"/>
  <c r="J1531" i="3" s="1"/>
  <c r="H1532" i="3"/>
  <c r="I1532" i="3"/>
  <c r="J1532" i="3" s="1"/>
  <c r="K1532" i="3"/>
  <c r="H1533" i="3"/>
  <c r="I1533" i="3"/>
  <c r="J1533" i="3" s="1"/>
  <c r="K1533" i="3" s="1"/>
  <c r="H1534" i="3"/>
  <c r="I1534" i="3"/>
  <c r="J1534" i="3" s="1"/>
  <c r="H1535" i="3"/>
  <c r="I1535" i="3"/>
  <c r="J1535" i="3"/>
  <c r="K1535" i="3" s="1"/>
  <c r="L1535" i="3" s="1"/>
  <c r="H1536" i="3"/>
  <c r="I1536" i="3"/>
  <c r="J1536" i="3" s="1"/>
  <c r="K1536" i="3" s="1"/>
  <c r="H1537" i="3"/>
  <c r="I1537" i="3"/>
  <c r="J1537" i="3" s="1"/>
  <c r="K1537" i="3" s="1"/>
  <c r="L1537" i="3"/>
  <c r="M1537" i="3" s="1"/>
  <c r="H1538" i="3"/>
  <c r="I1538" i="3"/>
  <c r="J1538" i="3" s="1"/>
  <c r="K1538" i="3" s="1"/>
  <c r="H1539" i="3"/>
  <c r="I1539" i="3"/>
  <c r="J1539" i="3" s="1"/>
  <c r="K1539" i="3" s="1"/>
  <c r="H1540" i="3"/>
  <c r="I1540" i="3"/>
  <c r="J1540" i="3" s="1"/>
  <c r="K1540" i="3" s="1"/>
  <c r="H1541" i="3"/>
  <c r="I1541" i="3"/>
  <c r="J1541" i="3" s="1"/>
  <c r="H1542" i="3"/>
  <c r="I1542" i="3"/>
  <c r="J1542" i="3" s="1"/>
  <c r="K1542" i="3" s="1"/>
  <c r="H1543" i="3"/>
  <c r="I1543" i="3"/>
  <c r="J1543" i="3"/>
  <c r="K1543" i="3" s="1"/>
  <c r="L1543" i="3" s="1"/>
  <c r="H1544" i="3"/>
  <c r="I1544" i="3"/>
  <c r="J1544" i="3" s="1"/>
  <c r="K1544" i="3" s="1"/>
  <c r="H1545" i="3"/>
  <c r="I1545" i="3"/>
  <c r="J1545" i="3"/>
  <c r="K1545" i="3" s="1"/>
  <c r="H1546" i="3"/>
  <c r="I1546" i="3"/>
  <c r="J1546" i="3" s="1"/>
  <c r="K1546" i="3" s="1"/>
  <c r="H1547" i="3"/>
  <c r="I1547" i="3"/>
  <c r="J1547" i="3" s="1"/>
  <c r="H1548" i="3"/>
  <c r="I1548" i="3"/>
  <c r="J1548" i="3" s="1"/>
  <c r="K1548" i="3" s="1"/>
  <c r="H1549" i="3"/>
  <c r="I1549" i="3"/>
  <c r="J1549" i="3" s="1"/>
  <c r="H1550" i="3"/>
  <c r="I1550" i="3"/>
  <c r="J1550" i="3" s="1"/>
  <c r="K1550" i="3" s="1"/>
  <c r="H1551" i="3"/>
  <c r="I1551" i="3"/>
  <c r="J1551" i="3"/>
  <c r="H1552" i="3"/>
  <c r="I1552" i="3"/>
  <c r="J1552" i="3" s="1"/>
  <c r="H1553" i="3"/>
  <c r="I1553" i="3"/>
  <c r="J1553" i="3" s="1"/>
  <c r="H1554" i="3"/>
  <c r="I1554" i="3"/>
  <c r="J1554" i="3" s="1"/>
  <c r="H1555" i="3"/>
  <c r="I1555" i="3"/>
  <c r="J1555" i="3"/>
  <c r="K1555" i="3" s="1"/>
  <c r="H1556" i="3"/>
  <c r="I1556" i="3"/>
  <c r="J1556" i="3" s="1"/>
  <c r="K1556" i="3" s="1"/>
  <c r="H1557" i="3"/>
  <c r="I1557" i="3"/>
  <c r="J1557" i="3" s="1"/>
  <c r="K1557" i="3" s="1"/>
  <c r="H1558" i="3"/>
  <c r="I1558" i="3"/>
  <c r="J1558" i="3"/>
  <c r="H1559" i="3"/>
  <c r="I1559" i="3"/>
  <c r="J1559" i="3"/>
  <c r="H1560" i="3"/>
  <c r="I1560" i="3"/>
  <c r="J1560" i="3" s="1"/>
  <c r="K1560" i="3" s="1"/>
  <c r="L1560" i="3" s="1"/>
  <c r="H1561" i="3"/>
  <c r="I1561" i="3"/>
  <c r="J1561" i="3"/>
  <c r="K1561" i="3" s="1"/>
  <c r="H1562" i="3"/>
  <c r="I1562" i="3"/>
  <c r="J1562" i="3" s="1"/>
  <c r="K1562" i="3" s="1"/>
  <c r="H1563" i="3"/>
  <c r="I1563" i="3"/>
  <c r="J1563" i="3" s="1"/>
  <c r="K1563" i="3" s="1"/>
  <c r="L1563" i="3"/>
  <c r="H1564" i="3"/>
  <c r="I1564" i="3"/>
  <c r="J1564" i="3" s="1"/>
  <c r="K1564" i="3"/>
  <c r="H1565" i="3"/>
  <c r="I1565" i="3"/>
  <c r="J1565" i="3"/>
  <c r="H1566" i="3"/>
  <c r="I1566" i="3"/>
  <c r="J1566" i="3" s="1"/>
  <c r="H1567" i="3"/>
  <c r="I1567" i="3"/>
  <c r="J1567" i="3" s="1"/>
  <c r="H1568" i="3"/>
  <c r="I1568" i="3"/>
  <c r="J1568" i="3" s="1"/>
  <c r="K1568" i="3" s="1"/>
  <c r="L1568" i="3" s="1"/>
  <c r="M1568" i="3"/>
  <c r="H1569" i="3"/>
  <c r="I1569" i="3"/>
  <c r="J1569" i="3" s="1"/>
  <c r="H1570" i="3"/>
  <c r="I1570" i="3"/>
  <c r="J1570" i="3" s="1"/>
  <c r="H1571" i="3"/>
  <c r="I1571" i="3"/>
  <c r="J1571" i="3"/>
  <c r="H1572" i="3"/>
  <c r="I1572" i="3"/>
  <c r="J1572" i="3" s="1"/>
  <c r="H1573" i="3"/>
  <c r="I1573" i="3"/>
  <c r="J1573" i="3" s="1"/>
  <c r="K1573" i="3" s="1"/>
  <c r="L1573" i="3"/>
  <c r="H1574" i="3"/>
  <c r="I1574" i="3"/>
  <c r="J1574" i="3"/>
  <c r="H1575" i="3"/>
  <c r="I1575" i="3"/>
  <c r="J1575" i="3" s="1"/>
  <c r="K1575" i="3" s="1"/>
  <c r="H1576" i="3"/>
  <c r="I1576" i="3"/>
  <c r="J1576" i="3" s="1"/>
  <c r="K1576" i="3"/>
  <c r="L1576" i="3" s="1"/>
  <c r="H1577" i="3"/>
  <c r="I1577" i="3"/>
  <c r="J1577" i="3" s="1"/>
  <c r="H1578" i="3"/>
  <c r="I1578" i="3"/>
  <c r="J1578" i="3" s="1"/>
  <c r="K1578" i="3"/>
  <c r="H1579" i="3"/>
  <c r="I1579" i="3"/>
  <c r="J1579" i="3" s="1"/>
  <c r="K1579" i="3"/>
  <c r="H1580" i="3"/>
  <c r="I1580" i="3"/>
  <c r="J1580" i="3" s="1"/>
  <c r="K1580" i="3" s="1"/>
  <c r="H1581" i="3"/>
  <c r="I1581" i="3"/>
  <c r="J1581" i="3" s="1"/>
  <c r="K1581" i="3" s="1"/>
  <c r="L1581" i="3" s="1"/>
  <c r="H1582" i="3"/>
  <c r="I1582" i="3"/>
  <c r="J1582" i="3" s="1"/>
  <c r="K1582" i="3" s="1"/>
  <c r="H1583" i="3"/>
  <c r="I1583" i="3"/>
  <c r="J1583" i="3"/>
  <c r="K1583" i="3" s="1"/>
  <c r="L1583" i="3"/>
  <c r="M1583" i="3" s="1"/>
  <c r="H1584" i="3"/>
  <c r="I1584" i="3"/>
  <c r="J1584" i="3" s="1"/>
  <c r="K1584" i="3"/>
  <c r="H1585" i="3"/>
  <c r="I1585" i="3"/>
  <c r="J1585" i="3"/>
  <c r="K1585" i="3" s="1"/>
  <c r="L1585" i="3"/>
  <c r="H1586" i="3"/>
  <c r="I1586" i="3"/>
  <c r="J1586" i="3" s="1"/>
  <c r="K1586" i="3"/>
  <c r="H1587" i="3"/>
  <c r="I1587" i="3"/>
  <c r="J1587" i="3" s="1"/>
  <c r="H1588" i="3"/>
  <c r="I1588" i="3"/>
  <c r="J1588" i="3" s="1"/>
  <c r="K1588" i="3"/>
  <c r="H1589" i="3"/>
  <c r="I1589" i="3"/>
  <c r="J1589" i="3"/>
  <c r="K1589" i="3" s="1"/>
  <c r="L1589" i="3"/>
  <c r="H1590" i="3"/>
  <c r="I1590" i="3"/>
  <c r="J1590" i="3" s="1"/>
  <c r="K1590" i="3" s="1"/>
  <c r="H1591" i="3"/>
  <c r="I1591" i="3"/>
  <c r="J1591" i="3" s="1"/>
  <c r="K1591" i="3" s="1"/>
  <c r="H1592" i="3"/>
  <c r="I1592" i="3"/>
  <c r="J1592" i="3" s="1"/>
  <c r="K1592" i="3" s="1"/>
  <c r="H1593" i="3"/>
  <c r="I1593" i="3"/>
  <c r="J1593" i="3" s="1"/>
  <c r="K1593" i="3" s="1"/>
  <c r="L1593" i="3" s="1"/>
  <c r="H1594" i="3"/>
  <c r="I1594" i="3"/>
  <c r="J1594" i="3" s="1"/>
  <c r="K1594" i="3" s="1"/>
  <c r="L1594" i="3"/>
  <c r="H1595" i="3"/>
  <c r="I1595" i="3"/>
  <c r="J1595" i="3"/>
  <c r="K1595" i="3" s="1"/>
  <c r="H1596" i="3"/>
  <c r="I1596" i="3"/>
  <c r="J1596" i="3" s="1"/>
  <c r="H1597" i="3"/>
  <c r="I1597" i="3"/>
  <c r="J1597" i="3" s="1"/>
  <c r="H1598" i="3"/>
  <c r="I1598" i="3"/>
  <c r="J1598" i="3"/>
  <c r="K1598" i="3" s="1"/>
  <c r="H1599" i="3"/>
  <c r="I1599" i="3"/>
  <c r="J1599" i="3" s="1"/>
  <c r="H1600" i="3"/>
  <c r="I1600" i="3"/>
  <c r="J1600" i="3" s="1"/>
  <c r="K1600" i="3" s="1"/>
  <c r="L1600" i="3" s="1"/>
  <c r="H1601" i="3"/>
  <c r="I1601" i="3"/>
  <c r="J1601" i="3" s="1"/>
  <c r="K1601" i="3" s="1"/>
  <c r="H1602" i="3"/>
  <c r="I1602" i="3"/>
  <c r="J1602" i="3" s="1"/>
  <c r="H1603" i="3"/>
  <c r="I1603" i="3"/>
  <c r="J1603" i="3" s="1"/>
  <c r="K1603" i="3" s="1"/>
  <c r="H1604" i="3"/>
  <c r="I1604" i="3"/>
  <c r="J1604" i="3" s="1"/>
  <c r="K1604" i="3" s="1"/>
  <c r="H1605" i="3"/>
  <c r="I1605" i="3"/>
  <c r="J1605" i="3" s="1"/>
  <c r="K1605" i="3" s="1"/>
  <c r="H1606" i="3"/>
  <c r="I1606" i="3"/>
  <c r="J1606" i="3" s="1"/>
  <c r="H1607" i="3"/>
  <c r="I1607" i="3"/>
  <c r="J1607" i="3" s="1"/>
  <c r="H1608" i="3"/>
  <c r="I1608" i="3"/>
  <c r="J1608" i="3" s="1"/>
  <c r="K1608" i="3" s="1"/>
  <c r="L1608" i="3" s="1"/>
  <c r="H1609" i="3"/>
  <c r="I1609" i="3"/>
  <c r="J1609" i="3" s="1"/>
  <c r="K1609" i="3" s="1"/>
  <c r="L1609" i="3" s="1"/>
  <c r="H1610" i="3"/>
  <c r="I1610" i="3"/>
  <c r="J1610" i="3" s="1"/>
  <c r="H1611" i="3"/>
  <c r="I1611" i="3"/>
  <c r="J1611" i="3" s="1"/>
  <c r="K1611" i="3" s="1"/>
  <c r="H1612" i="3"/>
  <c r="I1612" i="3"/>
  <c r="J1612" i="3"/>
  <c r="K1612" i="3" s="1"/>
  <c r="H1613" i="3"/>
  <c r="I1613" i="3"/>
  <c r="J1613" i="3" s="1"/>
  <c r="H1614" i="3"/>
  <c r="I1614" i="3"/>
  <c r="J1614" i="3"/>
  <c r="K1614" i="3" s="1"/>
  <c r="H1615" i="3"/>
  <c r="I1615" i="3"/>
  <c r="J1615" i="3" s="1"/>
  <c r="K1615" i="3" s="1"/>
  <c r="H1616" i="3"/>
  <c r="I1616" i="3"/>
  <c r="J1616" i="3" s="1"/>
  <c r="H1617" i="3"/>
  <c r="I1617" i="3"/>
  <c r="J1617" i="3" s="1"/>
  <c r="K1617" i="3"/>
  <c r="L1617" i="3" s="1"/>
  <c r="M1617" i="3"/>
  <c r="H1618" i="3"/>
  <c r="I1618" i="3"/>
  <c r="J1618" i="3" s="1"/>
  <c r="H1619" i="3"/>
  <c r="I1619" i="3"/>
  <c r="J1619" i="3" s="1"/>
  <c r="K1619" i="3" s="1"/>
  <c r="H1620" i="3"/>
  <c r="I1620" i="3"/>
  <c r="J1620" i="3"/>
  <c r="K1620" i="3" s="1"/>
  <c r="H1621" i="3"/>
  <c r="I1621" i="3"/>
  <c r="J1621" i="3" s="1"/>
  <c r="K1621" i="3" s="1"/>
  <c r="H1622" i="3"/>
  <c r="I1622" i="3"/>
  <c r="J1622" i="3" s="1"/>
  <c r="H1623" i="3"/>
  <c r="I1623" i="3"/>
  <c r="J1623" i="3"/>
  <c r="K1623" i="3" s="1"/>
  <c r="H1624" i="3"/>
  <c r="I1624" i="3"/>
  <c r="J1624" i="3" s="1"/>
  <c r="K1624" i="3" s="1"/>
  <c r="L1624" i="3" s="1"/>
  <c r="M1624" i="3" s="1"/>
  <c r="H1625" i="3"/>
  <c r="I1625" i="3"/>
  <c r="J1625" i="3" s="1"/>
  <c r="H1626" i="3"/>
  <c r="I1626" i="3"/>
  <c r="J1626" i="3" s="1"/>
  <c r="K1626" i="3" s="1"/>
  <c r="L1626" i="3" s="1"/>
  <c r="H1627" i="3"/>
  <c r="I1627" i="3"/>
  <c r="J1627" i="3" s="1"/>
  <c r="K1627" i="3" s="1"/>
  <c r="L1627" i="3" s="1"/>
  <c r="H1628" i="3"/>
  <c r="I1628" i="3"/>
  <c r="J1628" i="3" s="1"/>
  <c r="H1629" i="3"/>
  <c r="I1629" i="3"/>
  <c r="J1629" i="3" s="1"/>
  <c r="K1629" i="3"/>
  <c r="H1630" i="3"/>
  <c r="I1630" i="3"/>
  <c r="J1630" i="3" s="1"/>
  <c r="H1631" i="3"/>
  <c r="I1631" i="3"/>
  <c r="J1631" i="3"/>
  <c r="K1631" i="3" s="1"/>
  <c r="H1632" i="3"/>
  <c r="I1632" i="3"/>
  <c r="J1632" i="3" s="1"/>
  <c r="H1633" i="3"/>
  <c r="I1633" i="3"/>
  <c r="J1633" i="3" s="1"/>
  <c r="H1634" i="3"/>
  <c r="I1634" i="3"/>
  <c r="J1634" i="3"/>
  <c r="H1635" i="3"/>
  <c r="I1635" i="3"/>
  <c r="J1635" i="3" s="1"/>
  <c r="K1635" i="3"/>
  <c r="L1635" i="3" s="1"/>
  <c r="H1636" i="3"/>
  <c r="I1636" i="3"/>
  <c r="J1636" i="3"/>
  <c r="H1637" i="3"/>
  <c r="I1637" i="3"/>
  <c r="J1637" i="3" s="1"/>
  <c r="H1638" i="3"/>
  <c r="I1638" i="3"/>
  <c r="J1638" i="3"/>
  <c r="K1638" i="3" s="1"/>
  <c r="L1638" i="3" s="1"/>
  <c r="H1639" i="3"/>
  <c r="I1639" i="3"/>
  <c r="J1639" i="3" s="1"/>
  <c r="H1640" i="3"/>
  <c r="I1640" i="3"/>
  <c r="J1640" i="3" s="1"/>
  <c r="H1641" i="3"/>
  <c r="I1641" i="3"/>
  <c r="J1641" i="3" s="1"/>
  <c r="H1642" i="3"/>
  <c r="I1642" i="3"/>
  <c r="J1642" i="3"/>
  <c r="K1642" i="3" s="1"/>
  <c r="H1643" i="3"/>
  <c r="I1643" i="3"/>
  <c r="J1643" i="3" s="1"/>
  <c r="K1643" i="3"/>
  <c r="L1643" i="3" s="1"/>
  <c r="H1644" i="3"/>
  <c r="I1644" i="3"/>
  <c r="J1644" i="3" s="1"/>
  <c r="K1644" i="3" s="1"/>
  <c r="L1644" i="3" s="1"/>
  <c r="H1645" i="3"/>
  <c r="I1645" i="3"/>
  <c r="J1645" i="3" s="1"/>
  <c r="H1646" i="3"/>
  <c r="I1646" i="3"/>
  <c r="J1646" i="3" s="1"/>
  <c r="K1646" i="3" s="1"/>
  <c r="L1646" i="3" s="1"/>
  <c r="H1647" i="3"/>
  <c r="I1647" i="3"/>
  <c r="J1647" i="3" s="1"/>
  <c r="H1648" i="3"/>
  <c r="I1648" i="3"/>
  <c r="J1648" i="3" s="1"/>
  <c r="H1649" i="3"/>
  <c r="I1649" i="3"/>
  <c r="J1649" i="3" s="1"/>
  <c r="H1650" i="3"/>
  <c r="I1650" i="3"/>
  <c r="J1650" i="3"/>
  <c r="K1650" i="3" s="1"/>
  <c r="H1651" i="3"/>
  <c r="I1651" i="3"/>
  <c r="J1651" i="3" s="1"/>
  <c r="K1651" i="3" s="1"/>
  <c r="L1651" i="3" s="1"/>
  <c r="H1652" i="3"/>
  <c r="I1652" i="3"/>
  <c r="J1652" i="3"/>
  <c r="K1652" i="3" s="1"/>
  <c r="L1652" i="3" s="1"/>
  <c r="H1653" i="3"/>
  <c r="I1653" i="3"/>
  <c r="J1653" i="3" s="1"/>
  <c r="K1653" i="3" s="1"/>
  <c r="H1654" i="3"/>
  <c r="I1654" i="3"/>
  <c r="J1654" i="3" s="1"/>
  <c r="K1654" i="3" s="1"/>
  <c r="L1654" i="3" s="1"/>
  <c r="H1655" i="3"/>
  <c r="I1655" i="3"/>
  <c r="J1655" i="3" s="1"/>
  <c r="H1656" i="3"/>
  <c r="I1656" i="3"/>
  <c r="J1656" i="3" s="1"/>
  <c r="H1657" i="3"/>
  <c r="I1657" i="3"/>
  <c r="J1657" i="3"/>
  <c r="H1658" i="3"/>
  <c r="I1658" i="3"/>
  <c r="J1658" i="3"/>
  <c r="K1658" i="3" s="1"/>
  <c r="H1659" i="3"/>
  <c r="I1659" i="3"/>
  <c r="J1659" i="3" s="1"/>
  <c r="H1660" i="3"/>
  <c r="I1660" i="3"/>
  <c r="J1660" i="3"/>
  <c r="K1660" i="3" s="1"/>
  <c r="H1661" i="3"/>
  <c r="I1661" i="3"/>
  <c r="J1661" i="3" s="1"/>
  <c r="K1661" i="3"/>
  <c r="H1662" i="3"/>
  <c r="I1662" i="3"/>
  <c r="J1662" i="3"/>
  <c r="K1662" i="3" s="1"/>
  <c r="L1662" i="3" s="1"/>
  <c r="H1663" i="3"/>
  <c r="I1663" i="3"/>
  <c r="J1663" i="3" s="1"/>
  <c r="K1663" i="3" s="1"/>
  <c r="H1664" i="3"/>
  <c r="I1664" i="3"/>
  <c r="J1664" i="3" s="1"/>
  <c r="K1664" i="3" s="1"/>
  <c r="H1665" i="3"/>
  <c r="I1665" i="3"/>
  <c r="J1665" i="3" s="1"/>
  <c r="H1666" i="3"/>
  <c r="I1666" i="3"/>
  <c r="J1666" i="3" s="1"/>
  <c r="K1666" i="3" s="1"/>
  <c r="H1667" i="3"/>
  <c r="I1667" i="3"/>
  <c r="J1667" i="3" s="1"/>
  <c r="K1667" i="3" s="1"/>
  <c r="L1667" i="3" s="1"/>
  <c r="H1668" i="3"/>
  <c r="I1668" i="3"/>
  <c r="J1668" i="3" s="1"/>
  <c r="K1668" i="3" s="1"/>
  <c r="L1668" i="3"/>
  <c r="M1668" i="3" s="1"/>
  <c r="H1669" i="3"/>
  <c r="I1669" i="3"/>
  <c r="J1669" i="3" s="1"/>
  <c r="K1669" i="3" s="1"/>
  <c r="H1670" i="3"/>
  <c r="I1670" i="3"/>
  <c r="J1670" i="3" s="1"/>
  <c r="K1670" i="3" s="1"/>
  <c r="H1671" i="3"/>
  <c r="I1671" i="3"/>
  <c r="J1671" i="3" s="1"/>
  <c r="K1671" i="3" s="1"/>
  <c r="H1672" i="3"/>
  <c r="I1672" i="3"/>
  <c r="J1672" i="3" s="1"/>
  <c r="K1672" i="3" s="1"/>
  <c r="H1673" i="3"/>
  <c r="I1673" i="3"/>
  <c r="J1673" i="3" s="1"/>
  <c r="H1674" i="3"/>
  <c r="I1674" i="3"/>
  <c r="J1674" i="3" s="1"/>
  <c r="H1675" i="3"/>
  <c r="I1675" i="3"/>
  <c r="J1675" i="3" s="1"/>
  <c r="K1675" i="3" s="1"/>
  <c r="H1676" i="3"/>
  <c r="I1676" i="3"/>
  <c r="J1676" i="3"/>
  <c r="H1677" i="3"/>
  <c r="I1677" i="3"/>
  <c r="J1677" i="3" s="1"/>
  <c r="K1677" i="3" s="1"/>
  <c r="H1678" i="3"/>
  <c r="I1678" i="3"/>
  <c r="J1678" i="3" s="1"/>
  <c r="H1679" i="3"/>
  <c r="I1679" i="3"/>
  <c r="J1679" i="3"/>
  <c r="K1679" i="3" s="1"/>
  <c r="H1680" i="3"/>
  <c r="I1680" i="3"/>
  <c r="J1680" i="3" s="1"/>
  <c r="K1680" i="3" s="1"/>
  <c r="H1681" i="3"/>
  <c r="I1681" i="3"/>
  <c r="J1681" i="3" s="1"/>
  <c r="H1682" i="3"/>
  <c r="I1682" i="3"/>
  <c r="J1682" i="3" s="1"/>
  <c r="K1682" i="3" s="1"/>
  <c r="H1683" i="3"/>
  <c r="I1683" i="3"/>
  <c r="J1683" i="3" s="1"/>
  <c r="K1683" i="3" s="1"/>
  <c r="H1684" i="3"/>
  <c r="I1684" i="3"/>
  <c r="J1684" i="3"/>
  <c r="H1685" i="3"/>
  <c r="I1685" i="3"/>
  <c r="J1685" i="3" s="1"/>
  <c r="H1686" i="3"/>
  <c r="I1686" i="3"/>
  <c r="J1686" i="3" s="1"/>
  <c r="H1687" i="3"/>
  <c r="I1687" i="3"/>
  <c r="J1687" i="3" s="1"/>
  <c r="K1687" i="3" s="1"/>
  <c r="H1688" i="3"/>
  <c r="I1688" i="3"/>
  <c r="J1688" i="3" s="1"/>
  <c r="K1688" i="3" s="1"/>
  <c r="H1689" i="3"/>
  <c r="I1689" i="3"/>
  <c r="J1689" i="3" s="1"/>
  <c r="H1690" i="3"/>
  <c r="I1690" i="3"/>
  <c r="J1690" i="3" s="1"/>
  <c r="K1690" i="3" s="1"/>
  <c r="H1691" i="3"/>
  <c r="I1691" i="3"/>
  <c r="J1691" i="3" s="1"/>
  <c r="K1691" i="3" s="1"/>
  <c r="H1692" i="3"/>
  <c r="I1692" i="3"/>
  <c r="J1692" i="3" s="1"/>
  <c r="H1693" i="3"/>
  <c r="I1693" i="3"/>
  <c r="J1693" i="3" s="1"/>
  <c r="H1694" i="3"/>
  <c r="I1694" i="3"/>
  <c r="J1694" i="3" s="1"/>
  <c r="H1695" i="3"/>
  <c r="I1695" i="3"/>
  <c r="J1695" i="3"/>
  <c r="K1695" i="3" s="1"/>
  <c r="H1696" i="3"/>
  <c r="I1696" i="3"/>
  <c r="J1696" i="3" s="1"/>
  <c r="K1696" i="3" s="1"/>
  <c r="H1697" i="3"/>
  <c r="I1697" i="3"/>
  <c r="J1697" i="3" s="1"/>
  <c r="H1698" i="3"/>
  <c r="I1698" i="3"/>
  <c r="J1698" i="3" s="1"/>
  <c r="K1698" i="3" s="1"/>
  <c r="H1699" i="3"/>
  <c r="I1699" i="3"/>
  <c r="J1699" i="3" s="1"/>
  <c r="K1699" i="3" s="1"/>
  <c r="H1700" i="3"/>
  <c r="I1700" i="3"/>
  <c r="J1700" i="3"/>
  <c r="H1701" i="3"/>
  <c r="I1701" i="3"/>
  <c r="J1701" i="3" s="1"/>
  <c r="H1702" i="3"/>
  <c r="I1702" i="3"/>
  <c r="J1702" i="3" s="1"/>
  <c r="H1703" i="3"/>
  <c r="I1703" i="3"/>
  <c r="J1703" i="3" s="1"/>
  <c r="K1703" i="3" s="1"/>
  <c r="H1704" i="3"/>
  <c r="I1704" i="3"/>
  <c r="J1704" i="3"/>
  <c r="K1704" i="3" s="1"/>
  <c r="H1705" i="3"/>
  <c r="I1705" i="3"/>
  <c r="J1705" i="3" s="1"/>
  <c r="H1706" i="3"/>
  <c r="I1706" i="3"/>
  <c r="J1706" i="3" s="1"/>
  <c r="K1706" i="3" s="1"/>
  <c r="H1707" i="3"/>
  <c r="I1707" i="3"/>
  <c r="J1707" i="3" s="1"/>
  <c r="K1707" i="3" s="1"/>
  <c r="H1708" i="3"/>
  <c r="I1708" i="3"/>
  <c r="J1708" i="3" s="1"/>
  <c r="H1709" i="3"/>
  <c r="I1709" i="3"/>
  <c r="J1709" i="3" s="1"/>
  <c r="H1710" i="3"/>
  <c r="I1710" i="3"/>
  <c r="J1710" i="3" s="1"/>
  <c r="H1711" i="3"/>
  <c r="I1711" i="3"/>
  <c r="J1711" i="3"/>
  <c r="K1711" i="3" s="1"/>
  <c r="H1712" i="3"/>
  <c r="I1712" i="3"/>
  <c r="J1712" i="3" s="1"/>
  <c r="H1713" i="3"/>
  <c r="I1713" i="3"/>
  <c r="J1713" i="3" s="1"/>
  <c r="H1714" i="3"/>
  <c r="I1714" i="3"/>
  <c r="J1714" i="3" s="1"/>
  <c r="K1714" i="3" s="1"/>
  <c r="H1715" i="3"/>
  <c r="I1715" i="3"/>
  <c r="J1715" i="3"/>
  <c r="H1716" i="3"/>
  <c r="I1716" i="3"/>
  <c r="J1716" i="3" s="1"/>
  <c r="H1717" i="3"/>
  <c r="I1717" i="3"/>
  <c r="J1717" i="3"/>
  <c r="H1718" i="3"/>
  <c r="I1718" i="3"/>
  <c r="J1718" i="3" s="1"/>
  <c r="K1718" i="3" s="1"/>
  <c r="L1718" i="3" s="1"/>
  <c r="H1719" i="3"/>
  <c r="I1719" i="3"/>
  <c r="J1719" i="3" s="1"/>
  <c r="H1720" i="3"/>
  <c r="I1720" i="3"/>
  <c r="J1720" i="3"/>
  <c r="K1720" i="3" s="1"/>
  <c r="L1720" i="3"/>
  <c r="H1721" i="3"/>
  <c r="I1721" i="3"/>
  <c r="J1721" i="3" s="1"/>
  <c r="H1722" i="3"/>
  <c r="I1722" i="3"/>
  <c r="J1722" i="3" s="1"/>
  <c r="K1722" i="3"/>
  <c r="L1722" i="3" s="1"/>
  <c r="H1723" i="3"/>
  <c r="I1723" i="3"/>
  <c r="J1723" i="3"/>
  <c r="H1724" i="3"/>
  <c r="I1724" i="3"/>
  <c r="J1724" i="3" s="1"/>
  <c r="K1724" i="3" s="1"/>
  <c r="L1724" i="3" s="1"/>
  <c r="H1725" i="3"/>
  <c r="I1725" i="3"/>
  <c r="J1725" i="3" s="1"/>
  <c r="H1726" i="3"/>
  <c r="I1726" i="3"/>
  <c r="J1726" i="3" s="1"/>
  <c r="K1726" i="3" s="1"/>
  <c r="L1726" i="3" s="1"/>
  <c r="H1727" i="3"/>
  <c r="I1727" i="3"/>
  <c r="J1727" i="3"/>
  <c r="H1728" i="3"/>
  <c r="I1728" i="3"/>
  <c r="J1728" i="3" s="1"/>
  <c r="H1729" i="3"/>
  <c r="I1729" i="3"/>
  <c r="J1729" i="3" s="1"/>
  <c r="H1730" i="3"/>
  <c r="I1730" i="3"/>
  <c r="J1730" i="3" s="1"/>
  <c r="H1731" i="3"/>
  <c r="I1731" i="3"/>
  <c r="J1731" i="3" s="1"/>
  <c r="H1732" i="3"/>
  <c r="I1732" i="3"/>
  <c r="J1732" i="3" s="1"/>
  <c r="K1732" i="3" s="1"/>
  <c r="H1733" i="3"/>
  <c r="I1733" i="3"/>
  <c r="J1733" i="3" s="1"/>
  <c r="K1733" i="3" s="1"/>
  <c r="H1734" i="3"/>
  <c r="I1734" i="3"/>
  <c r="J1734" i="3" s="1"/>
  <c r="K1734" i="3"/>
  <c r="H1735" i="3"/>
  <c r="I1735" i="3"/>
  <c r="J1735" i="3"/>
  <c r="H1736" i="3"/>
  <c r="I1736" i="3"/>
  <c r="J1736" i="3" s="1"/>
  <c r="K1736" i="3" s="1"/>
  <c r="H1737" i="3"/>
  <c r="I1737" i="3"/>
  <c r="J1737" i="3"/>
  <c r="K1737" i="3" s="1"/>
  <c r="H1738" i="3"/>
  <c r="I1738" i="3"/>
  <c r="J1738" i="3" s="1"/>
  <c r="K1738" i="3" s="1"/>
  <c r="H1739" i="3"/>
  <c r="I1739" i="3"/>
  <c r="J1739" i="3" s="1"/>
  <c r="H1740" i="3"/>
  <c r="I1740" i="3"/>
  <c r="J1740" i="3" s="1"/>
  <c r="K1740" i="3" s="1"/>
  <c r="H1741" i="3"/>
  <c r="I1741" i="3"/>
  <c r="J1741" i="3" s="1"/>
  <c r="K1741" i="3" s="1"/>
  <c r="H1742" i="3"/>
  <c r="I1742" i="3"/>
  <c r="J1742" i="3"/>
  <c r="L1742" i="3" s="1"/>
  <c r="K1742" i="3"/>
  <c r="H1743" i="3"/>
  <c r="I1743" i="3"/>
  <c r="J1743" i="3" s="1"/>
  <c r="H1744" i="3"/>
  <c r="I1744" i="3"/>
  <c r="J1744" i="3"/>
  <c r="K1744" i="3" s="1"/>
  <c r="L1744" i="3"/>
  <c r="H1745" i="3"/>
  <c r="I1745" i="3"/>
  <c r="J1745" i="3" s="1"/>
  <c r="H1746" i="3"/>
  <c r="I1746" i="3"/>
  <c r="J1746" i="3" s="1"/>
  <c r="K1746" i="3" s="1"/>
  <c r="L1746" i="3" s="1"/>
  <c r="H1747" i="3"/>
  <c r="I1747" i="3"/>
  <c r="J1747" i="3"/>
  <c r="K1747" i="3" s="1"/>
  <c r="H1748" i="3"/>
  <c r="I1748" i="3"/>
  <c r="J1748" i="3" s="1"/>
  <c r="H1749" i="3"/>
  <c r="I1749" i="3"/>
  <c r="J1749" i="3" s="1"/>
  <c r="H1750" i="3"/>
  <c r="I1750" i="3"/>
  <c r="J1750" i="3" s="1"/>
  <c r="K1750" i="3" s="1"/>
  <c r="L1750" i="3" s="1"/>
  <c r="H1751" i="3"/>
  <c r="I1751" i="3"/>
  <c r="J1751" i="3"/>
  <c r="K1751" i="3" s="1"/>
  <c r="H1752" i="3"/>
  <c r="I1752" i="3"/>
  <c r="J1752" i="3"/>
  <c r="H1753" i="3"/>
  <c r="I1753" i="3"/>
  <c r="J1753" i="3" s="1"/>
  <c r="H1754" i="3"/>
  <c r="I1754" i="3"/>
  <c r="J1754" i="3"/>
  <c r="H1755" i="3"/>
  <c r="I1755" i="3"/>
  <c r="J1755" i="3"/>
  <c r="K1755" i="3" s="1"/>
  <c r="H1756" i="3"/>
  <c r="I1756" i="3"/>
  <c r="J1756" i="3"/>
  <c r="K1756" i="3" s="1"/>
  <c r="H1757" i="3"/>
  <c r="I1757" i="3"/>
  <c r="J1757" i="3" s="1"/>
  <c r="K1757" i="3" s="1"/>
  <c r="H1758" i="3"/>
  <c r="I1758" i="3"/>
  <c r="J1758" i="3" s="1"/>
  <c r="H1759" i="3"/>
  <c r="I1759" i="3"/>
  <c r="J1759" i="3"/>
  <c r="K1759" i="3" s="1"/>
  <c r="H1760" i="3"/>
  <c r="I1760" i="3"/>
  <c r="J1760" i="3" s="1"/>
  <c r="H1761" i="3"/>
  <c r="I1761" i="3"/>
  <c r="J1761" i="3" s="1"/>
  <c r="H1762" i="3"/>
  <c r="I1762" i="3"/>
  <c r="J1762" i="3"/>
  <c r="K1762" i="3" s="1"/>
  <c r="L1762" i="3" s="1"/>
  <c r="H1763" i="3"/>
  <c r="I1763" i="3"/>
  <c r="J1763" i="3" s="1"/>
  <c r="K1763" i="3" s="1"/>
  <c r="H1764" i="3"/>
  <c r="I1764" i="3"/>
  <c r="J1764" i="3" s="1"/>
  <c r="H1765" i="3"/>
  <c r="I1765" i="3"/>
  <c r="J1765" i="3" s="1"/>
  <c r="H1766" i="3"/>
  <c r="I1766" i="3"/>
  <c r="J1766" i="3"/>
  <c r="K1766" i="3"/>
  <c r="L1766" i="3" s="1"/>
  <c r="H1767" i="3"/>
  <c r="I1767" i="3"/>
  <c r="J1767" i="3" s="1"/>
  <c r="H1768" i="3"/>
  <c r="I1768" i="3"/>
  <c r="J1768" i="3"/>
  <c r="H1769" i="3"/>
  <c r="I1769" i="3"/>
  <c r="J1769" i="3" s="1"/>
  <c r="H1770" i="3"/>
  <c r="I1770" i="3"/>
  <c r="J1770" i="3"/>
  <c r="H1771" i="3"/>
  <c r="I1771" i="3"/>
  <c r="J1771" i="3"/>
  <c r="K1771" i="3" s="1"/>
  <c r="H1772" i="3"/>
  <c r="I1772" i="3"/>
  <c r="J1772" i="3"/>
  <c r="K1772" i="3" s="1"/>
  <c r="H1773" i="3"/>
  <c r="I1773" i="3"/>
  <c r="J1773" i="3"/>
  <c r="K1773" i="3" s="1"/>
  <c r="H1774" i="3"/>
  <c r="I1774" i="3"/>
  <c r="J1774" i="3" s="1"/>
  <c r="K1774" i="3" s="1"/>
  <c r="H1775" i="3"/>
  <c r="I1775" i="3"/>
  <c r="J1775" i="3" s="1"/>
  <c r="K1775" i="3" s="1"/>
  <c r="H1776" i="3"/>
  <c r="I1776" i="3"/>
  <c r="J1776" i="3" s="1"/>
  <c r="H1777" i="3"/>
  <c r="I1777" i="3"/>
  <c r="J1777" i="3" s="1"/>
  <c r="H1778" i="3"/>
  <c r="I1778" i="3"/>
  <c r="J1778" i="3"/>
  <c r="H1779" i="3"/>
  <c r="I1779" i="3"/>
  <c r="J1779" i="3"/>
  <c r="K1779" i="3" s="1"/>
  <c r="L1779" i="3"/>
  <c r="M1779" i="3" s="1"/>
  <c r="H1780" i="3"/>
  <c r="I1780" i="3"/>
  <c r="J1780" i="3" s="1"/>
  <c r="H1781" i="3"/>
  <c r="I1781" i="3"/>
  <c r="J1781" i="3"/>
  <c r="K1781" i="3" s="1"/>
  <c r="H1782" i="3"/>
  <c r="I1782" i="3"/>
  <c r="J1782" i="3"/>
  <c r="K1782" i="3" s="1"/>
  <c r="L1782" i="3" s="1"/>
  <c r="H1783" i="3"/>
  <c r="I1783" i="3"/>
  <c r="J1783" i="3" s="1"/>
  <c r="H1784" i="3"/>
  <c r="I1784" i="3"/>
  <c r="J1784" i="3"/>
  <c r="H1785" i="3"/>
  <c r="I1785" i="3"/>
  <c r="J1785" i="3"/>
  <c r="K1785" i="3" s="1"/>
  <c r="H1786" i="3"/>
  <c r="I1786" i="3"/>
  <c r="J1786" i="3"/>
  <c r="H1787" i="3"/>
  <c r="I1787" i="3"/>
  <c r="J1787" i="3" s="1"/>
  <c r="H1788" i="3"/>
  <c r="I1788" i="3"/>
  <c r="J1788" i="3"/>
  <c r="K1788" i="3" s="1"/>
  <c r="H1789" i="3"/>
  <c r="I1789" i="3"/>
  <c r="J1789" i="3" s="1"/>
  <c r="H1790" i="3"/>
  <c r="I1790" i="3"/>
  <c r="J1790" i="3"/>
  <c r="K1790" i="3" s="1"/>
  <c r="H1791" i="3"/>
  <c r="I1791" i="3"/>
  <c r="J1791" i="3"/>
  <c r="H1792" i="3"/>
  <c r="I1792" i="3"/>
  <c r="J1792" i="3"/>
  <c r="K1792" i="3" s="1"/>
  <c r="H1793" i="3"/>
  <c r="I1793" i="3"/>
  <c r="J1793" i="3" s="1"/>
  <c r="H1794" i="3"/>
  <c r="I1794" i="3"/>
  <c r="J1794" i="3"/>
  <c r="K1794" i="3" s="1"/>
  <c r="L1794" i="3" s="1"/>
  <c r="H1795" i="3"/>
  <c r="I1795" i="3"/>
  <c r="J1795" i="3"/>
  <c r="K1795" i="3" s="1"/>
  <c r="H1796" i="3"/>
  <c r="I1796" i="3"/>
  <c r="J1796" i="3" s="1"/>
  <c r="H1797" i="3"/>
  <c r="I1797" i="3"/>
  <c r="J1797" i="3" s="1"/>
  <c r="K1797" i="3" s="1"/>
  <c r="H1798" i="3"/>
  <c r="I1798" i="3"/>
  <c r="J1798" i="3" s="1"/>
  <c r="K1798" i="3"/>
  <c r="H1799" i="3"/>
  <c r="I1799" i="3"/>
  <c r="J1799" i="3" s="1"/>
  <c r="K1799" i="3" s="1"/>
  <c r="H1800" i="3"/>
  <c r="I1800" i="3"/>
  <c r="J1800" i="3" s="1"/>
  <c r="K1800" i="3" s="1"/>
  <c r="H1801" i="3"/>
  <c r="I1801" i="3"/>
  <c r="J1801" i="3" s="1"/>
  <c r="K1801" i="3"/>
  <c r="H1802" i="3"/>
  <c r="I1802" i="3"/>
  <c r="J1802" i="3" s="1"/>
  <c r="K1802" i="3"/>
  <c r="H1803" i="3"/>
  <c r="I1803" i="3"/>
  <c r="J1803" i="3" s="1"/>
  <c r="H1804" i="3"/>
  <c r="I1804" i="3"/>
  <c r="J1804" i="3" s="1"/>
  <c r="K1804" i="3"/>
  <c r="H1805" i="3"/>
  <c r="I1805" i="3"/>
  <c r="J1805" i="3" s="1"/>
  <c r="H1806" i="3"/>
  <c r="I1806" i="3"/>
  <c r="J1806" i="3" s="1"/>
  <c r="H1807" i="3"/>
  <c r="I1807" i="3"/>
  <c r="J1807" i="3" s="1"/>
  <c r="H1808" i="3"/>
  <c r="I1808" i="3"/>
  <c r="J1808" i="3" s="1"/>
  <c r="H1809" i="3"/>
  <c r="I1809" i="3"/>
  <c r="J1809" i="3" s="1"/>
  <c r="H1810" i="3"/>
  <c r="I1810" i="3"/>
  <c r="J1810" i="3" s="1"/>
  <c r="H1811" i="3"/>
  <c r="I1811" i="3"/>
  <c r="J1811" i="3" s="1"/>
  <c r="K1811" i="3" s="1"/>
  <c r="H1812" i="3"/>
  <c r="I1812" i="3"/>
  <c r="J1812" i="3" s="1"/>
  <c r="H1813" i="3"/>
  <c r="I1813" i="3"/>
  <c r="J1813" i="3" s="1"/>
  <c r="H1814" i="3"/>
  <c r="I1814" i="3"/>
  <c r="J1814" i="3" s="1"/>
  <c r="K1814" i="3"/>
  <c r="H1815" i="3"/>
  <c r="I1815" i="3"/>
  <c r="J1815" i="3" s="1"/>
  <c r="H1816" i="3"/>
  <c r="I1816" i="3"/>
  <c r="J1816" i="3"/>
  <c r="K1816" i="3" s="1"/>
  <c r="H1817" i="3"/>
  <c r="I1817" i="3"/>
  <c r="J1817" i="3" s="1"/>
  <c r="K1817" i="3" s="1"/>
  <c r="H1818" i="3"/>
  <c r="I1818" i="3"/>
  <c r="J1818" i="3" s="1"/>
  <c r="H1819" i="3"/>
  <c r="I1819" i="3"/>
  <c r="J1819" i="3" s="1"/>
  <c r="K1819" i="3" s="1"/>
  <c r="H1820" i="3"/>
  <c r="I1820" i="3"/>
  <c r="J1820" i="3" s="1"/>
  <c r="H1821" i="3"/>
  <c r="I1821" i="3"/>
  <c r="J1821" i="3"/>
  <c r="H1822" i="3"/>
  <c r="I1822" i="3"/>
  <c r="J1822" i="3" s="1"/>
  <c r="H1823" i="3"/>
  <c r="I1823" i="3"/>
  <c r="J1823" i="3"/>
  <c r="K1823" i="3" s="1"/>
  <c r="H1824" i="3"/>
  <c r="I1824" i="3"/>
  <c r="J1824" i="3" s="1"/>
  <c r="H1825" i="3"/>
  <c r="I1825" i="3"/>
  <c r="J1825" i="3" s="1"/>
  <c r="H1826" i="3"/>
  <c r="I1826" i="3"/>
  <c r="J1826" i="3" s="1"/>
  <c r="H1827" i="3"/>
  <c r="I1827" i="3"/>
  <c r="J1827" i="3" s="1"/>
  <c r="K1827" i="3" s="1"/>
  <c r="H1828" i="3"/>
  <c r="I1828" i="3"/>
  <c r="J1828" i="3"/>
  <c r="H1829" i="3"/>
  <c r="I1829" i="3"/>
  <c r="J1829" i="3"/>
  <c r="H1830" i="3"/>
  <c r="I1830" i="3"/>
  <c r="J1830" i="3" s="1"/>
  <c r="H1831" i="3"/>
  <c r="I1831" i="3"/>
  <c r="J1831" i="3" s="1"/>
  <c r="K1831" i="3" s="1"/>
  <c r="H1832" i="3"/>
  <c r="I1832" i="3"/>
  <c r="J1832" i="3"/>
  <c r="H1833" i="3"/>
  <c r="I1833" i="3"/>
  <c r="J1833" i="3"/>
  <c r="H1834" i="3"/>
  <c r="I1834" i="3"/>
  <c r="J1834" i="3"/>
  <c r="H1835" i="3"/>
  <c r="I1835" i="3"/>
  <c r="J1835" i="3" s="1"/>
  <c r="K1835" i="3" s="1"/>
  <c r="H1836" i="3"/>
  <c r="I1836" i="3"/>
  <c r="J1836" i="3" s="1"/>
  <c r="H1837" i="3"/>
  <c r="I1837" i="3"/>
  <c r="J1837" i="3" s="1"/>
  <c r="H1838" i="3"/>
  <c r="I1838" i="3"/>
  <c r="J1838" i="3" s="1"/>
  <c r="H1839" i="3"/>
  <c r="I1839" i="3"/>
  <c r="J1839" i="3" s="1"/>
  <c r="K1839" i="3" s="1"/>
  <c r="H1840" i="3"/>
  <c r="I1840" i="3"/>
  <c r="J1840" i="3"/>
  <c r="H1841" i="3"/>
  <c r="I1841" i="3"/>
  <c r="J1841" i="3"/>
  <c r="H1842" i="3"/>
  <c r="I1842" i="3"/>
  <c r="J1842" i="3" s="1"/>
  <c r="H1843" i="3"/>
  <c r="I1843" i="3"/>
  <c r="J1843" i="3"/>
  <c r="K1843" i="3" s="1"/>
  <c r="H1844" i="3"/>
  <c r="I1844" i="3"/>
  <c r="J1844" i="3" s="1"/>
  <c r="H1845" i="3"/>
  <c r="I1845" i="3"/>
  <c r="J1845" i="3" s="1"/>
  <c r="H1846" i="3"/>
  <c r="I1846" i="3"/>
  <c r="J1846" i="3" s="1"/>
  <c r="H1847" i="3"/>
  <c r="I1847" i="3"/>
  <c r="J1847" i="3"/>
  <c r="K1847" i="3" s="1"/>
  <c r="H1848" i="3"/>
  <c r="I1848" i="3"/>
  <c r="J1848" i="3"/>
  <c r="H1849" i="3"/>
  <c r="I1849" i="3"/>
  <c r="J1849" i="3"/>
  <c r="H1850" i="3"/>
  <c r="I1850" i="3"/>
  <c r="J1850" i="3"/>
  <c r="H1851" i="3"/>
  <c r="I1851" i="3"/>
  <c r="J1851" i="3" s="1"/>
  <c r="K1851" i="3" s="1"/>
  <c r="H1852" i="3"/>
  <c r="I1852" i="3"/>
  <c r="J1852" i="3" s="1"/>
  <c r="H1853" i="3"/>
  <c r="I1853" i="3"/>
  <c r="J1853" i="3" s="1"/>
  <c r="H1854" i="3"/>
  <c r="I1854" i="3"/>
  <c r="J1854" i="3" s="1"/>
  <c r="H1855" i="3"/>
  <c r="I1855" i="3"/>
  <c r="J1855" i="3" s="1"/>
  <c r="K1855" i="3" s="1"/>
  <c r="H1856" i="3"/>
  <c r="I1856" i="3"/>
  <c r="J1856" i="3"/>
  <c r="H1857" i="3"/>
  <c r="I1857" i="3"/>
  <c r="J1857" i="3"/>
  <c r="H1858" i="3"/>
  <c r="I1858" i="3"/>
  <c r="J1858" i="3" s="1"/>
  <c r="H1859" i="3"/>
  <c r="I1859" i="3"/>
  <c r="J1859" i="3"/>
  <c r="K1859" i="3" s="1"/>
  <c r="H1860" i="3"/>
  <c r="I1860" i="3"/>
  <c r="J1860" i="3"/>
  <c r="H1861" i="3"/>
  <c r="I1861" i="3"/>
  <c r="J1861" i="3"/>
  <c r="K1861" i="3" s="1"/>
  <c r="H1862" i="3"/>
  <c r="I1862" i="3"/>
  <c r="J1862" i="3" s="1"/>
  <c r="H1863" i="3"/>
  <c r="I1863" i="3"/>
  <c r="J1863" i="3" s="1"/>
  <c r="K1863" i="3" s="1"/>
  <c r="H1864" i="3"/>
  <c r="I1864" i="3"/>
  <c r="J1864" i="3" s="1"/>
  <c r="H1865" i="3"/>
  <c r="I1865" i="3"/>
  <c r="J1865" i="3" s="1"/>
  <c r="K1865" i="3" s="1"/>
  <c r="H1866" i="3"/>
  <c r="I1866" i="3"/>
  <c r="J1866" i="3" s="1"/>
  <c r="H1867" i="3"/>
  <c r="I1867" i="3"/>
  <c r="J1867" i="3"/>
  <c r="K1867" i="3" s="1"/>
  <c r="H1868" i="3"/>
  <c r="I1868" i="3"/>
  <c r="J1868" i="3"/>
  <c r="H1869" i="3"/>
  <c r="I1869" i="3"/>
  <c r="J1869" i="3"/>
  <c r="K1869" i="3" s="1"/>
  <c r="H1870" i="3"/>
  <c r="I1870" i="3"/>
  <c r="J1870" i="3" s="1"/>
  <c r="H1871" i="3"/>
  <c r="I1871" i="3"/>
  <c r="J1871" i="3" s="1"/>
  <c r="K1871" i="3" s="1"/>
  <c r="H1872" i="3"/>
  <c r="I1872" i="3"/>
  <c r="J1872" i="3" s="1"/>
  <c r="H1873" i="3"/>
  <c r="I1873" i="3"/>
  <c r="J1873" i="3" s="1"/>
  <c r="H1874" i="3"/>
  <c r="I1874" i="3"/>
  <c r="J1874" i="3" s="1"/>
  <c r="H1875" i="3"/>
  <c r="I1875" i="3"/>
  <c r="J1875" i="3" s="1"/>
  <c r="K1875" i="3" s="1"/>
  <c r="H1876" i="3"/>
  <c r="I1876" i="3"/>
  <c r="J1876" i="3" s="1"/>
  <c r="H1877" i="3"/>
  <c r="I1877" i="3"/>
  <c r="J1877" i="3"/>
  <c r="K1877" i="3" s="1"/>
  <c r="H1878" i="3"/>
  <c r="I1878" i="3"/>
  <c r="J1878" i="3"/>
  <c r="H1879" i="3"/>
  <c r="I1879" i="3"/>
  <c r="J1879" i="3"/>
  <c r="K1879" i="3" s="1"/>
  <c r="H1880" i="3"/>
  <c r="I1880" i="3"/>
  <c r="J1880" i="3" s="1"/>
  <c r="H1881" i="3"/>
  <c r="I1881" i="3"/>
  <c r="J1881" i="3" s="1"/>
  <c r="K1881" i="3" s="1"/>
  <c r="H1882" i="3"/>
  <c r="I1882" i="3"/>
  <c r="J1882" i="3" s="1"/>
  <c r="H1883" i="3"/>
  <c r="I1883" i="3"/>
  <c r="J1883" i="3"/>
  <c r="K1883" i="3" s="1"/>
  <c r="H1884" i="3"/>
  <c r="I1884" i="3"/>
  <c r="J1884" i="3" s="1"/>
  <c r="H1885" i="3"/>
  <c r="I1885" i="3"/>
  <c r="J1885" i="3" s="1"/>
  <c r="K1885" i="3" s="1"/>
  <c r="H1886" i="3"/>
  <c r="I1886" i="3"/>
  <c r="J1886" i="3" s="1"/>
  <c r="H1887" i="3"/>
  <c r="I1887" i="3"/>
  <c r="J1887" i="3" s="1"/>
  <c r="K1887" i="3" s="1"/>
  <c r="H1888" i="3"/>
  <c r="I1888" i="3"/>
  <c r="J1888" i="3" s="1"/>
  <c r="H1889" i="3"/>
  <c r="I1889" i="3"/>
  <c r="J1889" i="3"/>
  <c r="H1890" i="3"/>
  <c r="I1890" i="3"/>
  <c r="J1890" i="3" s="1"/>
  <c r="H1891" i="3"/>
  <c r="I1891" i="3"/>
  <c r="J1891" i="3"/>
  <c r="K1891" i="3" s="1"/>
  <c r="H1892" i="3"/>
  <c r="I1892" i="3"/>
  <c r="J1892" i="3"/>
  <c r="H1893" i="3"/>
  <c r="I1893" i="3"/>
  <c r="J1893" i="3"/>
  <c r="K1893" i="3" s="1"/>
  <c r="H1894" i="3"/>
  <c r="I1894" i="3"/>
  <c r="J1894" i="3"/>
  <c r="H1895" i="3"/>
  <c r="I1895" i="3"/>
  <c r="J1895" i="3" s="1"/>
  <c r="K1895" i="3" s="1"/>
  <c r="H1896" i="3"/>
  <c r="I1896" i="3"/>
  <c r="J1896" i="3" s="1"/>
  <c r="H1897" i="3"/>
  <c r="I1897" i="3"/>
  <c r="J1897" i="3" s="1"/>
  <c r="K1897" i="3" s="1"/>
  <c r="H1898" i="3"/>
  <c r="I1898" i="3"/>
  <c r="J1898" i="3" s="1"/>
  <c r="H1899" i="3"/>
  <c r="I1899" i="3"/>
  <c r="J1899" i="3" s="1"/>
  <c r="K1899" i="3" s="1"/>
  <c r="H1900" i="3"/>
  <c r="I1900" i="3"/>
  <c r="J1900" i="3" s="1"/>
  <c r="H1901" i="3"/>
  <c r="I1901" i="3"/>
  <c r="J1901" i="3" s="1"/>
  <c r="H1902" i="3"/>
  <c r="I1902" i="3"/>
  <c r="J1902" i="3" s="1"/>
  <c r="H1903" i="3"/>
  <c r="I1903" i="3"/>
  <c r="J1903" i="3"/>
  <c r="H1904" i="3"/>
  <c r="I1904" i="3"/>
  <c r="J1904" i="3" s="1"/>
  <c r="H1905" i="3"/>
  <c r="I1905" i="3"/>
  <c r="J1905" i="3" s="1"/>
  <c r="H1906" i="3"/>
  <c r="I1906" i="3"/>
  <c r="J1906" i="3" s="1"/>
  <c r="H1907" i="3"/>
  <c r="I1907" i="3"/>
  <c r="J1907" i="3"/>
  <c r="K1907" i="3" s="1"/>
  <c r="H1908" i="3"/>
  <c r="I1908" i="3"/>
  <c r="J1908" i="3" s="1"/>
  <c r="H1909" i="3"/>
  <c r="I1909" i="3"/>
  <c r="J1909" i="3" s="1"/>
  <c r="H1910" i="3"/>
  <c r="I1910" i="3"/>
  <c r="J1910" i="3" s="1"/>
  <c r="K1910" i="3" s="1"/>
  <c r="H1911" i="3"/>
  <c r="I1911" i="3"/>
  <c r="J1911" i="3"/>
  <c r="K1911" i="3" s="1"/>
  <c r="H1912" i="3"/>
  <c r="I1912" i="3"/>
  <c r="J1912" i="3" s="1"/>
  <c r="H1913" i="3"/>
  <c r="I1913" i="3"/>
  <c r="J1913" i="3" s="1"/>
  <c r="K1913" i="3" s="1"/>
  <c r="H1914" i="3"/>
  <c r="I1914" i="3"/>
  <c r="J1914" i="3"/>
  <c r="K1914" i="3" s="1"/>
  <c r="H1915" i="3"/>
  <c r="I1915" i="3"/>
  <c r="J1915" i="3" s="1"/>
  <c r="K1915" i="3" s="1"/>
  <c r="H1916" i="3"/>
  <c r="I1916" i="3"/>
  <c r="J1916" i="3" s="1"/>
  <c r="H1917" i="3"/>
  <c r="I1917" i="3"/>
  <c r="J1917" i="3" s="1"/>
  <c r="H1918" i="3"/>
  <c r="I1918" i="3"/>
  <c r="J1918" i="3" s="1"/>
  <c r="H1919" i="3"/>
  <c r="I1919" i="3"/>
  <c r="J1919" i="3" s="1"/>
  <c r="K1919" i="3" s="1"/>
  <c r="H1920" i="3"/>
  <c r="I1920" i="3"/>
  <c r="J1920" i="3"/>
  <c r="H1921" i="3"/>
  <c r="I1921" i="3"/>
  <c r="J1921" i="3" s="1"/>
  <c r="H1922" i="3"/>
  <c r="I1922" i="3"/>
  <c r="J1922" i="3" s="1"/>
  <c r="K1922" i="3" s="1"/>
  <c r="H1923" i="3"/>
  <c r="I1923" i="3"/>
  <c r="J1923" i="3"/>
  <c r="K1923" i="3"/>
  <c r="H1924" i="3"/>
  <c r="I1924" i="3"/>
  <c r="J1924" i="3" s="1"/>
  <c r="H1925" i="3"/>
  <c r="I1925" i="3"/>
  <c r="J1925" i="3" s="1"/>
  <c r="H1926" i="3"/>
  <c r="I1926" i="3"/>
  <c r="J1926" i="3"/>
  <c r="K1926" i="3" s="1"/>
  <c r="H1927" i="3"/>
  <c r="I1927" i="3"/>
  <c r="J1927" i="3"/>
  <c r="K1927" i="3" s="1"/>
  <c r="H1928" i="3"/>
  <c r="I1928" i="3"/>
  <c r="J1928" i="3" s="1"/>
  <c r="H1929" i="3"/>
  <c r="I1929" i="3"/>
  <c r="J1929" i="3" s="1"/>
  <c r="K1929" i="3" s="1"/>
  <c r="H1930" i="3"/>
  <c r="I1930" i="3"/>
  <c r="J1930" i="3"/>
  <c r="K1930" i="3" s="1"/>
  <c r="H1931" i="3"/>
  <c r="I1931" i="3"/>
  <c r="J1931" i="3"/>
  <c r="K1931" i="3" s="1"/>
  <c r="H1932" i="3"/>
  <c r="I1932" i="3"/>
  <c r="J1932" i="3"/>
  <c r="H1933" i="3"/>
  <c r="I1933" i="3"/>
  <c r="J1933" i="3" s="1"/>
  <c r="H1934" i="3"/>
  <c r="I1934" i="3"/>
  <c r="J1934" i="3" s="1"/>
  <c r="H1935" i="3"/>
  <c r="I1935" i="3"/>
  <c r="J1935" i="3" s="1"/>
  <c r="K1935" i="3" s="1"/>
  <c r="H1936" i="3"/>
  <c r="I1936" i="3"/>
  <c r="J1936" i="3"/>
  <c r="H1937" i="3"/>
  <c r="I1937" i="3"/>
  <c r="J1937" i="3" s="1"/>
  <c r="H1938" i="3"/>
  <c r="I1938" i="3"/>
  <c r="J1938" i="3" s="1"/>
  <c r="H1939" i="3"/>
  <c r="I1939" i="3"/>
  <c r="J1939" i="3" s="1"/>
  <c r="K1939" i="3" s="1"/>
  <c r="H1940" i="3"/>
  <c r="I1940" i="3"/>
  <c r="J1940" i="3"/>
  <c r="H1941" i="3"/>
  <c r="I1941" i="3"/>
  <c r="J1941" i="3"/>
  <c r="H1942" i="3"/>
  <c r="I1942" i="3"/>
  <c r="J1942" i="3"/>
  <c r="K1942" i="3" s="1"/>
  <c r="H1943" i="3"/>
  <c r="I1943" i="3"/>
  <c r="J1943" i="3" s="1"/>
  <c r="K1943" i="3" s="1"/>
  <c r="H1944" i="3"/>
  <c r="I1944" i="3"/>
  <c r="J1944" i="3" s="1"/>
  <c r="H1945" i="3"/>
  <c r="I1945" i="3"/>
  <c r="J1945" i="3" s="1"/>
  <c r="K1945" i="3" s="1"/>
  <c r="H1946" i="3"/>
  <c r="I1946" i="3"/>
  <c r="J1946" i="3"/>
  <c r="K1946" i="3" s="1"/>
  <c r="H1947" i="3"/>
  <c r="I1947" i="3"/>
  <c r="J1947" i="3"/>
  <c r="K1947" i="3" s="1"/>
  <c r="H1948" i="3"/>
  <c r="I1948" i="3"/>
  <c r="J1948" i="3" s="1"/>
  <c r="H1949" i="3"/>
  <c r="I1949" i="3"/>
  <c r="J1949" i="3" s="1"/>
  <c r="H1950" i="3"/>
  <c r="I1950" i="3"/>
  <c r="J1950" i="3" s="1"/>
  <c r="H1951" i="3"/>
  <c r="I1951" i="3"/>
  <c r="J1951" i="3" s="1"/>
  <c r="K1951" i="3" s="1"/>
  <c r="H1952" i="3"/>
  <c r="I1952" i="3"/>
  <c r="J1952" i="3" s="1"/>
  <c r="H1953" i="3"/>
  <c r="I1953" i="3"/>
  <c r="J1953" i="3" s="1"/>
  <c r="H1954" i="3"/>
  <c r="I1954" i="3"/>
  <c r="J1954" i="3" s="1"/>
  <c r="K1954" i="3" s="1"/>
  <c r="H1955" i="3"/>
  <c r="I1955" i="3"/>
  <c r="J1955" i="3"/>
  <c r="K1955" i="3" s="1"/>
  <c r="H1956" i="3"/>
  <c r="I1956" i="3"/>
  <c r="J1956" i="3" s="1"/>
  <c r="H1957" i="3"/>
  <c r="I1957" i="3"/>
  <c r="J1957" i="3" s="1"/>
  <c r="H1958" i="3"/>
  <c r="I1958" i="3"/>
  <c r="J1958" i="3" s="1"/>
  <c r="K1958" i="3" s="1"/>
  <c r="H1959" i="3"/>
  <c r="I1959" i="3"/>
  <c r="J1959" i="3"/>
  <c r="K1959" i="3" s="1"/>
  <c r="H1960" i="3"/>
  <c r="I1960" i="3"/>
  <c r="J1960" i="3" s="1"/>
  <c r="H1961" i="3"/>
  <c r="I1961" i="3"/>
  <c r="J1961" i="3"/>
  <c r="K1961" i="3" s="1"/>
  <c r="H1962" i="3"/>
  <c r="I1962" i="3"/>
  <c r="J1962" i="3" s="1"/>
  <c r="H1963" i="3"/>
  <c r="I1963" i="3"/>
  <c r="J1963" i="3" s="1"/>
  <c r="H1964" i="3"/>
  <c r="I1964" i="3"/>
  <c r="J1964" i="3" s="1"/>
  <c r="H1965" i="3"/>
  <c r="I1965" i="3"/>
  <c r="J1965" i="3" s="1"/>
  <c r="K1965" i="3" s="1"/>
  <c r="H1966" i="3"/>
  <c r="I1966" i="3"/>
  <c r="J1966" i="3" s="1"/>
  <c r="K1966" i="3" s="1"/>
  <c r="H1967" i="3"/>
  <c r="I1967" i="3"/>
  <c r="J1967" i="3" s="1"/>
  <c r="H1968" i="3"/>
  <c r="I1968" i="3"/>
  <c r="J1968" i="3" s="1"/>
  <c r="H1969" i="3"/>
  <c r="I1969" i="3"/>
  <c r="J1969" i="3" s="1"/>
  <c r="H1970" i="3"/>
  <c r="I1970" i="3"/>
  <c r="J1970" i="3" s="1"/>
  <c r="H1971" i="3"/>
  <c r="I1971" i="3"/>
  <c r="J1971" i="3" s="1"/>
  <c r="H1972" i="3"/>
  <c r="I1972" i="3"/>
  <c r="J1972" i="3" s="1"/>
  <c r="H1973" i="3"/>
  <c r="I1973" i="3"/>
  <c r="J1973" i="3" s="1"/>
  <c r="K1973" i="3" s="1"/>
  <c r="H1974" i="3"/>
  <c r="I1974" i="3"/>
  <c r="J1974" i="3"/>
  <c r="H1975" i="3"/>
  <c r="I1975" i="3"/>
  <c r="J1975" i="3" s="1"/>
  <c r="K1975" i="3" s="1"/>
  <c r="H1976" i="3"/>
  <c r="I1976" i="3"/>
  <c r="J1976" i="3" s="1"/>
  <c r="H1977" i="3"/>
  <c r="I1977" i="3"/>
  <c r="J1977" i="3"/>
  <c r="K1977" i="3" s="1"/>
  <c r="H1978" i="3"/>
  <c r="I1978" i="3"/>
  <c r="J1978" i="3" s="1"/>
  <c r="K1978" i="3" s="1"/>
  <c r="L1978" i="3"/>
  <c r="H1979" i="3"/>
  <c r="I1979" i="3"/>
  <c r="J1979" i="3" s="1"/>
  <c r="H1980" i="3"/>
  <c r="I1980" i="3"/>
  <c r="J1980" i="3"/>
  <c r="H1981" i="3"/>
  <c r="I1981" i="3"/>
  <c r="J1981" i="3" s="1"/>
  <c r="K1981" i="3"/>
  <c r="L1981" i="3" s="1"/>
  <c r="H1982" i="3"/>
  <c r="I1982" i="3"/>
  <c r="J1982" i="3" s="1"/>
  <c r="H1983" i="3"/>
  <c r="I1983" i="3"/>
  <c r="J1983" i="3" s="1"/>
  <c r="K1983" i="3" s="1"/>
  <c r="H1984" i="3"/>
  <c r="I1984" i="3"/>
  <c r="J1984" i="3" s="1"/>
  <c r="H1985" i="3"/>
  <c r="I1985" i="3"/>
  <c r="J1985" i="3"/>
  <c r="K1985" i="3"/>
  <c r="H1986" i="3"/>
  <c r="I1986" i="3"/>
  <c r="J1986" i="3" s="1"/>
  <c r="H1987" i="3"/>
  <c r="I1987" i="3"/>
  <c r="J1987" i="3"/>
  <c r="H1988" i="3"/>
  <c r="I1988" i="3"/>
  <c r="J1988" i="3"/>
  <c r="K1988" i="3" s="1"/>
  <c r="H1989" i="3"/>
  <c r="I1989" i="3"/>
  <c r="J1989" i="3" s="1"/>
  <c r="K1989" i="3" s="1"/>
  <c r="H1990" i="3"/>
  <c r="I1990" i="3"/>
  <c r="J1990" i="3"/>
  <c r="K1990" i="3" s="1"/>
  <c r="H1991" i="3"/>
  <c r="I1991" i="3"/>
  <c r="J1991" i="3" s="1"/>
  <c r="H1992" i="3"/>
  <c r="I1992" i="3"/>
  <c r="J1992" i="3"/>
  <c r="K1992" i="3" s="1"/>
  <c r="H1993" i="3"/>
  <c r="I1993" i="3"/>
  <c r="J1993" i="3"/>
  <c r="K1993" i="3" s="1"/>
  <c r="H1994" i="3"/>
  <c r="I1994" i="3"/>
  <c r="J1994" i="3"/>
  <c r="H1995" i="3"/>
  <c r="I1995" i="3"/>
  <c r="J1995" i="3"/>
  <c r="K1995" i="3" s="1"/>
  <c r="L1995" i="3" s="1"/>
  <c r="H1996" i="3"/>
  <c r="I1996" i="3"/>
  <c r="J1996" i="3"/>
  <c r="K1996" i="3" s="1"/>
  <c r="L1996" i="3" s="1"/>
  <c r="H1997" i="3"/>
  <c r="I1997" i="3"/>
  <c r="J1997" i="3" s="1"/>
  <c r="K1997" i="3" s="1"/>
  <c r="H1998" i="3"/>
  <c r="I1998" i="3"/>
  <c r="J1998" i="3"/>
  <c r="K1998" i="3" s="1"/>
  <c r="H1999" i="3"/>
  <c r="I1999" i="3"/>
  <c r="J1999" i="3" s="1"/>
  <c r="K1999" i="3" s="1"/>
  <c r="H2000" i="3"/>
  <c r="I2000" i="3"/>
  <c r="J2000" i="3" s="1"/>
  <c r="H2001" i="3"/>
  <c r="I2001" i="3"/>
  <c r="J2001" i="3" s="1"/>
  <c r="H2002" i="3"/>
  <c r="I2002" i="3"/>
  <c r="J2002" i="3" s="1"/>
  <c r="H2003" i="3"/>
  <c r="I2003" i="3"/>
  <c r="J2003" i="3" s="1"/>
  <c r="K2003" i="3" s="1"/>
  <c r="H2004" i="3"/>
  <c r="I2004" i="3"/>
  <c r="J2004" i="3"/>
  <c r="K2004" i="3" s="1"/>
  <c r="H2005" i="3"/>
  <c r="I2005" i="3"/>
  <c r="J2005" i="3" s="1"/>
  <c r="H2006" i="3"/>
  <c r="I2006" i="3"/>
  <c r="J2006" i="3"/>
  <c r="K2006" i="3" s="1"/>
  <c r="H2007" i="3"/>
  <c r="I2007" i="3"/>
  <c r="J2007" i="3" s="1"/>
  <c r="K2007" i="3" s="1"/>
  <c r="H2008" i="3"/>
  <c r="I2008" i="3"/>
  <c r="J2008" i="3" s="1"/>
  <c r="H2009" i="3"/>
  <c r="I2009" i="3"/>
  <c r="J2009" i="3"/>
  <c r="K2009" i="3" s="1"/>
  <c r="H2010" i="3"/>
  <c r="I2010" i="3"/>
  <c r="J2010" i="3" s="1"/>
  <c r="K2010" i="3" s="1"/>
  <c r="H2011" i="3"/>
  <c r="I2011" i="3"/>
  <c r="J2011" i="3" s="1"/>
  <c r="H2012" i="3"/>
  <c r="I2012" i="3"/>
  <c r="J2012" i="3"/>
  <c r="H2013" i="3"/>
  <c r="I2013" i="3"/>
  <c r="J2013" i="3" s="1"/>
  <c r="K2013" i="3" s="1"/>
  <c r="H2014" i="3"/>
  <c r="I2014" i="3"/>
  <c r="J2014" i="3"/>
  <c r="K2014" i="3" s="1"/>
  <c r="L2014" i="3"/>
  <c r="H2015" i="3"/>
  <c r="I2015" i="3"/>
  <c r="J2015" i="3" s="1"/>
  <c r="K2015" i="3" s="1"/>
  <c r="H2016" i="3"/>
  <c r="I2016" i="3"/>
  <c r="J2016" i="3"/>
  <c r="H2017" i="3"/>
  <c r="I2017" i="3"/>
  <c r="J2017" i="3"/>
  <c r="K2017" i="3" s="1"/>
  <c r="H2018" i="3"/>
  <c r="I2018" i="3"/>
  <c r="J2018" i="3" s="1"/>
  <c r="H2019" i="3"/>
  <c r="I2019" i="3"/>
  <c r="J2019" i="3" s="1"/>
  <c r="H2020" i="3"/>
  <c r="I2020" i="3"/>
  <c r="J2020" i="3"/>
  <c r="K2020" i="3" s="1"/>
  <c r="L2020" i="3" s="1"/>
  <c r="H2021" i="3"/>
  <c r="I2021" i="3"/>
  <c r="J2021" i="3" s="1"/>
  <c r="K2021" i="3" s="1"/>
  <c r="L2021" i="3" s="1"/>
  <c r="H2022" i="3"/>
  <c r="I2022" i="3"/>
  <c r="J2022" i="3"/>
  <c r="K2022" i="3" s="1"/>
  <c r="H2023" i="3"/>
  <c r="I2023" i="3"/>
  <c r="J2023" i="3" s="1"/>
  <c r="H2024" i="3"/>
  <c r="I2024" i="3"/>
  <c r="J2024" i="3"/>
  <c r="K2024" i="3" s="1"/>
  <c r="L2024" i="3"/>
  <c r="H2025" i="3"/>
  <c r="I2025" i="3"/>
  <c r="J2025" i="3"/>
  <c r="K2025" i="3" s="1"/>
  <c r="H2026" i="3"/>
  <c r="I2026" i="3"/>
  <c r="J2026" i="3" s="1"/>
  <c r="H2027" i="3"/>
  <c r="I2027" i="3"/>
  <c r="J2027" i="3"/>
  <c r="K2027" i="3" s="1"/>
  <c r="H2028" i="3"/>
  <c r="I2028" i="3"/>
  <c r="J2028" i="3" s="1"/>
  <c r="H2029" i="3"/>
  <c r="I2029" i="3"/>
  <c r="J2029" i="3" s="1"/>
  <c r="K2029" i="3" s="1"/>
  <c r="H2030" i="3"/>
  <c r="I2030" i="3"/>
  <c r="J2030" i="3"/>
  <c r="K2030" i="3" s="1"/>
  <c r="H2031" i="3"/>
  <c r="I2031" i="3"/>
  <c r="J2031" i="3" s="1"/>
  <c r="H2032" i="3"/>
  <c r="I2032" i="3"/>
  <c r="J2032" i="3" s="1"/>
  <c r="K2032" i="3" s="1"/>
  <c r="L2032" i="3" s="1"/>
  <c r="H2033" i="3"/>
  <c r="I2033" i="3"/>
  <c r="J2033" i="3"/>
  <c r="K2033" i="3" s="1"/>
  <c r="H2034" i="3"/>
  <c r="I2034" i="3"/>
  <c r="J2034" i="3" s="1"/>
  <c r="H2035" i="3"/>
  <c r="I2035" i="3"/>
  <c r="J2035" i="3"/>
  <c r="H2036" i="3"/>
  <c r="I2036" i="3"/>
  <c r="J2036" i="3"/>
  <c r="K2036" i="3" s="1"/>
  <c r="H2037" i="3"/>
  <c r="I2037" i="3"/>
  <c r="J2037" i="3" s="1"/>
  <c r="H2038" i="3"/>
  <c r="I2038" i="3"/>
  <c r="J2038" i="3" s="1"/>
  <c r="H2039" i="3"/>
  <c r="I2039" i="3"/>
  <c r="J2039" i="3" s="1"/>
  <c r="H2040" i="3"/>
  <c r="I2040" i="3"/>
  <c r="J2040" i="3" s="1"/>
  <c r="H2041" i="3"/>
  <c r="I2041" i="3"/>
  <c r="J2041" i="3" s="1"/>
  <c r="H2042" i="3"/>
  <c r="I2042" i="3"/>
  <c r="J2042" i="3" s="1"/>
  <c r="K2042" i="3" s="1"/>
  <c r="H2043" i="3"/>
  <c r="I2043" i="3"/>
  <c r="J2043" i="3" s="1"/>
  <c r="H2044" i="3"/>
  <c r="I2044" i="3"/>
  <c r="J2044" i="3"/>
  <c r="K2044" i="3" s="1"/>
  <c r="H2045" i="3"/>
  <c r="I2045" i="3"/>
  <c r="J2045" i="3" s="1"/>
  <c r="H2046" i="3"/>
  <c r="I2046" i="3"/>
  <c r="J2046" i="3"/>
  <c r="K2046" i="3" s="1"/>
  <c r="H2047" i="3"/>
  <c r="I2047" i="3"/>
  <c r="J2047" i="3" s="1"/>
  <c r="K2047" i="3" s="1"/>
  <c r="H2048" i="3"/>
  <c r="I2048" i="3"/>
  <c r="J2048" i="3" s="1"/>
  <c r="H2049" i="3"/>
  <c r="I2049" i="3"/>
  <c r="J2049" i="3" s="1"/>
  <c r="H2050" i="3"/>
  <c r="I2050" i="3"/>
  <c r="J2050" i="3" s="1"/>
  <c r="H2051" i="3"/>
  <c r="I2051" i="3"/>
  <c r="J2051" i="3" s="1"/>
  <c r="H2052" i="3"/>
  <c r="I2052" i="3"/>
  <c r="J2052" i="3" s="1"/>
  <c r="K2052" i="3" s="1"/>
  <c r="L2052" i="3" s="1"/>
  <c r="H2053" i="3"/>
  <c r="I2053" i="3"/>
  <c r="J2053" i="3" s="1"/>
  <c r="K2053" i="3" s="1"/>
  <c r="H2054" i="3"/>
  <c r="I2054" i="3"/>
  <c r="J2054" i="3" s="1"/>
  <c r="H2055" i="3"/>
  <c r="I2055" i="3"/>
  <c r="J2055" i="3" s="1"/>
  <c r="H2056" i="3"/>
  <c r="I2056" i="3"/>
  <c r="J2056" i="3" s="1"/>
  <c r="H2057" i="3"/>
  <c r="I2057" i="3"/>
  <c r="J2057" i="3" s="1"/>
  <c r="H2058" i="3"/>
  <c r="I2058" i="3"/>
  <c r="J2058" i="3" s="1"/>
  <c r="H2059" i="3"/>
  <c r="I2059" i="3"/>
  <c r="J2059" i="3"/>
  <c r="K2059" i="3" s="1"/>
  <c r="H2060" i="3"/>
  <c r="I2060" i="3"/>
  <c r="J2060" i="3" s="1"/>
  <c r="K2060" i="3" s="1"/>
  <c r="L2060" i="3" s="1"/>
  <c r="H2061" i="3"/>
  <c r="I2061" i="3"/>
  <c r="J2061" i="3" s="1"/>
  <c r="K2061" i="3" s="1"/>
  <c r="H2062" i="3"/>
  <c r="I2062" i="3"/>
  <c r="J2062" i="3" s="1"/>
  <c r="H2063" i="3"/>
  <c r="I2063" i="3"/>
  <c r="J2063" i="3" s="1"/>
  <c r="H2064" i="3"/>
  <c r="I2064" i="3"/>
  <c r="J2064" i="3" s="1"/>
  <c r="H2065" i="3"/>
  <c r="I2065" i="3"/>
  <c r="J2065" i="3" s="1"/>
  <c r="H2066" i="3"/>
  <c r="I2066" i="3"/>
  <c r="J2066" i="3" s="1"/>
  <c r="H2067" i="3"/>
  <c r="I2067" i="3"/>
  <c r="J2067" i="3" s="1"/>
  <c r="H2068" i="3"/>
  <c r="I2068" i="3"/>
  <c r="J2068" i="3"/>
  <c r="K2068" i="3"/>
  <c r="L2068" i="3" s="1"/>
  <c r="H2069" i="3"/>
  <c r="I2069" i="3"/>
  <c r="J2069" i="3" s="1"/>
  <c r="K2069" i="3" s="1"/>
  <c r="L2069" i="3"/>
  <c r="H2070" i="3"/>
  <c r="I2070" i="3"/>
  <c r="J2070" i="3" s="1"/>
  <c r="H2071" i="3"/>
  <c r="I2071" i="3"/>
  <c r="J2071" i="3" s="1"/>
  <c r="H2072" i="3"/>
  <c r="I2072" i="3"/>
  <c r="J2072" i="3" s="1"/>
  <c r="H2073" i="3"/>
  <c r="I2073" i="3"/>
  <c r="J2073" i="3" s="1"/>
  <c r="H2074" i="3"/>
  <c r="I2074" i="3"/>
  <c r="J2074" i="3" s="1"/>
  <c r="H2075" i="3"/>
  <c r="I2075" i="3"/>
  <c r="J2075" i="3" s="1"/>
  <c r="H2076" i="3"/>
  <c r="I2076" i="3"/>
  <c r="J2076" i="3"/>
  <c r="K2076" i="3"/>
  <c r="L2076" i="3" s="1"/>
  <c r="H2077" i="3"/>
  <c r="I2077" i="3"/>
  <c r="J2077" i="3" s="1"/>
  <c r="K2077" i="3" s="1"/>
  <c r="H2078" i="3"/>
  <c r="I2078" i="3"/>
  <c r="J2078" i="3" s="1"/>
  <c r="H2079" i="3"/>
  <c r="I2079" i="3"/>
  <c r="J2079" i="3" s="1"/>
  <c r="H2080" i="3"/>
  <c r="I2080" i="3"/>
  <c r="J2080" i="3" s="1"/>
  <c r="H2081" i="3"/>
  <c r="I2081" i="3"/>
  <c r="J2081" i="3" s="1"/>
  <c r="H2082" i="3"/>
  <c r="I2082" i="3"/>
  <c r="J2082" i="3" s="1"/>
  <c r="H2083" i="3"/>
  <c r="I2083" i="3"/>
  <c r="J2083" i="3"/>
  <c r="H2084" i="3"/>
  <c r="I2084" i="3"/>
  <c r="J2084" i="3" s="1"/>
  <c r="K2084" i="3" s="1"/>
  <c r="L2084" i="3" s="1"/>
  <c r="H2085" i="3"/>
  <c r="I2085" i="3"/>
  <c r="J2085" i="3" s="1"/>
  <c r="K2085" i="3" s="1"/>
  <c r="H2086" i="3"/>
  <c r="I2086" i="3"/>
  <c r="J2086" i="3" s="1"/>
  <c r="H2087" i="3"/>
  <c r="I2087" i="3"/>
  <c r="J2087" i="3" s="1"/>
  <c r="H2088" i="3"/>
  <c r="I2088" i="3"/>
  <c r="J2088" i="3" s="1"/>
  <c r="H2089" i="3"/>
  <c r="I2089" i="3"/>
  <c r="J2089" i="3" s="1"/>
  <c r="H2090" i="3"/>
  <c r="I2090" i="3"/>
  <c r="J2090" i="3" s="1"/>
  <c r="H2091" i="3"/>
  <c r="I2091" i="3"/>
  <c r="J2091" i="3" s="1"/>
  <c r="H2092" i="3"/>
  <c r="I2092" i="3"/>
  <c r="J2092" i="3" s="1"/>
  <c r="K2092" i="3" s="1"/>
  <c r="L2092" i="3" s="1"/>
  <c r="H2093" i="3"/>
  <c r="I2093" i="3"/>
  <c r="J2093" i="3" s="1"/>
  <c r="K2093" i="3" s="1"/>
  <c r="L2093" i="3"/>
  <c r="H2094" i="3"/>
  <c r="I2094" i="3"/>
  <c r="J2094" i="3" s="1"/>
  <c r="H2095" i="3"/>
  <c r="I2095" i="3"/>
  <c r="J2095" i="3" s="1"/>
  <c r="H2096" i="3"/>
  <c r="I2096" i="3"/>
  <c r="J2096" i="3" s="1"/>
  <c r="H2097" i="3"/>
  <c r="I2097" i="3"/>
  <c r="J2097" i="3" s="1"/>
  <c r="H2098" i="3"/>
  <c r="I2098" i="3"/>
  <c r="J2098" i="3" s="1"/>
  <c r="H2099" i="3"/>
  <c r="I2099" i="3"/>
  <c r="J2099" i="3"/>
  <c r="K2099" i="3" s="1"/>
  <c r="L2099" i="3" s="1"/>
  <c r="H2100" i="3"/>
  <c r="I2100" i="3"/>
  <c r="J2100" i="3"/>
  <c r="K2100" i="3" s="1"/>
  <c r="L2100" i="3" s="1"/>
  <c r="H2101" i="3"/>
  <c r="I2101" i="3"/>
  <c r="J2101" i="3" s="1"/>
  <c r="K2101" i="3" s="1"/>
  <c r="H2102" i="3"/>
  <c r="I2102" i="3"/>
  <c r="J2102" i="3" s="1"/>
  <c r="H2103" i="3"/>
  <c r="I2103" i="3"/>
  <c r="J2103" i="3" s="1"/>
  <c r="H2104" i="3"/>
  <c r="I2104" i="3"/>
  <c r="J2104" i="3" s="1"/>
  <c r="H2105" i="3"/>
  <c r="I2105" i="3"/>
  <c r="J2105" i="3"/>
  <c r="H2106" i="3"/>
  <c r="I2106" i="3"/>
  <c r="J2106" i="3" s="1"/>
  <c r="H2107" i="3"/>
  <c r="I2107" i="3"/>
  <c r="J2107" i="3" s="1"/>
  <c r="H2108" i="3"/>
  <c r="I2108" i="3"/>
  <c r="J2108" i="3" s="1"/>
  <c r="K2108" i="3" s="1"/>
  <c r="L2108" i="3" s="1"/>
  <c r="H2109" i="3"/>
  <c r="I2109" i="3"/>
  <c r="J2109" i="3" s="1"/>
  <c r="K2109" i="3" s="1"/>
  <c r="H2110" i="3"/>
  <c r="I2110" i="3"/>
  <c r="J2110" i="3" s="1"/>
  <c r="H2111" i="3"/>
  <c r="I2111" i="3"/>
  <c r="J2111" i="3" s="1"/>
  <c r="H2112" i="3"/>
  <c r="I2112" i="3"/>
  <c r="J2112" i="3" s="1"/>
  <c r="H2113" i="3"/>
  <c r="I2113" i="3"/>
  <c r="J2113" i="3" s="1"/>
  <c r="H2114" i="3"/>
  <c r="I2114" i="3"/>
  <c r="J2114" i="3" s="1"/>
  <c r="H2115" i="3"/>
  <c r="I2115" i="3"/>
  <c r="J2115" i="3" s="1"/>
  <c r="H2116" i="3"/>
  <c r="I2116" i="3"/>
  <c r="J2116" i="3" s="1"/>
  <c r="K2116" i="3" s="1"/>
  <c r="L2116" i="3" s="1"/>
  <c r="H2117" i="3"/>
  <c r="I2117" i="3"/>
  <c r="J2117" i="3" s="1"/>
  <c r="K2117" i="3" s="1"/>
  <c r="H2118" i="3"/>
  <c r="I2118" i="3"/>
  <c r="J2118" i="3" s="1"/>
  <c r="H2119" i="3"/>
  <c r="I2119" i="3"/>
  <c r="J2119" i="3" s="1"/>
  <c r="H2120" i="3"/>
  <c r="I2120" i="3"/>
  <c r="J2120" i="3" s="1"/>
  <c r="H2121" i="3"/>
  <c r="I2121" i="3"/>
  <c r="J2121" i="3"/>
  <c r="H2122" i="3"/>
  <c r="I2122" i="3"/>
  <c r="J2122" i="3" s="1"/>
  <c r="H2123" i="3"/>
  <c r="I2123" i="3"/>
  <c r="J2123" i="3" s="1"/>
  <c r="K2123" i="3" s="1"/>
  <c r="H2124" i="3"/>
  <c r="I2124" i="3"/>
  <c r="J2124" i="3"/>
  <c r="K2124" i="3" s="1"/>
  <c r="L2124" i="3" s="1"/>
  <c r="H2125" i="3"/>
  <c r="I2125" i="3"/>
  <c r="J2125" i="3" s="1"/>
  <c r="K2125" i="3" s="1"/>
  <c r="H2126" i="3"/>
  <c r="I2126" i="3"/>
  <c r="J2126" i="3" s="1"/>
  <c r="K2126" i="3" s="1"/>
  <c r="L2126" i="3" s="1"/>
  <c r="M2126" i="3" s="1"/>
  <c r="H2127" i="3"/>
  <c r="I2127" i="3"/>
  <c r="J2127" i="3" s="1"/>
  <c r="H2128" i="3"/>
  <c r="I2128" i="3"/>
  <c r="J2128" i="3" s="1"/>
  <c r="H2129" i="3"/>
  <c r="I2129" i="3"/>
  <c r="J2129" i="3" s="1"/>
  <c r="H2130" i="3"/>
  <c r="I2130" i="3"/>
  <c r="J2130" i="3" s="1"/>
  <c r="K2130" i="3" s="1"/>
  <c r="H2131" i="3"/>
  <c r="I2131" i="3"/>
  <c r="J2131" i="3" s="1"/>
  <c r="H2132" i="3"/>
  <c r="I2132" i="3"/>
  <c r="J2132" i="3" s="1"/>
  <c r="H2133" i="3"/>
  <c r="I2133" i="3"/>
  <c r="J2133" i="3" s="1"/>
  <c r="K2133" i="3" s="1"/>
  <c r="H2134" i="3"/>
  <c r="I2134" i="3"/>
  <c r="J2134" i="3" s="1"/>
  <c r="K2134" i="3" s="1"/>
  <c r="L2134" i="3" s="1"/>
  <c r="M2134" i="3" s="1"/>
  <c r="H2135" i="3"/>
  <c r="I2135" i="3"/>
  <c r="J2135" i="3" s="1"/>
  <c r="H2136" i="3"/>
  <c r="I2136" i="3"/>
  <c r="J2136" i="3" s="1"/>
  <c r="H2137" i="3"/>
  <c r="I2137" i="3"/>
  <c r="J2137" i="3" s="1"/>
  <c r="H2138" i="3"/>
  <c r="I2138" i="3"/>
  <c r="J2138" i="3" s="1"/>
  <c r="H2139" i="3"/>
  <c r="I2139" i="3"/>
  <c r="J2139" i="3" s="1"/>
  <c r="H2140" i="3"/>
  <c r="I2140" i="3"/>
  <c r="J2140" i="3"/>
  <c r="K2140" i="3" s="1"/>
  <c r="H2141" i="3"/>
  <c r="I2141" i="3"/>
  <c r="J2141" i="3" s="1"/>
  <c r="K2141" i="3" s="1"/>
  <c r="H2142" i="3"/>
  <c r="I2142" i="3"/>
  <c r="J2142" i="3" s="1"/>
  <c r="K2142" i="3" s="1"/>
  <c r="L2142" i="3" s="1"/>
  <c r="M2142" i="3" s="1"/>
  <c r="H2143" i="3"/>
  <c r="I2143" i="3"/>
  <c r="J2143" i="3" s="1"/>
  <c r="H2144" i="3"/>
  <c r="I2144" i="3"/>
  <c r="J2144" i="3" s="1"/>
  <c r="H2145" i="3"/>
  <c r="I2145" i="3"/>
  <c r="J2145" i="3" s="1"/>
  <c r="H2146" i="3"/>
  <c r="I2146" i="3"/>
  <c r="J2146" i="3" s="1"/>
  <c r="H2147" i="3"/>
  <c r="I2147" i="3"/>
  <c r="J2147" i="3"/>
  <c r="K2147" i="3" s="1"/>
  <c r="H2148" i="3"/>
  <c r="I2148" i="3"/>
  <c r="J2148" i="3"/>
  <c r="K2148" i="3" s="1"/>
  <c r="H2149" i="3"/>
  <c r="I2149" i="3"/>
  <c r="J2149" i="3" s="1"/>
  <c r="K2149" i="3" s="1"/>
  <c r="H2150" i="3"/>
  <c r="I2150" i="3"/>
  <c r="J2150" i="3"/>
  <c r="K2150" i="3" s="1"/>
  <c r="L2150" i="3" s="1"/>
  <c r="H2151" i="3"/>
  <c r="I2151" i="3"/>
  <c r="J2151" i="3" s="1"/>
  <c r="H2152" i="3"/>
  <c r="I2152" i="3"/>
  <c r="J2152" i="3" s="1"/>
  <c r="H2153" i="3"/>
  <c r="I2153" i="3"/>
  <c r="J2153" i="3" s="1"/>
  <c r="H2154" i="3"/>
  <c r="I2154" i="3"/>
  <c r="J2154" i="3"/>
  <c r="K2154" i="3" s="1"/>
  <c r="H2155" i="3"/>
  <c r="I2155" i="3"/>
  <c r="J2155" i="3" s="1"/>
  <c r="H2156" i="3"/>
  <c r="I2156" i="3"/>
  <c r="J2156" i="3" s="1"/>
  <c r="H2157" i="3"/>
  <c r="I2157" i="3"/>
  <c r="J2157" i="3" s="1"/>
  <c r="K2157" i="3" s="1"/>
  <c r="H2158" i="3"/>
  <c r="I2158" i="3"/>
  <c r="J2158" i="3" s="1"/>
  <c r="K2158" i="3" s="1"/>
  <c r="L2158" i="3" s="1"/>
  <c r="M2158" i="3" s="1"/>
  <c r="H2159" i="3"/>
  <c r="I2159" i="3"/>
  <c r="J2159" i="3" s="1"/>
  <c r="H2160" i="3"/>
  <c r="I2160" i="3"/>
  <c r="J2160" i="3" s="1"/>
  <c r="H2161" i="3"/>
  <c r="I2161" i="3"/>
  <c r="J2161" i="3" s="1"/>
  <c r="H2162" i="3"/>
  <c r="I2162" i="3"/>
  <c r="J2162" i="3"/>
  <c r="K2162" i="3" s="1"/>
  <c r="H2163" i="3"/>
  <c r="I2163" i="3"/>
  <c r="J2163" i="3" s="1"/>
  <c r="K2163" i="3" s="1"/>
  <c r="H2164" i="3"/>
  <c r="I2164" i="3"/>
  <c r="J2164" i="3"/>
  <c r="K2164" i="3"/>
  <c r="L2164" i="3" s="1"/>
  <c r="H2165" i="3"/>
  <c r="I2165" i="3"/>
  <c r="J2165" i="3" s="1"/>
  <c r="K2165" i="3" s="1"/>
  <c r="H2166" i="3"/>
  <c r="I2166" i="3"/>
  <c r="J2166" i="3" s="1"/>
  <c r="K2166" i="3" s="1"/>
  <c r="L2166" i="3" s="1"/>
  <c r="M2166" i="3" s="1"/>
  <c r="H2167" i="3"/>
  <c r="I2167" i="3"/>
  <c r="J2167" i="3" s="1"/>
  <c r="H2168" i="3"/>
  <c r="I2168" i="3"/>
  <c r="J2168" i="3" s="1"/>
  <c r="H2169" i="3"/>
  <c r="I2169" i="3"/>
  <c r="J2169" i="3" s="1"/>
  <c r="H2170" i="3"/>
  <c r="I2170" i="3"/>
  <c r="J2170" i="3"/>
  <c r="K2170" i="3" s="1"/>
  <c r="H2171" i="3"/>
  <c r="I2171" i="3"/>
  <c r="J2171" i="3" s="1"/>
  <c r="K2171" i="3" s="1"/>
  <c r="L2171" i="3" s="1"/>
  <c r="H2172" i="3"/>
  <c r="I2172" i="3"/>
  <c r="J2172" i="3" s="1"/>
  <c r="H2173" i="3"/>
  <c r="I2173" i="3"/>
  <c r="J2173" i="3" s="1"/>
  <c r="K2173" i="3" s="1"/>
  <c r="H2174" i="3"/>
  <c r="I2174" i="3"/>
  <c r="J2174" i="3"/>
  <c r="K2174" i="3" s="1"/>
  <c r="L2174" i="3" s="1"/>
  <c r="M2174" i="3" s="1"/>
  <c r="H2175" i="3"/>
  <c r="I2175" i="3"/>
  <c r="J2175" i="3" s="1"/>
  <c r="H2176" i="3"/>
  <c r="I2176" i="3"/>
  <c r="J2176" i="3" s="1"/>
  <c r="H2177" i="3"/>
  <c r="I2177" i="3"/>
  <c r="J2177" i="3" s="1"/>
  <c r="H2178" i="3"/>
  <c r="I2178" i="3"/>
  <c r="J2178" i="3" s="1"/>
  <c r="H2179" i="3"/>
  <c r="I2179" i="3"/>
  <c r="J2179" i="3" s="1"/>
  <c r="K2179" i="3" s="1"/>
  <c r="H2180" i="3"/>
  <c r="I2180" i="3"/>
  <c r="J2180" i="3" s="1"/>
  <c r="K2180" i="3" s="1"/>
  <c r="L2180" i="3" s="1"/>
  <c r="H2181" i="3"/>
  <c r="I2181" i="3"/>
  <c r="J2181" i="3" s="1"/>
  <c r="K2181" i="3" s="1"/>
  <c r="H2182" i="3"/>
  <c r="I2182" i="3"/>
  <c r="J2182" i="3"/>
  <c r="K2182" i="3" s="1"/>
  <c r="L2182" i="3" s="1"/>
  <c r="M2182" i="3"/>
  <c r="H2183" i="3"/>
  <c r="I2183" i="3"/>
  <c r="J2183" i="3" s="1"/>
  <c r="H2184" i="3"/>
  <c r="I2184" i="3"/>
  <c r="J2184" i="3" s="1"/>
  <c r="H2185" i="3"/>
  <c r="I2185" i="3"/>
  <c r="J2185" i="3"/>
  <c r="H2186" i="3"/>
  <c r="I2186" i="3"/>
  <c r="J2186" i="3" s="1"/>
  <c r="H2187" i="3"/>
  <c r="I2187" i="3"/>
  <c r="J2187" i="3" s="1"/>
  <c r="H2188" i="3"/>
  <c r="I2188" i="3"/>
  <c r="J2188" i="3" s="1"/>
  <c r="K2188" i="3" s="1"/>
  <c r="L2188" i="3" s="1"/>
  <c r="H2189" i="3"/>
  <c r="I2189" i="3"/>
  <c r="J2189" i="3" s="1"/>
  <c r="K2189" i="3" s="1"/>
  <c r="L2189" i="3"/>
  <c r="H2190" i="3"/>
  <c r="I2190" i="3"/>
  <c r="J2190" i="3" s="1"/>
  <c r="H2191" i="3"/>
  <c r="I2191" i="3"/>
  <c r="J2191" i="3" s="1"/>
  <c r="H2192" i="3"/>
  <c r="I2192" i="3"/>
  <c r="J2192" i="3" s="1"/>
  <c r="H2193" i="3"/>
  <c r="I2193" i="3"/>
  <c r="J2193" i="3" s="1"/>
  <c r="H2194" i="3"/>
  <c r="I2194" i="3"/>
  <c r="J2194" i="3" s="1"/>
  <c r="H2195" i="3"/>
  <c r="I2195" i="3"/>
  <c r="J2195" i="3" s="1"/>
  <c r="H2196" i="3"/>
  <c r="I2196" i="3"/>
  <c r="J2196" i="3"/>
  <c r="K2196" i="3" s="1"/>
  <c r="L2196" i="3" s="1"/>
  <c r="H2197" i="3"/>
  <c r="I2197" i="3"/>
  <c r="J2197" i="3" s="1"/>
  <c r="K2197" i="3" s="1"/>
  <c r="H2198" i="3"/>
  <c r="I2198" i="3"/>
  <c r="J2198" i="3" s="1"/>
  <c r="H2199" i="3"/>
  <c r="I2199" i="3"/>
  <c r="J2199" i="3" s="1"/>
  <c r="H2200" i="3"/>
  <c r="I2200" i="3"/>
  <c r="J2200" i="3" s="1"/>
  <c r="H2201" i="3"/>
  <c r="I2201" i="3"/>
  <c r="J2201" i="3"/>
  <c r="H2202" i="3"/>
  <c r="I2202" i="3"/>
  <c r="J2202" i="3" s="1"/>
  <c r="H2203" i="3"/>
  <c r="I2203" i="3"/>
  <c r="J2203" i="3"/>
  <c r="K2203" i="3" s="1"/>
  <c r="H2204" i="3"/>
  <c r="I2204" i="3"/>
  <c r="J2204" i="3"/>
  <c r="K2204" i="3" s="1"/>
  <c r="L2204" i="3" s="1"/>
  <c r="H2205" i="3"/>
  <c r="I2205" i="3"/>
  <c r="J2205" i="3" s="1"/>
  <c r="K2205" i="3" s="1"/>
  <c r="H2206" i="3"/>
  <c r="I2206" i="3"/>
  <c r="J2206" i="3" s="1"/>
  <c r="H2207" i="3"/>
  <c r="I2207" i="3"/>
  <c r="J2207" i="3" s="1"/>
  <c r="H2208" i="3"/>
  <c r="I2208" i="3"/>
  <c r="J2208" i="3" s="1"/>
  <c r="H2209" i="3"/>
  <c r="I2209" i="3"/>
  <c r="J2209" i="3" s="1"/>
  <c r="K2209" i="3" s="1"/>
  <c r="H2210" i="3"/>
  <c r="I2210" i="3"/>
  <c r="J2210" i="3" s="1"/>
  <c r="H2211" i="3"/>
  <c r="I2211" i="3"/>
  <c r="J2211" i="3"/>
  <c r="K2211" i="3" s="1"/>
  <c r="H2212" i="3"/>
  <c r="I2212" i="3"/>
  <c r="J2212" i="3"/>
  <c r="K2212" i="3" s="1"/>
  <c r="L2212" i="3" s="1"/>
  <c r="H2213" i="3"/>
  <c r="I2213" i="3"/>
  <c r="J2213" i="3" s="1"/>
  <c r="K2213" i="3" s="1"/>
  <c r="L2213" i="3"/>
  <c r="M2213" i="3" s="1"/>
  <c r="H2214" i="3"/>
  <c r="I2214" i="3"/>
  <c r="J2214" i="3" s="1"/>
  <c r="H2215" i="3"/>
  <c r="I2215" i="3"/>
  <c r="J2215" i="3" s="1"/>
  <c r="H2216" i="3"/>
  <c r="I2216" i="3"/>
  <c r="J2216" i="3" s="1"/>
  <c r="H2217" i="3"/>
  <c r="I2217" i="3"/>
  <c r="J2217" i="3" s="1"/>
  <c r="H2218" i="3"/>
  <c r="I2218" i="3"/>
  <c r="J2218" i="3" s="1"/>
  <c r="K2218" i="3" s="1"/>
  <c r="H2219" i="3"/>
  <c r="I2219" i="3"/>
  <c r="J2219" i="3" s="1"/>
  <c r="H2220" i="3"/>
  <c r="I2220" i="3"/>
  <c r="J2220" i="3"/>
  <c r="K2220" i="3"/>
  <c r="H2221" i="3"/>
  <c r="I2221" i="3"/>
  <c r="J2221" i="3" s="1"/>
  <c r="K2221" i="3" s="1"/>
  <c r="H2222" i="3"/>
  <c r="I2222" i="3"/>
  <c r="J2222" i="3" s="1"/>
  <c r="H2223" i="3"/>
  <c r="I2223" i="3"/>
  <c r="J2223" i="3" s="1"/>
  <c r="H2224" i="3"/>
  <c r="I2224" i="3"/>
  <c r="J2224" i="3" s="1"/>
  <c r="H2225" i="3"/>
  <c r="I2225" i="3"/>
  <c r="J2225" i="3" s="1"/>
  <c r="H2226" i="3"/>
  <c r="I2226" i="3"/>
  <c r="J2226" i="3" s="1"/>
  <c r="H2227" i="3"/>
  <c r="I2227" i="3"/>
  <c r="J2227" i="3"/>
  <c r="K2227" i="3" s="1"/>
  <c r="L2227" i="3" s="1"/>
  <c r="H2228" i="3"/>
  <c r="I2228" i="3"/>
  <c r="J2228" i="3" s="1"/>
  <c r="K2228" i="3" s="1"/>
  <c r="L2228" i="3" s="1"/>
  <c r="H2229" i="3"/>
  <c r="I2229" i="3"/>
  <c r="J2229" i="3" s="1"/>
  <c r="K2229" i="3" s="1"/>
  <c r="H2230" i="3"/>
  <c r="I2230" i="3"/>
  <c r="J2230" i="3" s="1"/>
  <c r="H2231" i="3"/>
  <c r="I2231" i="3"/>
  <c r="J2231" i="3"/>
  <c r="H2232" i="3"/>
  <c r="I2232" i="3"/>
  <c r="J2232" i="3" s="1"/>
  <c r="K2232" i="3" s="1"/>
  <c r="H2233" i="3"/>
  <c r="I2233" i="3"/>
  <c r="J2233" i="3" s="1"/>
  <c r="K2233" i="3" s="1"/>
  <c r="H2234" i="3"/>
  <c r="I2234" i="3"/>
  <c r="J2234" i="3" s="1"/>
  <c r="K2234" i="3" s="1"/>
  <c r="H2235" i="3"/>
  <c r="I2235" i="3"/>
  <c r="J2235" i="3" s="1"/>
  <c r="K2235" i="3" s="1"/>
  <c r="H2236" i="3"/>
  <c r="I2236" i="3"/>
  <c r="J2236" i="3" s="1"/>
  <c r="H2237" i="3"/>
  <c r="I2237" i="3"/>
  <c r="J2237" i="3" s="1"/>
  <c r="K2237" i="3" s="1"/>
  <c r="H2238" i="3"/>
  <c r="I2238" i="3"/>
  <c r="J2238" i="3" s="1"/>
  <c r="H2239" i="3"/>
  <c r="I2239" i="3"/>
  <c r="J2239" i="3"/>
  <c r="H2240" i="3"/>
  <c r="I2240" i="3"/>
  <c r="J2240" i="3" s="1"/>
  <c r="H2241" i="3"/>
  <c r="I2241" i="3"/>
  <c r="J2241" i="3" s="1"/>
  <c r="H2242" i="3"/>
  <c r="I2242" i="3"/>
  <c r="J2242" i="3" s="1"/>
  <c r="H2243" i="3"/>
  <c r="I2243" i="3"/>
  <c r="J2243" i="3" s="1"/>
  <c r="H2244" i="3"/>
  <c r="I2244" i="3"/>
  <c r="J2244" i="3" s="1"/>
  <c r="H2245" i="3"/>
  <c r="I2245" i="3"/>
  <c r="J2245" i="3" s="1"/>
  <c r="K2245" i="3" s="1"/>
  <c r="H2246" i="3"/>
  <c r="I2246" i="3"/>
  <c r="J2246" i="3" s="1"/>
  <c r="H2247" i="3"/>
  <c r="I2247" i="3"/>
  <c r="J2247" i="3" s="1"/>
  <c r="H2248" i="3"/>
  <c r="I2248" i="3"/>
  <c r="J2248" i="3" s="1"/>
  <c r="K2248" i="3" s="1"/>
  <c r="H2249" i="3"/>
  <c r="I2249" i="3"/>
  <c r="J2249" i="3" s="1"/>
  <c r="K2249" i="3" s="1"/>
  <c r="H2250" i="3"/>
  <c r="I2250" i="3"/>
  <c r="J2250" i="3" s="1"/>
  <c r="H2251" i="3"/>
  <c r="I2251" i="3"/>
  <c r="J2251" i="3" s="1"/>
  <c r="H2252" i="3"/>
  <c r="I2252" i="3"/>
  <c r="J2252" i="3" s="1"/>
  <c r="H2253" i="3"/>
  <c r="I2253" i="3"/>
  <c r="J2253" i="3" s="1"/>
  <c r="K2253" i="3" s="1"/>
  <c r="L2253" i="3"/>
  <c r="M2253" i="3" s="1"/>
  <c r="H2254" i="3"/>
  <c r="I2254" i="3"/>
  <c r="J2254" i="3" s="1"/>
  <c r="H2255" i="3"/>
  <c r="I2255" i="3"/>
  <c r="J2255" i="3" s="1"/>
  <c r="H2256" i="3"/>
  <c r="I2256" i="3"/>
  <c r="J2256" i="3" s="1"/>
  <c r="H2257" i="3"/>
  <c r="I2257" i="3"/>
  <c r="J2257" i="3" s="1"/>
  <c r="H2258" i="3"/>
  <c r="I2258" i="3"/>
  <c r="J2258" i="3" s="1"/>
  <c r="H2259" i="3"/>
  <c r="I2259" i="3"/>
  <c r="J2259" i="3"/>
  <c r="K2259" i="3" s="1"/>
  <c r="H2260" i="3"/>
  <c r="I2260" i="3"/>
  <c r="J2260" i="3"/>
  <c r="K2260" i="3" s="1"/>
  <c r="H2261" i="3"/>
  <c r="I2261" i="3"/>
  <c r="J2261" i="3" s="1"/>
  <c r="K2261" i="3" s="1"/>
  <c r="H2262" i="3"/>
  <c r="I2262" i="3"/>
  <c r="J2262" i="3" s="1"/>
  <c r="K2262" i="3" s="1"/>
  <c r="H2263" i="3"/>
  <c r="I2263" i="3"/>
  <c r="J2263" i="3" s="1"/>
  <c r="K2263" i="3" s="1"/>
  <c r="H2264" i="3"/>
  <c r="I2264" i="3"/>
  <c r="J2264" i="3"/>
  <c r="K2264" i="3" s="1"/>
  <c r="H2265" i="3"/>
  <c r="I2265" i="3"/>
  <c r="J2265" i="3" s="1"/>
  <c r="H2266" i="3"/>
  <c r="I2266" i="3"/>
  <c r="J2266" i="3"/>
  <c r="K2266" i="3" s="1"/>
  <c r="H2267" i="3"/>
  <c r="I2267" i="3"/>
  <c r="J2267" i="3" s="1"/>
  <c r="H2268" i="3"/>
  <c r="I2268" i="3"/>
  <c r="J2268" i="3"/>
  <c r="K2268" i="3" s="1"/>
  <c r="H2269" i="3"/>
  <c r="I2269" i="3"/>
  <c r="J2269" i="3" s="1"/>
  <c r="K2269" i="3" s="1"/>
  <c r="H2270" i="3"/>
  <c r="I2270" i="3"/>
  <c r="J2270" i="3" s="1"/>
  <c r="H2271" i="3"/>
  <c r="I2271" i="3"/>
  <c r="J2271" i="3" s="1"/>
  <c r="K2271" i="3" s="1"/>
  <c r="H2272" i="3"/>
  <c r="I2272" i="3"/>
  <c r="J2272" i="3" s="1"/>
  <c r="H2273" i="3"/>
  <c r="I2273" i="3"/>
  <c r="J2273" i="3" s="1"/>
  <c r="H2274" i="3"/>
  <c r="I2274" i="3"/>
  <c r="J2274" i="3" s="1"/>
  <c r="H2275" i="3"/>
  <c r="I2275" i="3"/>
  <c r="J2275" i="3" s="1"/>
  <c r="H2276" i="3"/>
  <c r="I2276" i="3"/>
  <c r="J2276" i="3" s="1"/>
  <c r="K2276" i="3" s="1"/>
  <c r="H2277" i="3"/>
  <c r="I2277" i="3"/>
  <c r="J2277" i="3" s="1"/>
  <c r="K2277" i="3" s="1"/>
  <c r="H2278" i="3"/>
  <c r="I2278" i="3"/>
  <c r="J2278" i="3" s="1"/>
  <c r="H2279" i="3"/>
  <c r="I2279" i="3"/>
  <c r="J2279" i="3" s="1"/>
  <c r="K2279" i="3" s="1"/>
  <c r="H2280" i="3"/>
  <c r="I2280" i="3"/>
  <c r="J2280" i="3" s="1"/>
  <c r="H2281" i="3"/>
  <c r="I2281" i="3"/>
  <c r="J2281" i="3" s="1"/>
  <c r="K2281" i="3" s="1"/>
  <c r="H2282" i="3"/>
  <c r="I2282" i="3"/>
  <c r="J2282" i="3" s="1"/>
  <c r="H2283" i="3"/>
  <c r="I2283" i="3"/>
  <c r="J2283" i="3" s="1"/>
  <c r="H2284" i="3"/>
  <c r="I2284" i="3"/>
  <c r="J2284" i="3"/>
  <c r="K2284" i="3" s="1"/>
  <c r="H2285" i="3"/>
  <c r="I2285" i="3"/>
  <c r="J2285" i="3"/>
  <c r="K2285" i="3" s="1"/>
  <c r="H2286" i="3"/>
  <c r="I2286" i="3"/>
  <c r="J2286" i="3" s="1"/>
  <c r="H2287" i="3"/>
  <c r="I2287" i="3"/>
  <c r="J2287" i="3" s="1"/>
  <c r="K2287" i="3" s="1"/>
  <c r="H2288" i="3"/>
  <c r="I2288" i="3"/>
  <c r="J2288" i="3" s="1"/>
  <c r="H2289" i="3"/>
  <c r="I2289" i="3"/>
  <c r="J2289" i="3" s="1"/>
  <c r="K2289" i="3" s="1"/>
  <c r="H2290" i="3"/>
  <c r="I2290" i="3"/>
  <c r="J2290" i="3" s="1"/>
  <c r="H2291" i="3"/>
  <c r="I2291" i="3"/>
  <c r="J2291" i="3" s="1"/>
  <c r="H2292" i="3"/>
  <c r="I2292" i="3"/>
  <c r="J2292" i="3"/>
  <c r="K2292" i="3" s="1"/>
  <c r="H2293" i="3"/>
  <c r="I2293" i="3"/>
  <c r="J2293" i="3"/>
  <c r="K2293" i="3" s="1"/>
  <c r="H2294" i="3"/>
  <c r="I2294" i="3"/>
  <c r="J2294" i="3" s="1"/>
  <c r="H2295" i="3"/>
  <c r="I2295" i="3"/>
  <c r="J2295" i="3" s="1"/>
  <c r="K2295" i="3" s="1"/>
  <c r="H2296" i="3"/>
  <c r="I2296" i="3"/>
  <c r="J2296" i="3" s="1"/>
  <c r="H2297" i="3"/>
  <c r="I2297" i="3"/>
  <c r="J2297" i="3" s="1"/>
  <c r="K2297" i="3" s="1"/>
  <c r="H2298" i="3"/>
  <c r="I2298" i="3"/>
  <c r="J2298" i="3" s="1"/>
  <c r="H2299" i="3"/>
  <c r="I2299" i="3"/>
  <c r="J2299" i="3" s="1"/>
  <c r="H2300" i="3"/>
  <c r="I2300" i="3"/>
  <c r="J2300" i="3"/>
  <c r="K2300" i="3" s="1"/>
  <c r="H2301" i="3"/>
  <c r="I2301" i="3"/>
  <c r="J2301" i="3" s="1"/>
  <c r="K2301" i="3" s="1"/>
  <c r="H2302" i="3"/>
  <c r="I2302" i="3"/>
  <c r="J2302" i="3" s="1"/>
  <c r="H2303" i="3"/>
  <c r="I2303" i="3"/>
  <c r="J2303" i="3" s="1"/>
  <c r="K2303" i="3" s="1"/>
  <c r="H2304" i="3"/>
  <c r="I2304" i="3"/>
  <c r="J2304" i="3" s="1"/>
  <c r="H2305" i="3"/>
  <c r="I2305" i="3"/>
  <c r="J2305" i="3" s="1"/>
  <c r="K2305" i="3" s="1"/>
  <c r="H2306" i="3"/>
  <c r="I2306" i="3"/>
  <c r="J2306" i="3" s="1"/>
  <c r="H2307" i="3"/>
  <c r="I2307" i="3"/>
  <c r="J2307" i="3" s="1"/>
  <c r="H2308" i="3"/>
  <c r="I2308" i="3"/>
  <c r="J2308" i="3" s="1"/>
  <c r="K2308" i="3" s="1"/>
  <c r="H2309" i="3"/>
  <c r="I2309" i="3"/>
  <c r="J2309" i="3" s="1"/>
  <c r="K2309" i="3" s="1"/>
  <c r="H2310" i="3"/>
  <c r="I2310" i="3"/>
  <c r="J2310" i="3" s="1"/>
  <c r="H2311" i="3"/>
  <c r="I2311" i="3"/>
  <c r="J2311" i="3" s="1"/>
  <c r="K2311" i="3" s="1"/>
  <c r="H2312" i="3"/>
  <c r="I2312" i="3"/>
  <c r="J2312" i="3" s="1"/>
  <c r="H2313" i="3"/>
  <c r="I2313" i="3"/>
  <c r="J2313" i="3" s="1"/>
  <c r="K2313" i="3" s="1"/>
  <c r="H2314" i="3"/>
  <c r="I2314" i="3"/>
  <c r="J2314" i="3" s="1"/>
  <c r="H2315" i="3"/>
  <c r="I2315" i="3"/>
  <c r="J2315" i="3" s="1"/>
  <c r="H2316" i="3"/>
  <c r="I2316" i="3"/>
  <c r="J2316" i="3"/>
  <c r="K2316" i="3" s="1"/>
  <c r="H2317" i="3"/>
  <c r="I2317" i="3"/>
  <c r="J2317" i="3"/>
  <c r="K2317" i="3" s="1"/>
  <c r="H2318" i="3"/>
  <c r="I2318" i="3"/>
  <c r="J2318" i="3" s="1"/>
  <c r="K1504" i="3" l="1"/>
  <c r="L1504" i="3" s="1"/>
  <c r="M1504" i="3" s="1"/>
  <c r="K2156" i="3"/>
  <c r="L2156" i="3" s="1"/>
  <c r="K2028" i="3"/>
  <c r="L2028" i="3"/>
  <c r="M2028" i="3" s="1"/>
  <c r="K1796" i="3"/>
  <c r="L1796" i="3"/>
  <c r="K1787" i="3"/>
  <c r="L1787" i="3"/>
  <c r="K1769" i="3"/>
  <c r="L1769" i="3"/>
  <c r="K1618" i="3"/>
  <c r="L1618" i="3" s="1"/>
  <c r="M1618" i="3" s="1"/>
  <c r="K1569" i="3"/>
  <c r="L1569" i="3"/>
  <c r="K1553" i="3"/>
  <c r="L1553" i="3" s="1"/>
  <c r="K2041" i="3"/>
  <c r="L2041" i="3"/>
  <c r="L2037" i="3"/>
  <c r="M2037" i="3" s="1"/>
  <c r="K2002" i="3"/>
  <c r="L2002" i="3"/>
  <c r="K1489" i="3"/>
  <c r="L1489" i="3" s="1"/>
  <c r="K1789" i="3"/>
  <c r="L1789" i="3" s="1"/>
  <c r="K1783" i="3"/>
  <c r="L1783" i="3" s="1"/>
  <c r="M1783" i="3" s="1"/>
  <c r="K1780" i="3"/>
  <c r="L1780" i="3"/>
  <c r="L1758" i="3"/>
  <c r="K1758" i="3"/>
  <c r="L1506" i="3"/>
  <c r="K1506" i="3"/>
  <c r="L1495" i="3"/>
  <c r="K1495" i="3"/>
  <c r="K2172" i="3"/>
  <c r="L2172" i="3" s="1"/>
  <c r="M2172" i="3" s="1"/>
  <c r="K1748" i="3"/>
  <c r="L1748" i="3" s="1"/>
  <c r="K1728" i="3"/>
  <c r="L1728" i="3" s="1"/>
  <c r="K1610" i="3"/>
  <c r="L1610" i="3" s="1"/>
  <c r="M1610" i="3" s="1"/>
  <c r="K1982" i="3"/>
  <c r="L1982" i="3"/>
  <c r="M1982" i="3" s="1"/>
  <c r="K1767" i="3"/>
  <c r="L1767" i="3" s="1"/>
  <c r="K1764" i="3"/>
  <c r="L1764" i="3" s="1"/>
  <c r="K1972" i="3"/>
  <c r="L1972" i="3" s="1"/>
  <c r="K1776" i="3"/>
  <c r="L1776" i="3"/>
  <c r="K1760" i="3"/>
  <c r="L1760" i="3" s="1"/>
  <c r="K1443" i="3"/>
  <c r="L1443" i="3" s="1"/>
  <c r="M1443" i="3" s="1"/>
  <c r="L1730" i="3"/>
  <c r="K1559" i="3"/>
  <c r="L1559" i="3" s="1"/>
  <c r="L2165" i="3"/>
  <c r="M2165" i="3" s="1"/>
  <c r="L2109" i="3"/>
  <c r="K2037" i="3"/>
  <c r="L2006" i="3"/>
  <c r="L1989" i="3"/>
  <c r="M1989" i="3" s="1"/>
  <c r="K1778" i="3"/>
  <c r="L1778" i="3" s="1"/>
  <c r="L1773" i="3"/>
  <c r="L1771" i="3"/>
  <c r="K1730" i="3"/>
  <c r="K1659" i="3"/>
  <c r="L1659" i="3" s="1"/>
  <c r="K1531" i="3"/>
  <c r="L1531" i="3"/>
  <c r="K1509" i="3"/>
  <c r="L1509" i="3"/>
  <c r="K1498" i="3"/>
  <c r="L1498" i="3" s="1"/>
  <c r="M1498" i="3" s="1"/>
  <c r="L1490" i="3"/>
  <c r="M1490" i="3" s="1"/>
  <c r="L1431" i="3"/>
  <c r="N1408" i="3"/>
  <c r="O1408" i="3" s="1"/>
  <c r="K1388" i="3"/>
  <c r="L1388" i="3" s="1"/>
  <c r="L1280" i="3"/>
  <c r="K1280" i="3"/>
  <c r="L1759" i="3"/>
  <c r="L1757" i="3"/>
  <c r="L1612" i="3"/>
  <c r="L1514" i="3"/>
  <c r="M1514" i="3" s="1"/>
  <c r="L1492" i="3"/>
  <c r="K1460" i="3"/>
  <c r="L1460" i="3" s="1"/>
  <c r="M1460" i="3" s="1"/>
  <c r="L1454" i="3"/>
  <c r="L1423" i="3"/>
  <c r="M1423" i="3" s="1"/>
  <c r="L1380" i="3"/>
  <c r="L1364" i="3"/>
  <c r="M1325" i="3"/>
  <c r="N1325" i="3" s="1"/>
  <c r="O1325" i="3" s="1"/>
  <c r="L1243" i="3"/>
  <c r="K1243" i="3"/>
  <c r="K1350" i="3"/>
  <c r="L1350" i="3"/>
  <c r="K1636" i="3"/>
  <c r="L1636" i="3" s="1"/>
  <c r="L1601" i="3"/>
  <c r="L1536" i="3"/>
  <c r="L1500" i="3"/>
  <c r="K1500" i="3"/>
  <c r="K1398" i="3"/>
  <c r="L1398" i="3"/>
  <c r="L1349" i="3"/>
  <c r="K1349" i="3"/>
  <c r="M3299" i="3"/>
  <c r="N3299" i="3" s="1"/>
  <c r="O3299" i="3" s="1"/>
  <c r="L1631" i="3"/>
  <c r="K1522" i="3"/>
  <c r="L1522" i="3" s="1"/>
  <c r="M1462" i="3"/>
  <c r="N1462" i="3"/>
  <c r="O1462" i="3" s="1"/>
  <c r="M1328" i="3"/>
  <c r="N1328" i="3"/>
  <c r="O1328" i="3" s="1"/>
  <c r="M4147" i="3"/>
  <c r="N4147" i="3" s="1"/>
  <c r="O4147" i="3" s="1"/>
  <c r="M4815" i="3"/>
  <c r="N4815" i="3"/>
  <c r="O4815" i="3" s="1"/>
  <c r="N5017" i="3"/>
  <c r="O5017" i="3" s="1"/>
  <c r="L1738" i="3"/>
  <c r="K1520" i="3"/>
  <c r="L1520" i="3"/>
  <c r="M1520" i="3" s="1"/>
  <c r="N3162" i="3"/>
  <c r="O3162" i="3" s="1"/>
  <c r="L2220" i="3"/>
  <c r="M2220" i="3" s="1"/>
  <c r="L1795" i="3"/>
  <c r="M1795" i="3" s="1"/>
  <c r="L1756" i="3"/>
  <c r="L1734" i="3"/>
  <c r="K1356" i="3"/>
  <c r="L1356" i="3" s="1"/>
  <c r="K1314" i="3"/>
  <c r="L1314" i="3" s="1"/>
  <c r="M1314" i="3" s="1"/>
  <c r="K1304" i="3"/>
  <c r="L1304" i="3" s="1"/>
  <c r="M4185" i="3"/>
  <c r="N4185" i="3"/>
  <c r="O4185" i="3" s="1"/>
  <c r="K1574" i="3"/>
  <c r="L1574" i="3" s="1"/>
  <c r="K1457" i="3"/>
  <c r="L1457" i="3"/>
  <c r="L2027" i="3"/>
  <c r="L1575" i="3"/>
  <c r="K1331" i="3"/>
  <c r="L1331" i="3"/>
  <c r="M1307" i="3"/>
  <c r="N1307" i="3" s="1"/>
  <c r="O1307" i="3" s="1"/>
  <c r="K1296" i="3"/>
  <c r="L1296" i="3"/>
  <c r="N4014" i="3"/>
  <c r="O4014" i="3" s="1"/>
  <c r="K1251" i="3"/>
  <c r="L1251" i="3" s="1"/>
  <c r="K1485" i="3"/>
  <c r="L1485" i="3"/>
  <c r="K1470" i="3"/>
  <c r="L1470" i="3"/>
  <c r="M1470" i="3" s="1"/>
  <c r="K1446" i="3"/>
  <c r="L1446" i="3" s="1"/>
  <c r="K1351" i="3"/>
  <c r="L1351" i="3" s="1"/>
  <c r="M1351" i="3" s="1"/>
  <c r="M4897" i="3"/>
  <c r="N4897" i="3"/>
  <c r="O4897" i="3" s="1"/>
  <c r="L1344" i="3"/>
  <c r="L1312" i="3"/>
  <c r="L1292" i="3"/>
  <c r="N2361" i="3"/>
  <c r="O2361" i="3" s="1"/>
  <c r="M4153" i="3"/>
  <c r="N4153" i="3"/>
  <c r="O4153" i="3" s="1"/>
  <c r="N4985" i="3"/>
  <c r="O4985" i="3" s="1"/>
  <c r="N4913" i="3"/>
  <c r="O4913" i="3" s="1"/>
  <c r="M4876" i="3"/>
  <c r="N4876" i="3"/>
  <c r="O4876" i="3" s="1"/>
  <c r="L1308" i="3"/>
  <c r="M1308" i="3" s="1"/>
  <c r="L1258" i="3"/>
  <c r="L1242" i="3"/>
  <c r="M1242" i="3" s="1"/>
  <c r="N1242" i="3" s="1"/>
  <c r="O1242" i="3" s="1"/>
  <c r="M5026" i="3"/>
  <c r="N5026" i="3" s="1"/>
  <c r="O5026" i="3" s="1"/>
  <c r="M4233" i="3"/>
  <c r="N4233" i="3"/>
  <c r="O4233" i="3" s="1"/>
  <c r="N4852" i="3"/>
  <c r="O4852" i="3" s="1"/>
  <c r="M4946" i="3"/>
  <c r="N4946" i="3" s="1"/>
  <c r="O4946" i="3" s="1"/>
  <c r="M4821" i="3"/>
  <c r="N4821" i="3"/>
  <c r="O4821" i="3" s="1"/>
  <c r="M5076" i="3"/>
  <c r="N5076" i="3" s="1"/>
  <c r="O5076" i="3" s="1"/>
  <c r="L1428" i="3"/>
  <c r="L1381" i="3"/>
  <c r="M1381" i="3" s="1"/>
  <c r="L1373" i="3"/>
  <c r="M1373" i="3" s="1"/>
  <c r="L1365" i="3"/>
  <c r="L1357" i="3"/>
  <c r="M1357" i="3" s="1"/>
  <c r="L1345" i="3"/>
  <c r="L1276" i="3"/>
  <c r="M1276" i="3" s="1"/>
  <c r="L1250" i="3"/>
  <c r="M1250" i="3" s="1"/>
  <c r="N2321" i="3"/>
  <c r="O2321" i="3" s="1"/>
  <c r="N4076" i="3"/>
  <c r="O4076" i="3" s="1"/>
  <c r="M4865" i="3"/>
  <c r="N4865" i="3" s="1"/>
  <c r="O4865" i="3" s="1"/>
  <c r="M5017" i="3"/>
  <c r="M2637" i="3"/>
  <c r="N2637" i="3"/>
  <c r="O2637" i="3" s="1"/>
  <c r="M4281" i="3"/>
  <c r="N4281" i="3" s="1"/>
  <c r="O4281" i="3" s="1"/>
  <c r="M4165" i="3"/>
  <c r="N4165" i="3"/>
  <c r="O4165" i="3" s="1"/>
  <c r="N4873" i="3"/>
  <c r="O4873" i="3" s="1"/>
  <c r="M4873" i="3"/>
  <c r="M5091" i="3"/>
  <c r="N5091" i="3"/>
  <c r="O5091" i="3" s="1"/>
  <c r="N5044" i="3"/>
  <c r="O5044" i="3" s="1"/>
  <c r="M5398" i="3"/>
  <c r="N5398" i="3"/>
  <c r="O5398" i="3" s="1"/>
  <c r="L1333" i="3"/>
  <c r="M3130" i="3"/>
  <c r="N3130" i="3" s="1"/>
  <c r="O3130" i="3" s="1"/>
  <c r="N5550" i="3"/>
  <c r="O5550" i="3" s="1"/>
  <c r="M3265" i="3"/>
  <c r="N3265" i="3"/>
  <c r="O3265" i="3" s="1"/>
  <c r="M4225" i="3"/>
  <c r="N4225" i="3" s="1"/>
  <c r="O4225" i="3" s="1"/>
  <c r="M5313" i="3"/>
  <c r="N5313" i="3" s="1"/>
  <c r="O5313" i="3" s="1"/>
  <c r="M4882" i="3"/>
  <c r="N4882" i="3" s="1"/>
  <c r="O4882" i="3" s="1"/>
  <c r="M5422" i="3"/>
  <c r="N5422" i="3"/>
  <c r="O5422" i="3" s="1"/>
  <c r="M5555" i="3"/>
  <c r="N5555" i="3" s="1"/>
  <c r="O5555" i="3" s="1"/>
  <c r="L1392" i="3"/>
  <c r="M1392" i="3" s="1"/>
  <c r="L1264" i="3"/>
  <c r="M3162" i="3"/>
  <c r="N4144" i="3"/>
  <c r="O4144" i="3" s="1"/>
  <c r="M4201" i="3"/>
  <c r="N4201" i="3"/>
  <c r="O4201" i="3" s="1"/>
  <c r="M4169" i="3"/>
  <c r="N4169" i="3" s="1"/>
  <c r="O4169" i="3" s="1"/>
  <c r="L1342" i="3"/>
  <c r="M1342" i="3" s="1"/>
  <c r="N2623" i="3"/>
  <c r="O2623" i="3" s="1"/>
  <c r="N3097" i="3"/>
  <c r="O3097" i="3" s="1"/>
  <c r="M4014" i="3"/>
  <c r="N4881" i="3"/>
  <c r="O4881" i="3" s="1"/>
  <c r="M5045" i="3"/>
  <c r="N5045" i="3"/>
  <c r="O5045" i="3" s="1"/>
  <c r="N3081" i="3"/>
  <c r="O3081" i="3" s="1"/>
  <c r="M4852" i="3"/>
  <c r="M3241" i="3"/>
  <c r="N3241" i="3" s="1"/>
  <c r="O3241" i="3" s="1"/>
  <c r="M4265" i="3"/>
  <c r="N4265" i="3" s="1"/>
  <c r="O4265" i="3" s="1"/>
  <c r="N4961" i="3"/>
  <c r="O4961" i="3" s="1"/>
  <c r="M4273" i="3"/>
  <c r="N4273" i="3" s="1"/>
  <c r="O4273" i="3" s="1"/>
  <c r="N4805" i="3"/>
  <c r="O4805" i="3" s="1"/>
  <c r="M5518" i="3"/>
  <c r="N5518" i="3" s="1"/>
  <c r="O5518" i="3" s="1"/>
  <c r="M3415" i="3"/>
  <c r="N3415" i="3" s="1"/>
  <c r="O3415" i="3" s="1"/>
  <c r="M4181" i="3"/>
  <c r="N4181" i="3"/>
  <c r="O4181" i="3" s="1"/>
  <c r="M4828" i="3"/>
  <c r="N4828" i="3" s="1"/>
  <c r="O4828" i="3" s="1"/>
  <c r="M4249" i="3"/>
  <c r="N4249" i="3" s="1"/>
  <c r="O4249" i="3" s="1"/>
  <c r="M4157" i="3"/>
  <c r="N4157" i="3" s="1"/>
  <c r="O4157" i="3" s="1"/>
  <c r="M4177" i="3"/>
  <c r="N4177" i="3"/>
  <c r="O4177" i="3" s="1"/>
  <c r="M5018" i="3"/>
  <c r="N5018" i="3" s="1"/>
  <c r="O5018" i="3" s="1"/>
  <c r="M4914" i="3"/>
  <c r="N4914" i="3" s="1"/>
  <c r="O4914" i="3" s="1"/>
  <c r="N4841" i="3"/>
  <c r="O4841" i="3" s="1"/>
  <c r="M4841" i="3"/>
  <c r="M4857" i="3"/>
  <c r="N4857" i="3" s="1"/>
  <c r="O4857" i="3" s="1"/>
  <c r="M4860" i="3"/>
  <c r="N4860" i="3" s="1"/>
  <c r="O4860" i="3" s="1"/>
  <c r="M5531" i="3"/>
  <c r="N5531" i="3" s="1"/>
  <c r="O5531" i="3" s="1"/>
  <c r="M3249" i="3"/>
  <c r="N3249" i="3" s="1"/>
  <c r="O3249" i="3" s="1"/>
  <c r="M3273" i="3"/>
  <c r="N3273" i="3"/>
  <c r="O3273" i="3" s="1"/>
  <c r="M4812" i="3"/>
  <c r="N4812" i="3"/>
  <c r="O4812" i="3" s="1"/>
  <c r="M2405" i="3"/>
  <c r="N2405" i="3" s="1"/>
  <c r="O2405" i="3" s="1"/>
  <c r="M2376" i="3"/>
  <c r="N2376" i="3" s="1"/>
  <c r="O2376" i="3" s="1"/>
  <c r="N2403" i="3"/>
  <c r="O2403" i="3" s="1"/>
  <c r="M2403" i="3"/>
  <c r="M2477" i="3"/>
  <c r="N2477" i="3" s="1"/>
  <c r="O2477" i="3" s="1"/>
  <c r="M2495" i="3"/>
  <c r="N2495" i="3" s="1"/>
  <c r="O2495" i="3" s="1"/>
  <c r="M2511" i="3"/>
  <c r="N2511" i="3" s="1"/>
  <c r="O2511" i="3" s="1"/>
  <c r="M2585" i="3"/>
  <c r="N2585" i="3" s="1"/>
  <c r="O2585" i="3" s="1"/>
  <c r="M2545" i="3"/>
  <c r="N2545" i="3" s="1"/>
  <c r="O2545" i="3" s="1"/>
  <c r="M2592" i="3"/>
  <c r="N2592" i="3" s="1"/>
  <c r="O2592" i="3" s="1"/>
  <c r="M2565" i="3"/>
  <c r="N2565" i="3"/>
  <c r="O2565" i="3" s="1"/>
  <c r="M2557" i="3"/>
  <c r="N2557" i="3" s="1"/>
  <c r="O2557" i="3" s="1"/>
  <c r="M2520" i="3"/>
  <c r="N2520" i="3" s="1"/>
  <c r="O2520" i="3" s="1"/>
  <c r="M2595" i="3"/>
  <c r="N2595" i="3" s="1"/>
  <c r="O2595" i="3" s="1"/>
  <c r="M2683" i="3"/>
  <c r="N2683" i="3" s="1"/>
  <c r="O2683" i="3" s="1"/>
  <c r="M2823" i="3"/>
  <c r="N2823" i="3" s="1"/>
  <c r="O2823" i="3" s="1"/>
  <c r="N2701" i="3"/>
  <c r="O2701" i="3" s="1"/>
  <c r="M2701" i="3"/>
  <c r="M2791" i="3"/>
  <c r="N2791" i="3" s="1"/>
  <c r="O2791" i="3" s="1"/>
  <c r="M2715" i="3"/>
  <c r="N2715" i="3" s="1"/>
  <c r="O2715" i="3" s="1"/>
  <c r="M2887" i="3"/>
  <c r="N2887" i="3" s="1"/>
  <c r="O2887" i="3" s="1"/>
  <c r="M3028" i="3"/>
  <c r="N3028" i="3" s="1"/>
  <c r="O3028" i="3" s="1"/>
  <c r="M2834" i="3"/>
  <c r="N2834" i="3" s="1"/>
  <c r="O2834" i="3" s="1"/>
  <c r="M2916" i="3"/>
  <c r="N2916" i="3" s="1"/>
  <c r="O2916" i="3" s="1"/>
  <c r="M2900" i="3"/>
  <c r="N2900" i="3" s="1"/>
  <c r="O2900" i="3" s="1"/>
  <c r="N3120" i="3"/>
  <c r="O3120" i="3" s="1"/>
  <c r="M3120" i="3"/>
  <c r="M3186" i="3"/>
  <c r="N3186" i="3" s="1"/>
  <c r="O3186" i="3" s="1"/>
  <c r="M3219" i="3"/>
  <c r="N3219" i="3" s="1"/>
  <c r="O3219" i="3" s="1"/>
  <c r="M3022" i="3"/>
  <c r="N3022" i="3" s="1"/>
  <c r="O3022" i="3" s="1"/>
  <c r="N3135" i="3"/>
  <c r="O3135" i="3" s="1"/>
  <c r="M3135" i="3"/>
  <c r="N3203" i="3"/>
  <c r="O3203" i="3" s="1"/>
  <c r="M3203" i="3"/>
  <c r="M3518" i="3"/>
  <c r="N3518" i="3"/>
  <c r="O3518" i="3" s="1"/>
  <c r="M3550" i="3"/>
  <c r="N3550" i="3" s="1"/>
  <c r="O3550" i="3" s="1"/>
  <c r="M3508" i="3"/>
  <c r="N3508" i="3" s="1"/>
  <c r="O3508" i="3" s="1"/>
  <c r="N3571" i="3"/>
  <c r="O3571" i="3" s="1"/>
  <c r="M3571" i="3"/>
  <c r="M3618" i="3"/>
  <c r="N3618" i="3" s="1"/>
  <c r="O3618" i="3" s="1"/>
  <c r="M3611" i="3"/>
  <c r="N3611" i="3" s="1"/>
  <c r="O3611" i="3" s="1"/>
  <c r="N3677" i="3"/>
  <c r="O3677" i="3" s="1"/>
  <c r="M3677" i="3"/>
  <c r="M3693" i="3"/>
  <c r="N3693" i="3" s="1"/>
  <c r="O3693" i="3" s="1"/>
  <c r="M3709" i="3"/>
  <c r="N3709" i="3" s="1"/>
  <c r="O3709" i="3" s="1"/>
  <c r="N3746" i="3"/>
  <c r="O3746" i="3" s="1"/>
  <c r="M3746" i="3"/>
  <c r="M3553" i="3"/>
  <c r="N3553" i="3" s="1"/>
  <c r="O3553" i="3" s="1"/>
  <c r="N3621" i="3"/>
  <c r="O3621" i="3" s="1"/>
  <c r="M3621" i="3"/>
  <c r="M3587" i="3"/>
  <c r="N3587" i="3" s="1"/>
  <c r="O3587" i="3" s="1"/>
  <c r="M3519" i="3"/>
  <c r="N3519" i="3" s="1"/>
  <c r="O3519" i="3" s="1"/>
  <c r="N3567" i="3"/>
  <c r="O3567" i="3" s="1"/>
  <c r="M3567" i="3"/>
  <c r="M3670" i="3"/>
  <c r="N3670" i="3" s="1"/>
  <c r="O3670" i="3" s="1"/>
  <c r="M3682" i="3"/>
  <c r="N3682" i="3" s="1"/>
  <c r="O3682" i="3" s="1"/>
  <c r="M3708" i="3"/>
  <c r="N3708" i="3" s="1"/>
  <c r="O3708" i="3" s="1"/>
  <c r="M3501" i="3"/>
  <c r="N3501" i="3" s="1"/>
  <c r="O3501" i="3" s="1"/>
  <c r="N3610" i="3"/>
  <c r="O3610" i="3" s="1"/>
  <c r="M3610" i="3"/>
  <c r="M3904" i="3"/>
  <c r="N3904" i="3" s="1"/>
  <c r="O3904" i="3" s="1"/>
  <c r="M3936" i="3"/>
  <c r="N3936" i="3" s="1"/>
  <c r="O3936" i="3" s="1"/>
  <c r="M3782" i="3"/>
  <c r="N3782" i="3" s="1"/>
  <c r="O3782" i="3" s="1"/>
  <c r="M3804" i="3"/>
  <c r="N3804" i="3" s="1"/>
  <c r="O3804" i="3" s="1"/>
  <c r="M3756" i="3"/>
  <c r="N3756" i="3" s="1"/>
  <c r="O3756" i="3" s="1"/>
  <c r="N3813" i="3"/>
  <c r="O3813" i="3" s="1"/>
  <c r="M3813" i="3"/>
  <c r="M3833" i="3"/>
  <c r="N3833" i="3" s="1"/>
  <c r="O3833" i="3" s="1"/>
  <c r="N3968" i="3"/>
  <c r="O3968" i="3" s="1"/>
  <c r="M3968" i="3"/>
  <c r="M3972" i="3"/>
  <c r="N3972" i="3" s="1"/>
  <c r="O3972" i="3" s="1"/>
  <c r="N4032" i="3"/>
  <c r="O4032" i="3" s="1"/>
  <c r="M4032" i="3"/>
  <c r="M4318" i="3"/>
  <c r="N4318" i="3" s="1"/>
  <c r="O4318" i="3" s="1"/>
  <c r="M3982" i="3"/>
  <c r="N3982" i="3" s="1"/>
  <c r="O3982" i="3" s="1"/>
  <c r="M3991" i="3"/>
  <c r="N3991" i="3" s="1"/>
  <c r="O3991" i="3" s="1"/>
  <c r="M4320" i="3"/>
  <c r="N4320" i="3" s="1"/>
  <c r="O4320" i="3" s="1"/>
  <c r="N4025" i="3"/>
  <c r="O4025" i="3" s="1"/>
  <c r="M4025" i="3"/>
  <c r="M4257" i="3"/>
  <c r="N4257" i="3" s="1"/>
  <c r="O4257" i="3" s="1"/>
  <c r="M4676" i="3"/>
  <c r="N4676" i="3"/>
  <c r="O4676" i="3" s="1"/>
  <c r="M4104" i="3"/>
  <c r="N4104" i="3" s="1"/>
  <c r="O4104" i="3" s="1"/>
  <c r="M4426" i="3"/>
  <c r="N4426" i="3" s="1"/>
  <c r="O4426" i="3" s="1"/>
  <c r="M4242" i="3"/>
  <c r="N4242" i="3" s="1"/>
  <c r="O4242" i="3" s="1"/>
  <c r="M4538" i="3"/>
  <c r="N4538" i="3" s="1"/>
  <c r="O4538" i="3" s="1"/>
  <c r="N4830" i="3"/>
  <c r="O4830" i="3" s="1"/>
  <c r="M4830" i="3"/>
  <c r="M4404" i="3"/>
  <c r="N4404" i="3" s="1"/>
  <c r="O4404" i="3" s="1"/>
  <c r="M4624" i="3"/>
  <c r="N4624" i="3" s="1"/>
  <c r="O4624" i="3" s="1"/>
  <c r="M4756" i="3"/>
  <c r="N4756" i="3"/>
  <c r="O4756" i="3" s="1"/>
  <c r="M4412" i="3"/>
  <c r="N4412" i="3" s="1"/>
  <c r="O4412" i="3" s="1"/>
  <c r="M4748" i="3"/>
  <c r="N4748" i="3" s="1"/>
  <c r="O4748" i="3" s="1"/>
  <c r="M4397" i="3"/>
  <c r="N4397" i="3" s="1"/>
  <c r="O4397" i="3" s="1"/>
  <c r="M4757" i="3"/>
  <c r="N4757" i="3"/>
  <c r="O4757" i="3" s="1"/>
  <c r="M4420" i="3"/>
  <c r="N4420" i="3" s="1"/>
  <c r="O4420" i="3" s="1"/>
  <c r="M4733" i="3"/>
  <c r="N4733" i="3" s="1"/>
  <c r="O4733" i="3" s="1"/>
  <c r="M4373" i="3"/>
  <c r="N4373" i="3" s="1"/>
  <c r="O4373" i="3" s="1"/>
  <c r="M4645" i="3"/>
  <c r="N4645" i="3" s="1"/>
  <c r="O4645" i="3" s="1"/>
  <c r="N4984" i="3"/>
  <c r="O4984" i="3" s="1"/>
  <c r="M4984" i="3"/>
  <c r="M4727" i="3"/>
  <c r="N4727" i="3" s="1"/>
  <c r="O4727" i="3" s="1"/>
  <c r="M4734" i="3"/>
  <c r="N4734" i="3" s="1"/>
  <c r="O4734" i="3" s="1"/>
  <c r="M4450" i="3"/>
  <c r="N4450" i="3"/>
  <c r="O4450" i="3" s="1"/>
  <c r="M4773" i="3"/>
  <c r="N4773" i="3" s="1"/>
  <c r="O4773" i="3" s="1"/>
  <c r="N5054" i="3"/>
  <c r="O5054" i="3" s="1"/>
  <c r="M5054" i="3"/>
  <c r="M5126" i="3"/>
  <c r="N5126" i="3" s="1"/>
  <c r="O5126" i="3" s="1"/>
  <c r="M5031" i="3"/>
  <c r="N5031" i="3" s="1"/>
  <c r="O5031" i="3" s="1"/>
  <c r="M4662" i="3"/>
  <c r="N4662" i="3" s="1"/>
  <c r="O4662" i="3" s="1"/>
  <c r="N5120" i="3"/>
  <c r="O5120" i="3" s="1"/>
  <c r="M5120" i="3"/>
  <c r="N5245" i="3"/>
  <c r="O5245" i="3" s="1"/>
  <c r="M5245" i="3"/>
  <c r="M4997" i="3"/>
  <c r="N4997" i="3"/>
  <c r="O4997" i="3" s="1"/>
  <c r="M5210" i="3"/>
  <c r="N5210" i="3" s="1"/>
  <c r="O5210" i="3" s="1"/>
  <c r="M4874" i="3"/>
  <c r="N4874" i="3" s="1"/>
  <c r="O4874" i="3" s="1"/>
  <c r="N5167" i="3"/>
  <c r="O5167" i="3" s="1"/>
  <c r="M5167" i="3"/>
  <c r="M5043" i="3"/>
  <c r="N5043" i="3" s="1"/>
  <c r="O5043" i="3" s="1"/>
  <c r="M5140" i="3"/>
  <c r="N5140" i="3" s="1"/>
  <c r="O5140" i="3" s="1"/>
  <c r="M4520" i="3"/>
  <c r="N4520" i="3" s="1"/>
  <c r="O4520" i="3" s="1"/>
  <c r="N5169" i="3"/>
  <c r="O5169" i="3" s="1"/>
  <c r="M5169" i="3"/>
  <c r="M5579" i="3"/>
  <c r="N5579" i="3" s="1"/>
  <c r="O5579" i="3" s="1"/>
  <c r="M5362" i="3"/>
  <c r="N5362" i="3" s="1"/>
  <c r="O5362" i="3" s="1"/>
  <c r="N5130" i="3"/>
  <c r="O5130" i="3" s="1"/>
  <c r="M5130" i="3"/>
  <c r="M4941" i="3"/>
  <c r="N4941" i="3" s="1"/>
  <c r="O4941" i="3" s="1"/>
  <c r="M5428" i="3"/>
  <c r="N5428" i="3" s="1"/>
  <c r="O5428" i="3" s="1"/>
  <c r="N5444" i="3"/>
  <c r="O5444" i="3" s="1"/>
  <c r="M5444" i="3"/>
  <c r="M5119" i="3"/>
  <c r="N5119" i="3" s="1"/>
  <c r="O5119" i="3" s="1"/>
  <c r="M5610" i="3"/>
  <c r="N5610" i="3" s="1"/>
  <c r="O5610" i="3" s="1"/>
  <c r="M2407" i="3"/>
  <c r="N2407" i="3"/>
  <c r="O2407" i="3" s="1"/>
  <c r="N2379" i="3"/>
  <c r="O2379" i="3" s="1"/>
  <c r="M2379" i="3"/>
  <c r="N2462" i="3"/>
  <c r="O2462" i="3" s="1"/>
  <c r="M2462" i="3"/>
  <c r="M2589" i="3"/>
  <c r="N2589" i="3" s="1"/>
  <c r="O2589" i="3" s="1"/>
  <c r="M2596" i="3"/>
  <c r="N2596" i="3" s="1"/>
  <c r="O2596" i="3" s="1"/>
  <c r="M2532" i="3"/>
  <c r="N2532" i="3" s="1"/>
  <c r="O2532" i="3" s="1"/>
  <c r="M2561" i="3"/>
  <c r="N2561" i="3" s="1"/>
  <c r="O2561" i="3" s="1"/>
  <c r="N2644" i="3"/>
  <c r="O2644" i="3" s="1"/>
  <c r="M2644" i="3"/>
  <c r="M2602" i="3"/>
  <c r="N2602" i="3" s="1"/>
  <c r="O2602" i="3" s="1"/>
  <c r="M2698" i="3"/>
  <c r="N2698" i="3" s="1"/>
  <c r="O2698" i="3" s="1"/>
  <c r="M2730" i="3"/>
  <c r="N2730" i="3" s="1"/>
  <c r="O2730" i="3" s="1"/>
  <c r="M2738" i="3"/>
  <c r="N2738" i="3" s="1"/>
  <c r="O2738" i="3" s="1"/>
  <c r="M2841" i="3"/>
  <c r="N2841" i="3"/>
  <c r="O2841" i="3" s="1"/>
  <c r="N2709" i="3"/>
  <c r="O2709" i="3" s="1"/>
  <c r="M2709" i="3"/>
  <c r="M2846" i="3"/>
  <c r="N2846" i="3" s="1"/>
  <c r="O2846" i="3" s="1"/>
  <c r="M2723" i="3"/>
  <c r="N2723" i="3" s="1"/>
  <c r="O2723" i="3" s="1"/>
  <c r="M2831" i="3"/>
  <c r="N2831" i="3" s="1"/>
  <c r="O2831" i="3" s="1"/>
  <c r="M2802" i="3"/>
  <c r="N2802" i="3" s="1"/>
  <c r="O2802" i="3" s="1"/>
  <c r="M2903" i="3"/>
  <c r="N2903" i="3" s="1"/>
  <c r="O2903" i="3" s="1"/>
  <c r="M3019" i="3"/>
  <c r="N3019" i="3" s="1"/>
  <c r="O3019" i="3" s="1"/>
  <c r="M3093" i="3"/>
  <c r="N3093" i="3" s="1"/>
  <c r="O3093" i="3" s="1"/>
  <c r="M3051" i="3"/>
  <c r="N3051" i="3" s="1"/>
  <c r="O3051" i="3" s="1"/>
  <c r="M2923" i="3"/>
  <c r="N2923" i="3" s="1"/>
  <c r="O2923" i="3" s="1"/>
  <c r="N3036" i="3"/>
  <c r="O3036" i="3" s="1"/>
  <c r="M3036" i="3"/>
  <c r="M3112" i="3"/>
  <c r="N3112" i="3" s="1"/>
  <c r="O3112" i="3" s="1"/>
  <c r="N3012" i="3"/>
  <c r="O3012" i="3" s="1"/>
  <c r="M3012" i="3"/>
  <c r="N3125" i="3"/>
  <c r="O3125" i="3" s="1"/>
  <c r="M3125" i="3"/>
  <c r="M3152" i="3"/>
  <c r="N3152" i="3" s="1"/>
  <c r="O3152" i="3" s="1"/>
  <c r="M3252" i="3"/>
  <c r="N3252" i="3"/>
  <c r="O3252" i="3" s="1"/>
  <c r="N3068" i="3"/>
  <c r="O3068" i="3" s="1"/>
  <c r="M3068" i="3"/>
  <c r="N3210" i="3"/>
  <c r="O3210" i="3" s="1"/>
  <c r="M3210" i="3"/>
  <c r="M3283" i="3"/>
  <c r="N3283" i="3" s="1"/>
  <c r="O3283" i="3" s="1"/>
  <c r="M3386" i="3"/>
  <c r="N3386" i="3"/>
  <c r="O3386" i="3" s="1"/>
  <c r="N3448" i="3"/>
  <c r="O3448" i="3" s="1"/>
  <c r="M3448" i="3"/>
  <c r="M3401" i="3"/>
  <c r="N3401" i="3" s="1"/>
  <c r="O3401" i="3" s="1"/>
  <c r="M3530" i="3"/>
  <c r="N3530" i="3" s="1"/>
  <c r="O3530" i="3" s="1"/>
  <c r="M3562" i="3"/>
  <c r="N3562" i="3"/>
  <c r="O3562" i="3" s="1"/>
  <c r="M3624" i="3"/>
  <c r="N3624" i="3" s="1"/>
  <c r="O3624" i="3" s="1"/>
  <c r="N3333" i="3"/>
  <c r="O3333" i="3" s="1"/>
  <c r="M3333" i="3"/>
  <c r="M3515" i="3"/>
  <c r="N3515" i="3" s="1"/>
  <c r="O3515" i="3" s="1"/>
  <c r="M3576" i="3"/>
  <c r="N3576" i="3" s="1"/>
  <c r="O3576" i="3" s="1"/>
  <c r="M3623" i="3"/>
  <c r="N3623" i="3" s="1"/>
  <c r="O3623" i="3" s="1"/>
  <c r="M3751" i="3"/>
  <c r="N3751" i="3" s="1"/>
  <c r="O3751" i="3" s="1"/>
  <c r="N3637" i="3"/>
  <c r="O3637" i="3" s="1"/>
  <c r="M3637" i="3"/>
  <c r="M3679" i="3"/>
  <c r="N3679" i="3" s="1"/>
  <c r="O3679" i="3" s="1"/>
  <c r="M3695" i="3"/>
  <c r="N3695" i="3" s="1"/>
  <c r="O3695" i="3" s="1"/>
  <c r="N3711" i="3"/>
  <c r="O3711" i="3" s="1"/>
  <c r="M3711" i="3"/>
  <c r="M3487" i="3"/>
  <c r="N3487" i="3" s="1"/>
  <c r="O3487" i="3" s="1"/>
  <c r="M3561" i="3"/>
  <c r="N3561" i="3" s="1"/>
  <c r="O3561" i="3" s="1"/>
  <c r="N3626" i="3"/>
  <c r="O3626" i="3" s="1"/>
  <c r="M3626" i="3"/>
  <c r="M3739" i="3"/>
  <c r="N3739" i="3" s="1"/>
  <c r="O3739" i="3" s="1"/>
  <c r="M3614" i="3"/>
  <c r="N3614" i="3" s="1"/>
  <c r="O3614" i="3" s="1"/>
  <c r="M3734" i="3"/>
  <c r="N3734" i="3" s="1"/>
  <c r="O3734" i="3" s="1"/>
  <c r="N3577" i="3"/>
  <c r="O3577" i="3" s="1"/>
  <c r="M3577" i="3"/>
  <c r="M3743" i="3"/>
  <c r="N3743" i="3" s="1"/>
  <c r="O3743" i="3" s="1"/>
  <c r="N3622" i="3"/>
  <c r="O3622" i="3" s="1"/>
  <c r="M3622" i="3"/>
  <c r="M3684" i="3"/>
  <c r="N3684" i="3" s="1"/>
  <c r="O3684" i="3" s="1"/>
  <c r="N3710" i="3"/>
  <c r="O3710" i="3" s="1"/>
  <c r="M3710" i="3"/>
  <c r="N3722" i="3"/>
  <c r="O3722" i="3" s="1"/>
  <c r="M3722" i="3"/>
  <c r="M3568" i="3"/>
  <c r="N3568" i="3" s="1"/>
  <c r="O3568" i="3" s="1"/>
  <c r="M3647" i="3"/>
  <c r="N3647" i="3" s="1"/>
  <c r="O3647" i="3" s="1"/>
  <c r="M3908" i="3"/>
  <c r="N3908" i="3" s="1"/>
  <c r="O3908" i="3" s="1"/>
  <c r="N3940" i="3"/>
  <c r="O3940" i="3" s="1"/>
  <c r="M3940" i="3"/>
  <c r="M3728" i="3"/>
  <c r="N3728" i="3" s="1"/>
  <c r="O3728" i="3" s="1"/>
  <c r="M3952" i="3"/>
  <c r="N3952" i="3" s="1"/>
  <c r="O3952" i="3" s="1"/>
  <c r="M3977" i="3"/>
  <c r="N3977" i="3" s="1"/>
  <c r="O3977" i="3" s="1"/>
  <c r="N4039" i="3"/>
  <c r="O4039" i="3" s="1"/>
  <c r="M4039" i="3"/>
  <c r="M4162" i="3"/>
  <c r="N4162" i="3" s="1"/>
  <c r="O4162" i="3" s="1"/>
  <c r="M4252" i="3"/>
  <c r="N4252" i="3"/>
  <c r="O4252" i="3" s="1"/>
  <c r="M4342" i="3"/>
  <c r="N4342" i="3" s="1"/>
  <c r="O4342" i="3" s="1"/>
  <c r="M4066" i="3"/>
  <c r="N4066" i="3" s="1"/>
  <c r="O4066" i="3" s="1"/>
  <c r="N4005" i="3"/>
  <c r="O4005" i="3" s="1"/>
  <c r="M4005" i="3"/>
  <c r="M4219" i="3"/>
  <c r="N4219" i="3" s="1"/>
  <c r="O4219" i="3" s="1"/>
  <c r="M4337" i="3"/>
  <c r="N4337" i="3" s="1"/>
  <c r="O4337" i="3" s="1"/>
  <c r="M4344" i="3"/>
  <c r="N4344" i="3" s="1"/>
  <c r="O4344" i="3" s="1"/>
  <c r="M4482" i="3"/>
  <c r="N4482" i="3" s="1"/>
  <c r="O4482" i="3" s="1"/>
  <c r="M4597" i="3"/>
  <c r="N4597" i="3"/>
  <c r="O4597" i="3" s="1"/>
  <c r="M4444" i="3"/>
  <c r="N4444" i="3" s="1"/>
  <c r="O4444" i="3" s="1"/>
  <c r="M4778" i="3"/>
  <c r="N4778" i="3" s="1"/>
  <c r="O4778" i="3" s="1"/>
  <c r="M4468" i="3"/>
  <c r="N4468" i="3" s="1"/>
  <c r="O4468" i="3" s="1"/>
  <c r="M4594" i="3"/>
  <c r="N4594" i="3"/>
  <c r="O4594" i="3" s="1"/>
  <c r="M3976" i="3"/>
  <c r="N3976" i="3" s="1"/>
  <c r="O3976" i="3" s="1"/>
  <c r="M4509" i="3"/>
  <c r="N4509" i="3" s="1"/>
  <c r="O4509" i="3" s="1"/>
  <c r="M4826" i="3"/>
  <c r="N4826" i="3" s="1"/>
  <c r="O4826" i="3" s="1"/>
  <c r="M4405" i="3"/>
  <c r="N4405" i="3" s="1"/>
  <c r="O4405" i="3" s="1"/>
  <c r="M4602" i="3"/>
  <c r="N4602" i="3" s="1"/>
  <c r="O4602" i="3" s="1"/>
  <c r="M4514" i="3"/>
  <c r="N4514" i="3" s="1"/>
  <c r="O4514" i="3" s="1"/>
  <c r="M4413" i="3"/>
  <c r="N4413" i="3" s="1"/>
  <c r="O4413" i="3" s="1"/>
  <c r="M4688" i="3"/>
  <c r="N4688" i="3"/>
  <c r="O4688" i="3" s="1"/>
  <c r="M4781" i="3"/>
  <c r="N4781" i="3" s="1"/>
  <c r="O4781" i="3" s="1"/>
  <c r="N4799" i="3"/>
  <c r="O4799" i="3" s="1"/>
  <c r="M4799" i="3"/>
  <c r="M4940" i="3"/>
  <c r="N4940" i="3" s="1"/>
  <c r="O4940" i="3" s="1"/>
  <c r="M4790" i="3"/>
  <c r="N4790" i="3" s="1"/>
  <c r="O4790" i="3" s="1"/>
  <c r="M4766" i="3"/>
  <c r="N4766" i="3" s="1"/>
  <c r="O4766" i="3" s="1"/>
  <c r="N5011" i="3"/>
  <c r="O5011" i="3" s="1"/>
  <c r="M5011" i="3"/>
  <c r="M4758" i="3"/>
  <c r="N4758" i="3" s="1"/>
  <c r="O4758" i="3" s="1"/>
  <c r="M5107" i="3"/>
  <c r="N5107" i="3" s="1"/>
  <c r="O5107" i="3" s="1"/>
  <c r="M4965" i="3"/>
  <c r="N4965" i="3" s="1"/>
  <c r="O4965" i="3" s="1"/>
  <c r="N5029" i="3"/>
  <c r="O5029" i="3" s="1"/>
  <c r="M5029" i="3"/>
  <c r="M5165" i="3"/>
  <c r="N5165" i="3" s="1"/>
  <c r="O5165" i="3" s="1"/>
  <c r="M5178" i="3"/>
  <c r="N5178" i="3" s="1"/>
  <c r="O5178" i="3" s="1"/>
  <c r="M4974" i="3"/>
  <c r="N4974" i="3" s="1"/>
  <c r="O4974" i="3" s="1"/>
  <c r="M5038" i="3"/>
  <c r="N5038" i="3" s="1"/>
  <c r="O5038" i="3" s="1"/>
  <c r="M5215" i="3"/>
  <c r="N5215" i="3" s="1"/>
  <c r="O5215" i="3" s="1"/>
  <c r="M5100" i="3"/>
  <c r="N5100" i="3" s="1"/>
  <c r="O5100" i="3" s="1"/>
  <c r="M5217" i="3"/>
  <c r="N5217" i="3" s="1"/>
  <c r="O5217" i="3" s="1"/>
  <c r="N5330" i="3"/>
  <c r="O5330" i="3" s="1"/>
  <c r="M5330" i="3"/>
  <c r="M5585" i="3"/>
  <c r="N5585" i="3" s="1"/>
  <c r="O5585" i="3" s="1"/>
  <c r="M5246" i="3"/>
  <c r="N5246" i="3" s="1"/>
  <c r="O5246" i="3" s="1"/>
  <c r="M5342" i="3"/>
  <c r="N5342" i="3" s="1"/>
  <c r="O5342" i="3" s="1"/>
  <c r="N5386" i="3"/>
  <c r="O5386" i="3" s="1"/>
  <c r="M5386" i="3"/>
  <c r="M5488" i="3"/>
  <c r="N5488" i="3" s="1"/>
  <c r="O5488" i="3" s="1"/>
  <c r="M5222" i="3"/>
  <c r="N5222" i="3" s="1"/>
  <c r="O5222" i="3" s="1"/>
  <c r="M5520" i="3"/>
  <c r="N5520" i="3" s="1"/>
  <c r="O5520" i="3" s="1"/>
  <c r="N5466" i="3"/>
  <c r="O5466" i="3" s="1"/>
  <c r="M5466" i="3"/>
  <c r="M5347" i="3"/>
  <c r="N5347" i="3" s="1"/>
  <c r="O5347" i="3" s="1"/>
  <c r="M5618" i="3"/>
  <c r="N5618" i="3" s="1"/>
  <c r="O5618" i="3" s="1"/>
  <c r="M2895" i="3"/>
  <c r="N2895" i="3" s="1"/>
  <c r="O2895" i="3" s="1"/>
  <c r="M2880" i="3"/>
  <c r="N2880" i="3" s="1"/>
  <c r="O2880" i="3" s="1"/>
  <c r="M3100" i="3"/>
  <c r="N3100" i="3" s="1"/>
  <c r="O3100" i="3" s="1"/>
  <c r="M3033" i="3"/>
  <c r="N3033" i="3"/>
  <c r="O3033" i="3" s="1"/>
  <c r="M3029" i="3"/>
  <c r="N3029" i="3" s="1"/>
  <c r="O3029" i="3" s="1"/>
  <c r="N3195" i="3"/>
  <c r="O3195" i="3" s="1"/>
  <c r="M3195" i="3"/>
  <c r="M3047" i="3"/>
  <c r="N3047" i="3" s="1"/>
  <c r="O3047" i="3" s="1"/>
  <c r="M3157" i="3"/>
  <c r="N3157" i="3" s="1"/>
  <c r="O3157" i="3" s="1"/>
  <c r="M3244" i="3"/>
  <c r="N3244" i="3" s="1"/>
  <c r="O3244" i="3" s="1"/>
  <c r="M3343" i="3"/>
  <c r="N3343" i="3" s="1"/>
  <c r="O3343" i="3" s="1"/>
  <c r="M3427" i="3"/>
  <c r="N3427" i="3" s="1"/>
  <c r="O3427" i="3" s="1"/>
  <c r="M3510" i="3"/>
  <c r="N3510" i="3" s="1"/>
  <c r="O3510" i="3" s="1"/>
  <c r="M3542" i="3"/>
  <c r="N3542" i="3" s="1"/>
  <c r="O3542" i="3" s="1"/>
  <c r="M3505" i="3"/>
  <c r="N3505" i="3" s="1"/>
  <c r="O3505" i="3" s="1"/>
  <c r="M3523" i="3"/>
  <c r="N3523" i="3" s="1"/>
  <c r="O3523" i="3" s="1"/>
  <c r="M3581" i="3"/>
  <c r="N3581" i="3" s="1"/>
  <c r="O3581" i="3" s="1"/>
  <c r="N3625" i="3"/>
  <c r="O3625" i="3" s="1"/>
  <c r="M3625" i="3"/>
  <c r="N3639" i="3"/>
  <c r="O3639" i="3" s="1"/>
  <c r="M3639" i="3"/>
  <c r="M3681" i="3"/>
  <c r="N3681" i="3" s="1"/>
  <c r="O3681" i="3" s="1"/>
  <c r="M3697" i="3"/>
  <c r="N3697" i="3" s="1"/>
  <c r="O3697" i="3" s="1"/>
  <c r="M3713" i="3"/>
  <c r="N3713" i="3" s="1"/>
  <c r="O3713" i="3" s="1"/>
  <c r="M3493" i="3"/>
  <c r="N3493" i="3" s="1"/>
  <c r="O3493" i="3" s="1"/>
  <c r="N3574" i="3"/>
  <c r="O3574" i="3" s="1"/>
  <c r="M3574" i="3"/>
  <c r="M3633" i="3"/>
  <c r="N3633" i="3" s="1"/>
  <c r="O3633" i="3" s="1"/>
  <c r="N3750" i="3"/>
  <c r="O3750" i="3" s="1"/>
  <c r="M3750" i="3"/>
  <c r="M3580" i="3"/>
  <c r="N3580" i="3" s="1"/>
  <c r="O3580" i="3" s="1"/>
  <c r="N3629" i="3"/>
  <c r="O3629" i="3" s="1"/>
  <c r="M3629" i="3"/>
  <c r="M3627" i="3"/>
  <c r="N3627" i="3" s="1"/>
  <c r="O3627" i="3" s="1"/>
  <c r="M3686" i="3"/>
  <c r="N3686" i="3" s="1"/>
  <c r="O3686" i="3" s="1"/>
  <c r="M3698" i="3"/>
  <c r="N3698" i="3" s="1"/>
  <c r="O3698" i="3" s="1"/>
  <c r="N3738" i="3"/>
  <c r="O3738" i="3" s="1"/>
  <c r="M3738" i="3"/>
  <c r="M3660" i="3"/>
  <c r="N3660" i="3" s="1"/>
  <c r="O3660" i="3" s="1"/>
  <c r="M3880" i="3"/>
  <c r="N3880" i="3" s="1"/>
  <c r="O3880" i="3" s="1"/>
  <c r="N3912" i="3"/>
  <c r="O3912" i="3" s="1"/>
  <c r="M3912" i="3"/>
  <c r="M3944" i="3"/>
  <c r="N3944" i="3" s="1"/>
  <c r="O3944" i="3" s="1"/>
  <c r="M3821" i="3"/>
  <c r="N3821" i="3" s="1"/>
  <c r="O3821" i="3" s="1"/>
  <c r="M3762" i="3"/>
  <c r="N3762" i="3" s="1"/>
  <c r="O3762" i="3" s="1"/>
  <c r="N3724" i="3"/>
  <c r="O3724" i="3" s="1"/>
  <c r="M3724" i="3"/>
  <c r="M3806" i="3"/>
  <c r="N3806" i="3" s="1"/>
  <c r="O3806" i="3" s="1"/>
  <c r="M3549" i="3"/>
  <c r="N3549" i="3" s="1"/>
  <c r="O3549" i="3" s="1"/>
  <c r="M3749" i="3"/>
  <c r="N3749" i="3" s="1"/>
  <c r="O3749" i="3" s="1"/>
  <c r="N3959" i="3"/>
  <c r="O3959" i="3" s="1"/>
  <c r="M3959" i="3"/>
  <c r="M3960" i="3"/>
  <c r="N3960" i="3" s="1"/>
  <c r="O3960" i="3" s="1"/>
  <c r="M4016" i="3"/>
  <c r="N4016" i="3" s="1"/>
  <c r="O4016" i="3" s="1"/>
  <c r="N4041" i="3"/>
  <c r="O4041" i="3" s="1"/>
  <c r="M4041" i="3"/>
  <c r="M4186" i="3"/>
  <c r="N4186" i="3" s="1"/>
  <c r="O4186" i="3" s="1"/>
  <c r="M4302" i="3"/>
  <c r="N4302" i="3" s="1"/>
  <c r="O4302" i="3" s="1"/>
  <c r="M4055" i="3"/>
  <c r="N4055" i="3" s="1"/>
  <c r="O4055" i="3" s="1"/>
  <c r="M4321" i="3"/>
  <c r="N4321" i="3" s="1"/>
  <c r="O4321" i="3" s="1"/>
  <c r="M4276" i="3"/>
  <c r="N4276" i="3" s="1"/>
  <c r="O4276" i="3" s="1"/>
  <c r="M4304" i="3"/>
  <c r="N4304" i="3" s="1"/>
  <c r="O4304" i="3" s="1"/>
  <c r="M4188" i="3"/>
  <c r="N4188" i="3" s="1"/>
  <c r="O4188" i="3" s="1"/>
  <c r="M4610" i="3"/>
  <c r="N4610" i="3" s="1"/>
  <c r="O4610" i="3" s="1"/>
  <c r="M4533" i="3"/>
  <c r="N4533" i="3" s="1"/>
  <c r="O4533" i="3" s="1"/>
  <c r="M4343" i="3"/>
  <c r="N4343" i="3" s="1"/>
  <c r="O4343" i="3" s="1"/>
  <c r="M4307" i="3"/>
  <c r="N4307" i="3"/>
  <c r="O4307" i="3" s="1"/>
  <c r="M4460" i="3"/>
  <c r="N4460" i="3" s="1"/>
  <c r="O4460" i="3" s="1"/>
  <c r="N4392" i="3"/>
  <c r="O4392" i="3" s="1"/>
  <c r="M4392" i="3"/>
  <c r="M4596" i="3"/>
  <c r="N4596" i="3" s="1"/>
  <c r="O4596" i="3" s="1"/>
  <c r="M4438" i="3"/>
  <c r="N4438" i="3" s="1"/>
  <c r="O4438" i="3" s="1"/>
  <c r="M4485" i="3"/>
  <c r="N4485" i="3" s="1"/>
  <c r="O4485" i="3" s="1"/>
  <c r="M4725" i="3"/>
  <c r="N4725" i="3" s="1"/>
  <c r="O4725" i="3" s="1"/>
  <c r="M4700" i="3"/>
  <c r="N4700" i="3" s="1"/>
  <c r="O4700" i="3" s="1"/>
  <c r="M4527" i="3"/>
  <c r="N4527" i="3" s="1"/>
  <c r="O4527" i="3" s="1"/>
  <c r="M4605" i="3"/>
  <c r="N4605" i="3" s="1"/>
  <c r="O4605" i="3" s="1"/>
  <c r="M4642" i="3"/>
  <c r="N4642" i="3" s="1"/>
  <c r="O4642" i="3" s="1"/>
  <c r="M4701" i="3"/>
  <c r="N4701" i="3" s="1"/>
  <c r="O4701" i="3" s="1"/>
  <c r="M4463" i="3"/>
  <c r="N4463" i="3" s="1"/>
  <c r="O4463" i="3" s="1"/>
  <c r="M4565" i="3"/>
  <c r="N4565" i="3" s="1"/>
  <c r="O4565" i="3" s="1"/>
  <c r="N4827" i="3"/>
  <c r="O4827" i="3" s="1"/>
  <c r="M4827" i="3"/>
  <c r="M4752" i="3"/>
  <c r="N4752" i="3" s="1"/>
  <c r="O4752" i="3" s="1"/>
  <c r="M4896" i="3"/>
  <c r="N4896" i="3"/>
  <c r="O4896" i="3" s="1"/>
  <c r="N5240" i="3"/>
  <c r="O5240" i="3" s="1"/>
  <c r="M5240" i="3"/>
  <c r="M4421" i="3"/>
  <c r="N4421" i="3" s="1"/>
  <c r="O4421" i="3" s="1"/>
  <c r="N5064" i="3"/>
  <c r="O5064" i="3" s="1"/>
  <c r="M5064" i="3"/>
  <c r="M5213" i="3"/>
  <c r="N5213" i="3" s="1"/>
  <c r="O5213" i="3" s="1"/>
  <c r="M4926" i="3"/>
  <c r="N4926" i="3" s="1"/>
  <c r="O4926" i="3" s="1"/>
  <c r="M5146" i="3"/>
  <c r="N5146" i="3" s="1"/>
  <c r="O5146" i="3" s="1"/>
  <c r="M5135" i="3"/>
  <c r="N5135" i="3" s="1"/>
  <c r="O5135" i="3" s="1"/>
  <c r="M5000" i="3"/>
  <c r="N5000" i="3" s="1"/>
  <c r="O5000" i="3" s="1"/>
  <c r="N5137" i="3"/>
  <c r="O5137" i="3" s="1"/>
  <c r="M5137" i="3"/>
  <c r="M5006" i="3"/>
  <c r="N5006" i="3" s="1"/>
  <c r="O5006" i="3" s="1"/>
  <c r="M5589" i="3"/>
  <c r="N5589" i="3" s="1"/>
  <c r="O5589" i="3" s="1"/>
  <c r="M5354" i="3"/>
  <c r="N5354" i="3" s="1"/>
  <c r="O5354" i="3" s="1"/>
  <c r="M5426" i="3"/>
  <c r="N5426" i="3" s="1"/>
  <c r="O5426" i="3" s="1"/>
  <c r="M5392" i="3"/>
  <c r="N5392" i="3" s="1"/>
  <c r="O5392" i="3" s="1"/>
  <c r="N5626" i="3"/>
  <c r="O5626" i="3" s="1"/>
  <c r="M5626" i="3"/>
  <c r="M5634" i="3"/>
  <c r="N5634" i="3" s="1"/>
  <c r="O5634" i="3" s="1"/>
  <c r="M2415" i="3"/>
  <c r="N2415" i="3" s="1"/>
  <c r="O2415" i="3" s="1"/>
  <c r="M2421" i="3"/>
  <c r="N2421" i="3" s="1"/>
  <c r="O2421" i="3" s="1"/>
  <c r="M2397" i="3"/>
  <c r="N2397" i="3" s="1"/>
  <c r="O2397" i="3" s="1"/>
  <c r="M2503" i="3"/>
  <c r="N2503" i="3" s="1"/>
  <c r="O2503" i="3" s="1"/>
  <c r="M2554" i="3"/>
  <c r="N2554" i="3" s="1"/>
  <c r="O2554" i="3" s="1"/>
  <c r="M2593" i="3"/>
  <c r="N2593" i="3" s="1"/>
  <c r="O2593" i="3" s="1"/>
  <c r="M2600" i="3"/>
  <c r="N2600" i="3" s="1"/>
  <c r="O2600" i="3" s="1"/>
  <c r="M2574" i="3"/>
  <c r="N2574" i="3" s="1"/>
  <c r="O2574" i="3" s="1"/>
  <c r="M2570" i="3"/>
  <c r="N2570" i="3" s="1"/>
  <c r="O2570" i="3" s="1"/>
  <c r="M2624" i="3"/>
  <c r="N2624" i="3" s="1"/>
  <c r="O2624" i="3" s="1"/>
  <c r="M2751" i="3"/>
  <c r="N2751" i="3" s="1"/>
  <c r="O2751" i="3" s="1"/>
  <c r="M2759" i="3"/>
  <c r="N2759" i="3" s="1"/>
  <c r="O2759" i="3" s="1"/>
  <c r="M2854" i="3"/>
  <c r="N2854" i="3" s="1"/>
  <c r="O2854" i="3" s="1"/>
  <c r="M2873" i="3"/>
  <c r="N2873" i="3" s="1"/>
  <c r="O2873" i="3" s="1"/>
  <c r="M2810" i="3"/>
  <c r="N2810" i="3" s="1"/>
  <c r="O2810" i="3" s="1"/>
  <c r="M2911" i="3"/>
  <c r="N2911" i="3" s="1"/>
  <c r="O2911" i="3" s="1"/>
  <c r="M2899" i="3"/>
  <c r="N2899" i="3" s="1"/>
  <c r="O2899" i="3" s="1"/>
  <c r="M2423" i="3"/>
  <c r="N2423" i="3" s="1"/>
  <c r="O2423" i="3" s="1"/>
  <c r="M2478" i="3"/>
  <c r="N2478" i="3" s="1"/>
  <c r="O2478" i="3" s="1"/>
  <c r="M2597" i="3"/>
  <c r="N2597" i="3"/>
  <c r="O2597" i="3" s="1"/>
  <c r="M2566" i="3"/>
  <c r="N2566" i="3" s="1"/>
  <c r="O2566" i="3" s="1"/>
  <c r="M2604" i="3"/>
  <c r="N2604" i="3" s="1"/>
  <c r="O2604" i="3" s="1"/>
  <c r="M2575" i="3"/>
  <c r="N2575" i="3" s="1"/>
  <c r="O2575" i="3" s="1"/>
  <c r="M2496" i="3"/>
  <c r="N2496" i="3"/>
  <c r="O2496" i="3" s="1"/>
  <c r="N2578" i="3"/>
  <c r="O2578" i="3" s="1"/>
  <c r="M2578" i="3"/>
  <c r="M2562" i="3"/>
  <c r="N2562" i="3" s="1"/>
  <c r="O2562" i="3" s="1"/>
  <c r="N2646" i="3"/>
  <c r="O2646" i="3" s="1"/>
  <c r="M2646" i="3"/>
  <c r="M2706" i="3"/>
  <c r="N2706" i="3" s="1"/>
  <c r="O2706" i="3" s="1"/>
  <c r="M2761" i="3"/>
  <c r="N2761" i="3" s="1"/>
  <c r="O2761" i="3" s="1"/>
  <c r="M2672" i="3"/>
  <c r="N2672" i="3" s="1"/>
  <c r="O2672" i="3" s="1"/>
  <c r="M2931" i="3"/>
  <c r="N2931" i="3" s="1"/>
  <c r="O2931" i="3" s="1"/>
  <c r="M2915" i="3"/>
  <c r="N2915" i="3" s="1"/>
  <c r="O2915" i="3" s="1"/>
  <c r="M2864" i="3"/>
  <c r="N2864" i="3" s="1"/>
  <c r="O2864" i="3" s="1"/>
  <c r="M2939" i="3"/>
  <c r="N2939" i="3" s="1"/>
  <c r="O2939" i="3" s="1"/>
  <c r="M3040" i="3"/>
  <c r="N3040" i="3" s="1"/>
  <c r="O3040" i="3" s="1"/>
  <c r="M3052" i="3"/>
  <c r="N3052" i="3" s="1"/>
  <c r="O3052" i="3" s="1"/>
  <c r="M3319" i="3"/>
  <c r="N3319" i="3" s="1"/>
  <c r="O3319" i="3" s="1"/>
  <c r="M3306" i="3"/>
  <c r="N3306" i="3" s="1"/>
  <c r="O3306" i="3" s="1"/>
  <c r="M3346" i="3"/>
  <c r="N3346" i="3" s="1"/>
  <c r="O3346" i="3" s="1"/>
  <c r="M3323" i="3"/>
  <c r="N3323" i="3" s="1"/>
  <c r="O3323" i="3" s="1"/>
  <c r="M3467" i="3"/>
  <c r="N3467" i="3" s="1"/>
  <c r="O3467" i="3" s="1"/>
  <c r="M3522" i="3"/>
  <c r="N3522" i="3" s="1"/>
  <c r="O3522" i="3" s="1"/>
  <c r="M3554" i="3"/>
  <c r="N3554" i="3" s="1"/>
  <c r="O3554" i="3" s="1"/>
  <c r="M3592" i="3"/>
  <c r="N3592" i="3" s="1"/>
  <c r="O3592" i="3" s="1"/>
  <c r="M3459" i="3"/>
  <c r="N3459" i="3" s="1"/>
  <c r="O3459" i="3" s="1"/>
  <c r="M3531" i="3"/>
  <c r="N3531" i="3" s="1"/>
  <c r="O3531" i="3" s="1"/>
  <c r="N3586" i="3"/>
  <c r="O3586" i="3" s="1"/>
  <c r="M3586" i="3"/>
  <c r="M3628" i="3"/>
  <c r="N3628" i="3" s="1"/>
  <c r="O3628" i="3" s="1"/>
  <c r="M3767" i="3"/>
  <c r="N3767" i="3" s="1"/>
  <c r="O3767" i="3" s="1"/>
  <c r="M3652" i="3"/>
  <c r="N3652" i="3" s="1"/>
  <c r="O3652" i="3" s="1"/>
  <c r="N3683" i="3"/>
  <c r="O3683" i="3" s="1"/>
  <c r="M3683" i="3"/>
  <c r="M3699" i="3"/>
  <c r="N3699" i="3" s="1"/>
  <c r="O3699" i="3" s="1"/>
  <c r="M3715" i="3"/>
  <c r="N3715" i="3" s="1"/>
  <c r="O3715" i="3" s="1"/>
  <c r="M3513" i="3"/>
  <c r="N3513" i="3" s="1"/>
  <c r="O3513" i="3" s="1"/>
  <c r="M3589" i="3"/>
  <c r="N3589" i="3" s="1"/>
  <c r="O3589" i="3" s="1"/>
  <c r="M3635" i="3"/>
  <c r="N3635" i="3" s="1"/>
  <c r="O3635" i="3" s="1"/>
  <c r="N3755" i="3"/>
  <c r="O3755" i="3" s="1"/>
  <c r="M3755" i="3"/>
  <c r="M3766" i="3"/>
  <c r="N3766" i="3" s="1"/>
  <c r="O3766" i="3" s="1"/>
  <c r="M3535" i="3"/>
  <c r="N3535" i="3" s="1"/>
  <c r="O3535" i="3" s="1"/>
  <c r="M3640" i="3"/>
  <c r="N3640" i="3" s="1"/>
  <c r="O3640" i="3" s="1"/>
  <c r="M3390" i="3"/>
  <c r="N3390" i="3" s="1"/>
  <c r="O3390" i="3" s="1"/>
  <c r="N3636" i="3"/>
  <c r="O3636" i="3" s="1"/>
  <c r="M3636" i="3"/>
  <c r="M3674" i="3"/>
  <c r="N3674" i="3" s="1"/>
  <c r="O3674" i="3" s="1"/>
  <c r="M3700" i="3"/>
  <c r="N3700" i="3" s="1"/>
  <c r="O3700" i="3" s="1"/>
  <c r="M3754" i="3"/>
  <c r="N3754" i="3" s="1"/>
  <c r="O3754" i="3" s="1"/>
  <c r="N3726" i="3"/>
  <c r="O3726" i="3" s="1"/>
  <c r="M3726" i="3"/>
  <c r="N3632" i="3"/>
  <c r="O3632" i="3" s="1"/>
  <c r="M3632" i="3"/>
  <c r="M3884" i="3"/>
  <c r="N3884" i="3" s="1"/>
  <c r="O3884" i="3" s="1"/>
  <c r="N3916" i="3"/>
  <c r="O3916" i="3" s="1"/>
  <c r="M3916" i="3"/>
  <c r="M3948" i="3"/>
  <c r="N3948" i="3" s="1"/>
  <c r="O3948" i="3" s="1"/>
  <c r="N3794" i="3"/>
  <c r="O3794" i="3" s="1"/>
  <c r="M3794" i="3"/>
  <c r="M3808" i="3"/>
  <c r="N3808" i="3"/>
  <c r="O3808" i="3" s="1"/>
  <c r="N3752" i="3"/>
  <c r="O3752" i="3" s="1"/>
  <c r="M3752" i="3"/>
  <c r="M3967" i="3"/>
  <c r="N3967" i="3" s="1"/>
  <c r="O3967" i="3" s="1"/>
  <c r="N3986" i="3"/>
  <c r="O3986" i="3" s="1"/>
  <c r="M3986" i="3"/>
  <c r="M4057" i="3"/>
  <c r="N4057" i="3" s="1"/>
  <c r="O4057" i="3" s="1"/>
  <c r="M4326" i="3"/>
  <c r="N4326" i="3" s="1"/>
  <c r="O4326" i="3" s="1"/>
  <c r="M4305" i="3"/>
  <c r="N4305" i="3" s="1"/>
  <c r="O4305" i="3" s="1"/>
  <c r="M4328" i="3"/>
  <c r="N4328" i="3" s="1"/>
  <c r="O4328" i="3" s="1"/>
  <c r="M4269" i="3"/>
  <c r="N4269" i="3"/>
  <c r="O4269" i="3" s="1"/>
  <c r="M4388" i="3"/>
  <c r="N4388" i="3" s="1"/>
  <c r="O4388" i="3" s="1"/>
  <c r="M4612" i="3"/>
  <c r="N4612" i="3" s="1"/>
  <c r="O4612" i="3" s="1"/>
  <c r="M4347" i="3"/>
  <c r="N4347" i="3" s="1"/>
  <c r="O4347" i="3" s="1"/>
  <c r="M4469" i="3"/>
  <c r="N4469" i="3"/>
  <c r="O4469" i="3" s="1"/>
  <c r="M4618" i="3"/>
  <c r="N4618" i="3" s="1"/>
  <c r="O4618" i="3" s="1"/>
  <c r="M4682" i="3"/>
  <c r="N4682" i="3" s="1"/>
  <c r="O4682" i="3" s="1"/>
  <c r="M4234" i="3"/>
  <c r="N4234" i="3" s="1"/>
  <c r="O4234" i="3" s="1"/>
  <c r="M4271" i="3"/>
  <c r="N4271" i="3" s="1"/>
  <c r="O4271" i="3" s="1"/>
  <c r="M4724" i="3"/>
  <c r="N4724" i="3" s="1"/>
  <c r="O4724" i="3" s="1"/>
  <c r="M4578" i="3"/>
  <c r="N4578" i="3" s="1"/>
  <c r="O4578" i="3" s="1"/>
  <c r="M4634" i="3"/>
  <c r="N4634" i="3" s="1"/>
  <c r="O4634" i="3" s="1"/>
  <c r="M4732" i="3"/>
  <c r="N4732" i="3"/>
  <c r="O4732" i="3" s="1"/>
  <c r="M4788" i="3"/>
  <c r="N4788" i="3" s="1"/>
  <c r="O4788" i="3" s="1"/>
  <c r="M4430" i="3"/>
  <c r="N4430" i="3" s="1"/>
  <c r="O4430" i="3" s="1"/>
  <c r="M4622" i="3"/>
  <c r="N4622" i="3" s="1"/>
  <c r="O4622" i="3" s="1"/>
  <c r="M4452" i="3"/>
  <c r="N4452" i="3"/>
  <c r="O4452" i="3" s="1"/>
  <c r="M4570" i="3"/>
  <c r="N4570" i="3" s="1"/>
  <c r="O4570" i="3" s="1"/>
  <c r="M4461" i="3"/>
  <c r="N4461" i="3" s="1"/>
  <c r="O4461" i="3" s="1"/>
  <c r="M4762" i="3"/>
  <c r="N4762" i="3" s="1"/>
  <c r="O4762" i="3" s="1"/>
  <c r="M4494" i="3"/>
  <c r="N4494" i="3" s="1"/>
  <c r="O4494" i="3" s="1"/>
  <c r="M5022" i="3"/>
  <c r="N5022" i="3" s="1"/>
  <c r="O5022" i="3" s="1"/>
  <c r="M5208" i="3"/>
  <c r="N5208" i="3" s="1"/>
  <c r="O5208" i="3" s="1"/>
  <c r="N5133" i="3"/>
  <c r="O5133" i="3" s="1"/>
  <c r="M5133" i="3"/>
  <c r="M5007" i="3"/>
  <c r="N5007" i="3"/>
  <c r="O5007" i="3" s="1"/>
  <c r="M4526" i="3"/>
  <c r="N4526" i="3" s="1"/>
  <c r="O4526" i="3" s="1"/>
  <c r="N5183" i="3"/>
  <c r="O5183" i="3" s="1"/>
  <c r="M5183" i="3"/>
  <c r="M5067" i="3"/>
  <c r="N5067" i="3" s="1"/>
  <c r="O5067" i="3" s="1"/>
  <c r="M5185" i="3"/>
  <c r="N5185" i="3" s="1"/>
  <c r="O5185" i="3" s="1"/>
  <c r="M5593" i="3"/>
  <c r="N5593" i="3" s="1"/>
  <c r="O5593" i="3" s="1"/>
  <c r="N5090" i="3"/>
  <c r="O5090" i="3" s="1"/>
  <c r="M5090" i="3"/>
  <c r="N5334" i="3"/>
  <c r="O5334" i="3" s="1"/>
  <c r="M5334" i="3"/>
  <c r="M5366" i="3"/>
  <c r="N5366" i="3" s="1"/>
  <c r="O5366" i="3" s="1"/>
  <c r="N5096" i="3"/>
  <c r="O5096" i="3" s="1"/>
  <c r="M5096" i="3"/>
  <c r="M5456" i="3"/>
  <c r="N5456" i="3" s="1"/>
  <c r="O5456" i="3" s="1"/>
  <c r="N5472" i="3"/>
  <c r="O5472" i="3" s="1"/>
  <c r="M5472" i="3"/>
  <c r="M5142" i="3"/>
  <c r="N5142" i="3" s="1"/>
  <c r="O5142" i="3" s="1"/>
  <c r="M2431" i="3"/>
  <c r="N2431" i="3" s="1"/>
  <c r="O2431" i="3" s="1"/>
  <c r="M2601" i="3"/>
  <c r="N2601" i="3" s="1"/>
  <c r="O2601" i="3" s="1"/>
  <c r="N2568" i="3"/>
  <c r="O2568" i="3" s="1"/>
  <c r="M2568" i="3"/>
  <c r="M2576" i="3"/>
  <c r="N2576" i="3"/>
  <c r="O2576" i="3" s="1"/>
  <c r="M2524" i="3"/>
  <c r="N2524" i="3" s="1"/>
  <c r="O2524" i="3" s="1"/>
  <c r="N2536" i="3"/>
  <c r="O2536" i="3" s="1"/>
  <c r="M2536" i="3"/>
  <c r="M2579" i="3"/>
  <c r="N2579" i="3" s="1"/>
  <c r="O2579" i="3" s="1"/>
  <c r="M2504" i="3"/>
  <c r="N2504" i="3" s="1"/>
  <c r="O2504" i="3" s="1"/>
  <c r="M2582" i="3"/>
  <c r="N2582" i="3" s="1"/>
  <c r="O2582" i="3" s="1"/>
  <c r="N2626" i="3"/>
  <c r="O2626" i="3" s="1"/>
  <c r="M2626" i="3"/>
  <c r="M2569" i="3"/>
  <c r="N2569" i="3" s="1"/>
  <c r="O2569" i="3" s="1"/>
  <c r="M2746" i="3"/>
  <c r="N2746" i="3"/>
  <c r="O2746" i="3" s="1"/>
  <c r="M2678" i="3"/>
  <c r="N2678" i="3" s="1"/>
  <c r="O2678" i="3" s="1"/>
  <c r="N2725" i="3"/>
  <c r="O2725" i="3" s="1"/>
  <c r="M2725" i="3"/>
  <c r="M2815" i="3"/>
  <c r="N2815" i="3" s="1"/>
  <c r="O2815" i="3" s="1"/>
  <c r="M2770" i="3"/>
  <c r="N2770" i="3"/>
  <c r="O2770" i="3" s="1"/>
  <c r="M2691" i="3"/>
  <c r="N2691" i="3" s="1"/>
  <c r="O2691" i="3" s="1"/>
  <c r="M2927" i="3"/>
  <c r="N2927" i="3" s="1"/>
  <c r="O2927" i="3" s="1"/>
  <c r="M2865" i="3"/>
  <c r="N2865" i="3" s="1"/>
  <c r="O2865" i="3" s="1"/>
  <c r="M2786" i="3"/>
  <c r="N2786" i="3" s="1"/>
  <c r="O2786" i="3" s="1"/>
  <c r="M2947" i="3"/>
  <c r="N2947" i="3" s="1"/>
  <c r="O2947" i="3" s="1"/>
  <c r="M2919" i="3"/>
  <c r="N2919" i="3" s="1"/>
  <c r="O2919" i="3" s="1"/>
  <c r="M2881" i="3"/>
  <c r="N2881" i="3" s="1"/>
  <c r="O2881" i="3" s="1"/>
  <c r="M3015" i="3"/>
  <c r="N3015" i="3" s="1"/>
  <c r="O3015" i="3" s="1"/>
  <c r="M3101" i="3"/>
  <c r="N3101" i="3" s="1"/>
  <c r="O3101" i="3" s="1"/>
  <c r="N3238" i="3"/>
  <c r="O3238" i="3" s="1"/>
  <c r="M3238" i="3"/>
  <c r="M3259" i="3"/>
  <c r="N3259" i="3" s="1"/>
  <c r="O3259" i="3" s="1"/>
  <c r="M3300" i="3"/>
  <c r="N3300" i="3"/>
  <c r="O3300" i="3" s="1"/>
  <c r="M3483" i="3"/>
  <c r="N3483" i="3" s="1"/>
  <c r="O3483" i="3" s="1"/>
  <c r="M3443" i="3"/>
  <c r="N3443" i="3" s="1"/>
  <c r="O3443" i="3" s="1"/>
  <c r="M3534" i="3"/>
  <c r="N3534" i="3" s="1"/>
  <c r="O3534" i="3" s="1"/>
  <c r="M3566" i="3"/>
  <c r="N3566" i="3" s="1"/>
  <c r="O3566" i="3" s="1"/>
  <c r="M3367" i="3"/>
  <c r="N3367" i="3" s="1"/>
  <c r="O3367" i="3" s="1"/>
  <c r="M3475" i="3"/>
  <c r="N3475" i="3" s="1"/>
  <c r="O3475" i="3" s="1"/>
  <c r="M3539" i="3"/>
  <c r="N3539" i="3" s="1"/>
  <c r="O3539" i="3" s="1"/>
  <c r="M3591" i="3"/>
  <c r="N3591" i="3" s="1"/>
  <c r="O3591" i="3" s="1"/>
  <c r="N3641" i="3"/>
  <c r="O3641" i="3" s="1"/>
  <c r="M3641" i="3"/>
  <c r="N3669" i="3"/>
  <c r="O3669" i="3" s="1"/>
  <c r="M3669" i="3"/>
  <c r="M3685" i="3"/>
  <c r="N3685" i="3" s="1"/>
  <c r="O3685" i="3" s="1"/>
  <c r="M3701" i="3"/>
  <c r="N3701" i="3" s="1"/>
  <c r="O3701" i="3" s="1"/>
  <c r="M3717" i="3"/>
  <c r="N3717" i="3" s="1"/>
  <c r="O3717" i="3" s="1"/>
  <c r="M3521" i="3"/>
  <c r="N3521" i="3" s="1"/>
  <c r="O3521" i="3" s="1"/>
  <c r="N3594" i="3"/>
  <c r="O3594" i="3" s="1"/>
  <c r="M3594" i="3"/>
  <c r="M3648" i="3"/>
  <c r="N3648" i="3" s="1"/>
  <c r="O3648" i="3" s="1"/>
  <c r="N3569" i="3"/>
  <c r="O3569" i="3" s="1"/>
  <c r="M3569" i="3"/>
  <c r="M3631" i="3"/>
  <c r="N3631" i="3" s="1"/>
  <c r="O3631" i="3" s="1"/>
  <c r="M3543" i="3"/>
  <c r="N3543" i="3" s="1"/>
  <c r="O3543" i="3" s="1"/>
  <c r="M3657" i="3"/>
  <c r="N3657" i="3" s="1"/>
  <c r="O3657" i="3" s="1"/>
  <c r="M3570" i="3"/>
  <c r="N3570" i="3" s="1"/>
  <c r="O3570" i="3" s="1"/>
  <c r="N3676" i="3"/>
  <c r="O3676" i="3" s="1"/>
  <c r="M3676" i="3"/>
  <c r="M3702" i="3"/>
  <c r="N3702" i="3" s="1"/>
  <c r="O3702" i="3" s="1"/>
  <c r="M3714" i="3"/>
  <c r="N3714" i="3" s="1"/>
  <c r="O3714" i="3" s="1"/>
  <c r="N3598" i="3"/>
  <c r="O3598" i="3" s="1"/>
  <c r="M3598" i="3"/>
  <c r="M3888" i="3"/>
  <c r="N3888" i="3" s="1"/>
  <c r="O3888" i="3" s="1"/>
  <c r="M3920" i="3"/>
  <c r="N3920" i="3" s="1"/>
  <c r="O3920" i="3" s="1"/>
  <c r="M3585" i="3"/>
  <c r="N3585" i="3" s="1"/>
  <c r="O3585" i="3" s="1"/>
  <c r="N3583" i="3"/>
  <c r="O3583" i="3" s="1"/>
  <c r="M3583" i="3"/>
  <c r="M3517" i="3"/>
  <c r="N3517" i="3" s="1"/>
  <c r="O3517" i="3" s="1"/>
  <c r="M3956" i="3"/>
  <c r="N3956" i="3" s="1"/>
  <c r="O3956" i="3" s="1"/>
  <c r="M3999" i="3"/>
  <c r="N3999" i="3" s="1"/>
  <c r="O3999" i="3" s="1"/>
  <c r="M3831" i="3"/>
  <c r="N3831" i="3" s="1"/>
  <c r="O3831" i="3" s="1"/>
  <c r="N3978" i="3"/>
  <c r="O3978" i="3" s="1"/>
  <c r="M3978" i="3"/>
  <c r="N3984" i="3"/>
  <c r="O3984" i="3" s="1"/>
  <c r="M3984" i="3"/>
  <c r="M4170" i="3"/>
  <c r="N4170" i="3"/>
  <c r="O4170" i="3" s="1"/>
  <c r="M4286" i="3"/>
  <c r="N4286" i="3" s="1"/>
  <c r="O4286" i="3" s="1"/>
  <c r="M4350" i="3"/>
  <c r="N4350" i="3" s="1"/>
  <c r="O4350" i="3" s="1"/>
  <c r="M4235" i="3"/>
  <c r="N4235" i="3" s="1"/>
  <c r="O4235" i="3" s="1"/>
  <c r="M4289" i="3"/>
  <c r="N4289" i="3" s="1"/>
  <c r="O4289" i="3" s="1"/>
  <c r="M4288" i="3"/>
  <c r="N4288" i="3" s="1"/>
  <c r="O4288" i="3" s="1"/>
  <c r="N4352" i="3"/>
  <c r="O4352" i="3" s="1"/>
  <c r="M4352" i="3"/>
  <c r="M4357" i="3"/>
  <c r="N4357" i="3" s="1"/>
  <c r="O4357" i="3" s="1"/>
  <c r="M4684" i="3"/>
  <c r="N4684" i="3" s="1"/>
  <c r="O4684" i="3" s="1"/>
  <c r="M4381" i="3"/>
  <c r="N4381" i="3" s="1"/>
  <c r="O4381" i="3" s="1"/>
  <c r="M4416" i="3"/>
  <c r="N4416" i="3" s="1"/>
  <c r="O4416" i="3" s="1"/>
  <c r="M4588" i="3"/>
  <c r="N4588" i="3" s="1"/>
  <c r="O4588" i="3" s="1"/>
  <c r="M4160" i="3"/>
  <c r="N4160" i="3" s="1"/>
  <c r="O4160" i="3" s="1"/>
  <c r="M4530" i="3"/>
  <c r="N4530" i="3" s="1"/>
  <c r="O4530" i="3" s="1"/>
  <c r="M4534" i="3"/>
  <c r="N4534" i="3" s="1"/>
  <c r="O4534" i="3" s="1"/>
  <c r="M4644" i="3"/>
  <c r="N4644" i="3" s="1"/>
  <c r="O4644" i="3" s="1"/>
  <c r="M4236" i="3"/>
  <c r="N4236" i="3" s="1"/>
  <c r="O4236" i="3" s="1"/>
  <c r="M4562" i="3"/>
  <c r="N4562" i="3" s="1"/>
  <c r="O4562" i="3" s="1"/>
  <c r="M4668" i="3"/>
  <c r="N4668" i="3" s="1"/>
  <c r="O4668" i="3" s="1"/>
  <c r="M4573" i="3"/>
  <c r="N4573" i="3" s="1"/>
  <c r="O4573" i="3" s="1"/>
  <c r="M4738" i="3"/>
  <c r="N4738" i="3"/>
  <c r="O4738" i="3" s="1"/>
  <c r="N4795" i="3"/>
  <c r="O4795" i="3" s="1"/>
  <c r="M4795" i="3"/>
  <c r="M4487" i="3"/>
  <c r="N4487" i="3" s="1"/>
  <c r="O4487" i="3" s="1"/>
  <c r="N4818" i="3"/>
  <c r="O4818" i="3" s="1"/>
  <c r="M4818" i="3"/>
  <c r="M4628" i="3"/>
  <c r="N4628" i="3"/>
  <c r="O4628" i="3" s="1"/>
  <c r="M4987" i="3"/>
  <c r="N4987" i="3" s="1"/>
  <c r="O4987" i="3" s="1"/>
  <c r="N5176" i="3"/>
  <c r="O5176" i="3" s="1"/>
  <c r="M5176" i="3"/>
  <c r="M4982" i="3"/>
  <c r="N4982" i="3" s="1"/>
  <c r="O4982" i="3" s="1"/>
  <c r="M5042" i="3"/>
  <c r="N5042" i="3" s="1"/>
  <c r="O5042" i="3" s="1"/>
  <c r="M5181" i="3"/>
  <c r="N5181" i="3" s="1"/>
  <c r="O5181" i="3" s="1"/>
  <c r="N5112" i="3"/>
  <c r="O5112" i="3" s="1"/>
  <c r="M5112" i="3"/>
  <c r="M5005" i="3"/>
  <c r="N5005" i="3" s="1"/>
  <c r="O5005" i="3" s="1"/>
  <c r="M5106" i="3"/>
  <c r="N5106" i="3" s="1"/>
  <c r="O5106" i="3" s="1"/>
  <c r="M5231" i="3"/>
  <c r="N5231" i="3" s="1"/>
  <c r="O5231" i="3" s="1"/>
  <c r="M4666" i="3"/>
  <c r="N4666" i="3" s="1"/>
  <c r="O4666" i="3" s="1"/>
  <c r="M5233" i="3"/>
  <c r="N5233" i="3" s="1"/>
  <c r="O5233" i="3" s="1"/>
  <c r="M5563" i="3"/>
  <c r="N5563" i="3" s="1"/>
  <c r="O5563" i="3" s="1"/>
  <c r="N5597" i="3"/>
  <c r="O5597" i="3" s="1"/>
  <c r="M5597" i="3"/>
  <c r="M5346" i="3"/>
  <c r="N5346" i="3" s="1"/>
  <c r="O5346" i="3" s="1"/>
  <c r="M5402" i="3"/>
  <c r="N5402" i="3" s="1"/>
  <c r="O5402" i="3" s="1"/>
  <c r="M5556" i="3"/>
  <c r="N5556" i="3" s="1"/>
  <c r="O5556" i="3" s="1"/>
  <c r="N5363" i="3"/>
  <c r="O5363" i="3" s="1"/>
  <c r="M5363" i="3"/>
  <c r="M5642" i="3"/>
  <c r="N5642" i="3" s="1"/>
  <c r="O5642" i="3" s="1"/>
  <c r="N5650" i="3"/>
  <c r="O5650" i="3" s="1"/>
  <c r="M5650" i="3"/>
  <c r="M2553" i="3"/>
  <c r="N2553" i="3"/>
  <c r="O2553" i="3" s="1"/>
  <c r="N2381" i="3"/>
  <c r="O2381" i="3" s="1"/>
  <c r="M2381" i="3"/>
  <c r="M2437" i="3"/>
  <c r="N2437" i="3" s="1"/>
  <c r="O2437" i="3" s="1"/>
  <c r="N2479" i="3"/>
  <c r="O2479" i="3" s="1"/>
  <c r="M2479" i="3"/>
  <c r="M2516" i="3"/>
  <c r="N2516" i="3"/>
  <c r="O2516" i="3" s="1"/>
  <c r="M2580" i="3"/>
  <c r="N2580" i="3" s="1"/>
  <c r="O2580" i="3" s="1"/>
  <c r="N2541" i="3"/>
  <c r="O2541" i="3" s="1"/>
  <c r="M2541" i="3"/>
  <c r="M2583" i="3"/>
  <c r="N2583" i="3" s="1"/>
  <c r="O2583" i="3" s="1"/>
  <c r="M2525" i="3"/>
  <c r="N2525" i="3" s="1"/>
  <c r="O2525" i="3" s="1"/>
  <c r="M2586" i="3"/>
  <c r="N2586" i="3" s="1"/>
  <c r="O2586" i="3" s="1"/>
  <c r="M2714" i="3"/>
  <c r="N2714" i="3" s="1"/>
  <c r="O2714" i="3" s="1"/>
  <c r="M2762" i="3"/>
  <c r="N2762" i="3" s="1"/>
  <c r="O2762" i="3" s="1"/>
  <c r="M2799" i="3"/>
  <c r="N2799" i="3" s="1"/>
  <c r="O2799" i="3" s="1"/>
  <c r="M2733" i="3"/>
  <c r="N2733" i="3" s="1"/>
  <c r="O2733" i="3" s="1"/>
  <c r="M2699" i="3"/>
  <c r="N2699" i="3" s="1"/>
  <c r="O2699" i="3" s="1"/>
  <c r="M2936" i="3"/>
  <c r="N2936" i="3" s="1"/>
  <c r="O2936" i="3" s="1"/>
  <c r="M2907" i="3"/>
  <c r="N2907" i="3" s="1"/>
  <c r="O2907" i="3" s="1"/>
  <c r="M3018" i="3"/>
  <c r="N3018" i="3" s="1"/>
  <c r="O3018" i="3" s="1"/>
  <c r="M2891" i="3"/>
  <c r="N2891" i="3" s="1"/>
  <c r="O2891" i="3" s="1"/>
  <c r="N3083" i="3"/>
  <c r="O3083" i="3" s="1"/>
  <c r="M3083" i="3"/>
  <c r="M3220" i="3"/>
  <c r="N3220" i="3" s="1"/>
  <c r="O3220" i="3" s="1"/>
  <c r="N3171" i="3"/>
  <c r="O3171" i="3" s="1"/>
  <c r="M3171" i="3"/>
  <c r="N3118" i="3"/>
  <c r="O3118" i="3" s="1"/>
  <c r="M3118" i="3"/>
  <c r="M3268" i="3"/>
  <c r="N3268" i="3" s="1"/>
  <c r="O3268" i="3" s="1"/>
  <c r="M3251" i="3"/>
  <c r="N3251" i="3" s="1"/>
  <c r="O3251" i="3" s="1"/>
  <c r="M3432" i="3"/>
  <c r="N3432" i="3" s="1"/>
  <c r="O3432" i="3" s="1"/>
  <c r="M3377" i="3"/>
  <c r="N3377" i="3" s="1"/>
  <c r="O3377" i="3" s="1"/>
  <c r="M3292" i="3"/>
  <c r="N3292" i="3" s="1"/>
  <c r="O3292" i="3" s="1"/>
  <c r="M3514" i="3"/>
  <c r="N3514" i="3"/>
  <c r="O3514" i="3" s="1"/>
  <c r="M3546" i="3"/>
  <c r="N3546" i="3" s="1"/>
  <c r="O3546" i="3" s="1"/>
  <c r="M3492" i="3"/>
  <c r="N3492" i="3" s="1"/>
  <c r="O3492" i="3" s="1"/>
  <c r="M3489" i="3"/>
  <c r="N3489" i="3" s="1"/>
  <c r="O3489" i="3" s="1"/>
  <c r="M3547" i="3"/>
  <c r="N3547" i="3" s="1"/>
  <c r="O3547" i="3" s="1"/>
  <c r="M3593" i="3"/>
  <c r="N3593" i="3" s="1"/>
  <c r="O3593" i="3" s="1"/>
  <c r="N3643" i="3"/>
  <c r="O3643" i="3" s="1"/>
  <c r="M3643" i="3"/>
  <c r="M3671" i="3"/>
  <c r="N3671" i="3" s="1"/>
  <c r="O3671" i="3" s="1"/>
  <c r="M3687" i="3"/>
  <c r="N3687" i="3" s="1"/>
  <c r="O3687" i="3" s="1"/>
  <c r="N3703" i="3"/>
  <c r="O3703" i="3" s="1"/>
  <c r="M3703" i="3"/>
  <c r="M3719" i="3"/>
  <c r="N3719" i="3" s="1"/>
  <c r="O3719" i="3" s="1"/>
  <c r="M3529" i="3"/>
  <c r="N3529" i="3" s="1"/>
  <c r="O3529" i="3" s="1"/>
  <c r="M3599" i="3"/>
  <c r="N3599" i="3" s="1"/>
  <c r="O3599" i="3" s="1"/>
  <c r="N3665" i="3"/>
  <c r="O3665" i="3" s="1"/>
  <c r="M3665" i="3"/>
  <c r="N3644" i="3"/>
  <c r="O3644" i="3" s="1"/>
  <c r="M3644" i="3"/>
  <c r="M3551" i="3"/>
  <c r="N3551" i="3" s="1"/>
  <c r="O3551" i="3" s="1"/>
  <c r="M3602" i="3"/>
  <c r="N3602" i="3" s="1"/>
  <c r="O3602" i="3" s="1"/>
  <c r="M3575" i="3"/>
  <c r="N3575" i="3" s="1"/>
  <c r="O3575" i="3" s="1"/>
  <c r="N3678" i="3"/>
  <c r="O3678" i="3" s="1"/>
  <c r="M3678" i="3"/>
  <c r="N3690" i="3"/>
  <c r="O3690" i="3" s="1"/>
  <c r="M3690" i="3"/>
  <c r="M3716" i="3"/>
  <c r="N3716" i="3" s="1"/>
  <c r="O3716" i="3" s="1"/>
  <c r="N3603" i="3"/>
  <c r="O3603" i="3" s="1"/>
  <c r="M3603" i="3"/>
  <c r="M3892" i="3"/>
  <c r="N3892" i="3" s="1"/>
  <c r="O3892" i="3" s="1"/>
  <c r="N3924" i="3"/>
  <c r="O3924" i="3" s="1"/>
  <c r="M3924" i="3"/>
  <c r="M3768" i="3"/>
  <c r="N3768" i="3" s="1"/>
  <c r="O3768" i="3" s="1"/>
  <c r="M3565" i="3"/>
  <c r="N3565" i="3" s="1"/>
  <c r="O3565" i="3" s="1"/>
  <c r="N3807" i="3"/>
  <c r="O3807" i="3" s="1"/>
  <c r="M3807" i="3"/>
  <c r="M3974" i="3"/>
  <c r="N3974" i="3" s="1"/>
  <c r="O3974" i="3" s="1"/>
  <c r="M3733" i="3"/>
  <c r="N3733" i="3" s="1"/>
  <c r="O3733" i="3" s="1"/>
  <c r="N3964" i="3"/>
  <c r="O3964" i="3" s="1"/>
  <c r="M3964" i="3"/>
  <c r="M3993" i="3"/>
  <c r="N3993" i="3" s="1"/>
  <c r="O3993" i="3" s="1"/>
  <c r="M3998" i="3"/>
  <c r="N3998" i="3" s="1"/>
  <c r="O3998" i="3" s="1"/>
  <c r="M4310" i="3"/>
  <c r="N4310" i="3" s="1"/>
  <c r="O4310" i="3" s="1"/>
  <c r="M4146" i="3"/>
  <c r="N4146" i="3" s="1"/>
  <c r="O4146" i="3" s="1"/>
  <c r="M4312" i="3"/>
  <c r="N4312" i="3" s="1"/>
  <c r="O4312" i="3" s="1"/>
  <c r="M4408" i="3"/>
  <c r="N4408" i="3" s="1"/>
  <c r="O4408" i="3" s="1"/>
  <c r="M4410" i="3"/>
  <c r="N4410" i="3" s="1"/>
  <c r="O4410" i="3" s="1"/>
  <c r="M4168" i="3"/>
  <c r="N4168" i="3" s="1"/>
  <c r="O4168" i="3" s="1"/>
  <c r="M4522" i="3"/>
  <c r="N4522" i="3" s="1"/>
  <c r="O4522" i="3" s="1"/>
  <c r="N3981" i="3"/>
  <c r="O3981" i="3" s="1"/>
  <c r="M3981" i="3"/>
  <c r="M4436" i="3"/>
  <c r="N4436" i="3"/>
  <c r="O4436" i="3" s="1"/>
  <c r="M4658" i="3"/>
  <c r="N4658" i="3" s="1"/>
  <c r="O4658" i="3" s="1"/>
  <c r="M4503" i="3"/>
  <c r="N4503" i="3" s="1"/>
  <c r="O4503" i="3" s="1"/>
  <c r="M4536" i="3"/>
  <c r="N4536" i="3" s="1"/>
  <c r="O4536" i="3" s="1"/>
  <c r="M4572" i="3"/>
  <c r="N4572" i="3" s="1"/>
  <c r="O4572" i="3" s="1"/>
  <c r="M4394" i="3"/>
  <c r="N4394" i="3" s="1"/>
  <c r="O4394" i="3" s="1"/>
  <c r="M4717" i="3"/>
  <c r="N4717" i="3" s="1"/>
  <c r="O4717" i="3" s="1"/>
  <c r="M4517" i="3"/>
  <c r="N4517" i="3" s="1"/>
  <c r="O4517" i="3" s="1"/>
  <c r="M4867" i="3"/>
  <c r="N4867" i="3" s="1"/>
  <c r="O4867" i="3" s="1"/>
  <c r="M4706" i="3"/>
  <c r="N4706" i="3" s="1"/>
  <c r="O4706" i="3" s="1"/>
  <c r="M4920" i="3"/>
  <c r="N4920" i="3" s="1"/>
  <c r="O4920" i="3" s="1"/>
  <c r="N5227" i="3"/>
  <c r="O5227" i="3" s="1"/>
  <c r="M5227" i="3"/>
  <c r="M5144" i="3"/>
  <c r="N5144" i="3" s="1"/>
  <c r="O5144" i="3" s="1"/>
  <c r="M4614" i="3"/>
  <c r="N4614" i="3" s="1"/>
  <c r="O4614" i="3" s="1"/>
  <c r="M5097" i="3"/>
  <c r="N5097" i="3" s="1"/>
  <c r="O5097" i="3" s="1"/>
  <c r="M5229" i="3"/>
  <c r="N5229" i="3" s="1"/>
  <c r="O5229" i="3" s="1"/>
  <c r="M4991" i="3"/>
  <c r="N4991" i="3" s="1"/>
  <c r="O4991" i="3" s="1"/>
  <c r="M5073" i="3"/>
  <c r="N5073" i="3" s="1"/>
  <c r="O5073" i="3" s="1"/>
  <c r="M5151" i="3"/>
  <c r="N5151" i="3" s="1"/>
  <c r="O5151" i="3" s="1"/>
  <c r="M5030" i="3"/>
  <c r="N5030" i="3" s="1"/>
  <c r="O5030" i="3" s="1"/>
  <c r="M5236" i="3"/>
  <c r="N5236" i="3" s="1"/>
  <c r="O5236" i="3" s="1"/>
  <c r="M4932" i="3"/>
  <c r="N4932" i="3" s="1"/>
  <c r="O4932" i="3" s="1"/>
  <c r="N5153" i="3"/>
  <c r="O5153" i="3" s="1"/>
  <c r="M5153" i="3"/>
  <c r="N5601" i="3"/>
  <c r="O5601" i="3" s="1"/>
  <c r="M5601" i="3"/>
  <c r="M5358" i="3"/>
  <c r="N5358" i="3" s="1"/>
  <c r="O5358" i="3" s="1"/>
  <c r="N5546" i="3"/>
  <c r="O5546" i="3" s="1"/>
  <c r="M5546" i="3"/>
  <c r="M5448" i="3"/>
  <c r="N5448" i="3" s="1"/>
  <c r="O5448" i="3" s="1"/>
  <c r="N5008" i="3"/>
  <c r="O5008" i="3" s="1"/>
  <c r="M5008" i="3"/>
  <c r="M2473" i="3"/>
  <c r="N2473" i="3" s="1"/>
  <c r="O2473" i="3" s="1"/>
  <c r="M2896" i="3"/>
  <c r="N2896" i="3" s="1"/>
  <c r="O2896" i="3" s="1"/>
  <c r="N3061" i="3"/>
  <c r="O3061" i="3" s="1"/>
  <c r="M3061" i="3"/>
  <c r="M3020" i="3"/>
  <c r="N3020" i="3" s="1"/>
  <c r="O3020" i="3" s="1"/>
  <c r="M3211" i="3"/>
  <c r="N3211" i="3" s="1"/>
  <c r="O3211" i="3" s="1"/>
  <c r="N3126" i="3"/>
  <c r="O3126" i="3" s="1"/>
  <c r="M3126" i="3"/>
  <c r="M3169" i="3"/>
  <c r="N3169" i="3" s="1"/>
  <c r="O3169" i="3" s="1"/>
  <c r="M3187" i="3"/>
  <c r="N3187" i="3" s="1"/>
  <c r="O3187" i="3" s="1"/>
  <c r="M3121" i="3"/>
  <c r="N3121" i="3" s="1"/>
  <c r="O3121" i="3" s="1"/>
  <c r="N3174" i="3"/>
  <c r="O3174" i="3" s="1"/>
  <c r="M3174" i="3"/>
  <c r="M3274" i="3"/>
  <c r="N3274" i="3" s="1"/>
  <c r="O3274" i="3" s="1"/>
  <c r="M3172" i="3"/>
  <c r="N3172" i="3" s="1"/>
  <c r="O3172" i="3" s="1"/>
  <c r="M3354" i="3"/>
  <c r="N3354" i="3"/>
  <c r="O3354" i="3" s="1"/>
  <c r="M3378" i="3"/>
  <c r="N3378" i="3" s="1"/>
  <c r="O3378" i="3" s="1"/>
  <c r="N3372" i="3"/>
  <c r="O3372" i="3" s="1"/>
  <c r="M3372" i="3"/>
  <c r="M3526" i="3"/>
  <c r="N3526" i="3" s="1"/>
  <c r="O3526" i="3" s="1"/>
  <c r="M3558" i="3"/>
  <c r="N3558" i="3"/>
  <c r="O3558" i="3" s="1"/>
  <c r="M3608" i="3"/>
  <c r="N3608" i="3" s="1"/>
  <c r="O3608" i="3" s="1"/>
  <c r="M3555" i="3"/>
  <c r="N3555" i="3" s="1"/>
  <c r="O3555" i="3" s="1"/>
  <c r="N3596" i="3"/>
  <c r="O3596" i="3" s="1"/>
  <c r="M3596" i="3"/>
  <c r="M3656" i="3"/>
  <c r="N3656" i="3" s="1"/>
  <c r="O3656" i="3" s="1"/>
  <c r="M3579" i="3"/>
  <c r="N3579" i="3" s="1"/>
  <c r="O3579" i="3" s="1"/>
  <c r="M3673" i="3"/>
  <c r="N3673" i="3" s="1"/>
  <c r="O3673" i="3" s="1"/>
  <c r="N3689" i="3"/>
  <c r="O3689" i="3" s="1"/>
  <c r="M3689" i="3"/>
  <c r="M3705" i="3"/>
  <c r="N3705" i="3" s="1"/>
  <c r="O3705" i="3" s="1"/>
  <c r="M3721" i="3"/>
  <c r="N3721" i="3" s="1"/>
  <c r="O3721" i="3" s="1"/>
  <c r="M3537" i="3"/>
  <c r="N3537" i="3" s="1"/>
  <c r="O3537" i="3" s="1"/>
  <c r="M3601" i="3"/>
  <c r="N3601" i="3" s="1"/>
  <c r="O3601" i="3" s="1"/>
  <c r="M3667" i="3"/>
  <c r="N3667" i="3" s="1"/>
  <c r="O3667" i="3" s="1"/>
  <c r="N3661" i="3"/>
  <c r="O3661" i="3" s="1"/>
  <c r="M3661" i="3"/>
  <c r="M3494" i="3"/>
  <c r="N3494" i="3" s="1"/>
  <c r="O3494" i="3" s="1"/>
  <c r="M3607" i="3"/>
  <c r="N3607" i="3" s="1"/>
  <c r="O3607" i="3" s="1"/>
  <c r="M3590" i="3"/>
  <c r="N3590" i="3" s="1"/>
  <c r="O3590" i="3" s="1"/>
  <c r="M3655" i="3"/>
  <c r="N3655" i="3" s="1"/>
  <c r="O3655" i="3" s="1"/>
  <c r="N3692" i="3"/>
  <c r="O3692" i="3" s="1"/>
  <c r="M3692" i="3"/>
  <c r="M3718" i="3"/>
  <c r="N3718" i="3" s="1"/>
  <c r="O3718" i="3" s="1"/>
  <c r="M3630" i="3"/>
  <c r="N3630" i="3" s="1"/>
  <c r="O3630" i="3" s="1"/>
  <c r="M3758" i="3"/>
  <c r="N3758" i="3" s="1"/>
  <c r="O3758" i="3" s="1"/>
  <c r="N3896" i="3"/>
  <c r="O3896" i="3" s="1"/>
  <c r="M3896" i="3"/>
  <c r="N3928" i="3"/>
  <c r="O3928" i="3" s="1"/>
  <c r="M3928" i="3"/>
  <c r="M3615" i="3"/>
  <c r="N3615" i="3" s="1"/>
  <c r="O3615" i="3" s="1"/>
  <c r="N3578" i="3"/>
  <c r="O3578" i="3" s="1"/>
  <c r="M3578" i="3"/>
  <c r="M3817" i="3"/>
  <c r="N3817" i="3" s="1"/>
  <c r="O3817" i="3" s="1"/>
  <c r="M4190" i="3"/>
  <c r="N4190" i="3" s="1"/>
  <c r="O4190" i="3" s="1"/>
  <c r="M4154" i="3"/>
  <c r="N4154" i="3" s="1"/>
  <c r="O4154" i="3" s="1"/>
  <c r="M4334" i="3"/>
  <c r="N4334" i="3" s="1"/>
  <c r="O4334" i="3" s="1"/>
  <c r="M3917" i="3"/>
  <c r="N3917" i="3" s="1"/>
  <c r="O3917" i="3" s="1"/>
  <c r="M4203" i="3"/>
  <c r="N4203" i="3" s="1"/>
  <c r="O4203" i="3" s="1"/>
  <c r="M3975" i="3"/>
  <c r="N3975" i="3" s="1"/>
  <c r="O3975" i="3" s="1"/>
  <c r="M4138" i="3"/>
  <c r="N4138" i="3" s="1"/>
  <c r="O4138" i="3" s="1"/>
  <c r="M4336" i="3"/>
  <c r="N4336" i="3" s="1"/>
  <c r="O4336" i="3" s="1"/>
  <c r="M4287" i="3"/>
  <c r="N4287" i="3" s="1"/>
  <c r="O4287" i="3" s="1"/>
  <c r="M4546" i="3"/>
  <c r="N4546" i="3"/>
  <c r="O4546" i="3" s="1"/>
  <c r="M4428" i="3"/>
  <c r="N4428" i="3" s="1"/>
  <c r="O4428" i="3" s="1"/>
  <c r="M4556" i="3"/>
  <c r="N4556" i="3" s="1"/>
  <c r="O4556" i="3" s="1"/>
  <c r="M4508" i="3"/>
  <c r="N4508" i="3" s="1"/>
  <c r="O4508" i="3" s="1"/>
  <c r="M4716" i="3"/>
  <c r="N4716" i="3" s="1"/>
  <c r="O4716" i="3" s="1"/>
  <c r="M4660" i="3"/>
  <c r="N4660" i="3" s="1"/>
  <c r="O4660" i="3" s="1"/>
  <c r="M4626" i="3"/>
  <c r="N4626" i="3" s="1"/>
  <c r="O4626" i="3" s="1"/>
  <c r="M4653" i="3"/>
  <c r="N4653" i="3" s="1"/>
  <c r="O4653" i="3" s="1"/>
  <c r="M4474" i="3"/>
  <c r="N4474" i="3" s="1"/>
  <c r="O4474" i="3" s="1"/>
  <c r="M4730" i="3"/>
  <c r="N4730" i="3" s="1"/>
  <c r="O4730" i="3" s="1"/>
  <c r="M4323" i="3"/>
  <c r="N4323" i="3" s="1"/>
  <c r="O4323" i="3" s="1"/>
  <c r="M4692" i="3"/>
  <c r="N4692" i="3" s="1"/>
  <c r="O4692" i="3" s="1"/>
  <c r="M4478" i="3"/>
  <c r="N4478" i="3" s="1"/>
  <c r="O4478" i="3" s="1"/>
  <c r="M4591" i="3"/>
  <c r="N4591" i="3" s="1"/>
  <c r="O4591" i="3" s="1"/>
  <c r="M4785" i="3"/>
  <c r="N4785" i="3" s="1"/>
  <c r="O4785" i="3" s="1"/>
  <c r="M4525" i="3"/>
  <c r="N4525" i="3" s="1"/>
  <c r="O4525" i="3" s="1"/>
  <c r="M4749" i="3"/>
  <c r="N4749" i="3" s="1"/>
  <c r="O4749" i="3" s="1"/>
  <c r="N5088" i="3"/>
  <c r="O5088" i="3" s="1"/>
  <c r="M5088" i="3"/>
  <c r="M4648" i="3"/>
  <c r="N4648" i="3" s="1"/>
  <c r="O4648" i="3" s="1"/>
  <c r="M4871" i="3"/>
  <c r="N4871" i="3" s="1"/>
  <c r="O4871" i="3" s="1"/>
  <c r="M5195" i="3"/>
  <c r="N5195" i="3" s="1"/>
  <c r="O5195" i="3" s="1"/>
  <c r="M4677" i="3"/>
  <c r="N4677" i="3" s="1"/>
  <c r="O4677" i="3" s="1"/>
  <c r="M5070" i="3"/>
  <c r="N5070" i="3" s="1"/>
  <c r="O5070" i="3" s="1"/>
  <c r="M5149" i="3"/>
  <c r="N5149" i="3" s="1"/>
  <c r="O5149" i="3" s="1"/>
  <c r="M5016" i="3"/>
  <c r="N5016" i="3" s="1"/>
  <c r="O5016" i="3" s="1"/>
  <c r="M5127" i="3"/>
  <c r="N5127" i="3" s="1"/>
  <c r="O5127" i="3" s="1"/>
  <c r="M4953" i="3"/>
  <c r="N4953" i="3" s="1"/>
  <c r="O4953" i="3" s="1"/>
  <c r="N5199" i="3"/>
  <c r="O5199" i="3" s="1"/>
  <c r="M5199" i="3"/>
  <c r="M5080" i="3"/>
  <c r="N5080" i="3" s="1"/>
  <c r="O5080" i="3" s="1"/>
  <c r="M5204" i="3"/>
  <c r="N5204" i="3" s="1"/>
  <c r="O5204" i="3" s="1"/>
  <c r="M5201" i="3"/>
  <c r="N5201" i="3" s="1"/>
  <c r="O5201" i="3" s="1"/>
  <c r="N5571" i="3"/>
  <c r="O5571" i="3" s="1"/>
  <c r="M5571" i="3"/>
  <c r="M5605" i="3"/>
  <c r="N5605" i="3" s="1"/>
  <c r="O5605" i="3" s="1"/>
  <c r="M5182" i="3"/>
  <c r="N5182" i="3" s="1"/>
  <c r="O5182" i="3" s="1"/>
  <c r="N5338" i="3"/>
  <c r="O5338" i="3" s="1"/>
  <c r="M5338" i="3"/>
  <c r="M5370" i="3"/>
  <c r="N5370" i="3" s="1"/>
  <c r="O5370" i="3" s="1"/>
  <c r="M5482" i="3"/>
  <c r="N5482" i="3" s="1"/>
  <c r="O5482" i="3" s="1"/>
  <c r="N5158" i="3"/>
  <c r="O5158" i="3" s="1"/>
  <c r="M5158" i="3"/>
  <c r="M5408" i="3"/>
  <c r="N5408" i="3" s="1"/>
  <c r="O5408" i="3" s="1"/>
  <c r="N5492" i="3"/>
  <c r="O5492" i="3" s="1"/>
  <c r="M5492" i="3"/>
  <c r="M5424" i="3"/>
  <c r="N5424" i="3"/>
  <c r="O5424" i="3" s="1"/>
  <c r="N5524" i="3"/>
  <c r="O5524" i="3" s="1"/>
  <c r="M5524" i="3"/>
  <c r="M5322" i="3"/>
  <c r="N5322" i="3" s="1"/>
  <c r="O5322" i="3" s="1"/>
  <c r="N5238" i="3"/>
  <c r="O5238" i="3" s="1"/>
  <c r="M5238" i="3"/>
  <c r="M5658" i="3"/>
  <c r="N5658" i="3" s="1"/>
  <c r="O5658" i="3" s="1"/>
  <c r="N2461" i="3"/>
  <c r="O2461" i="3" s="1"/>
  <c r="M2461" i="3"/>
  <c r="N2482" i="3"/>
  <c r="O2482" i="3" s="1"/>
  <c r="M2482" i="3"/>
  <c r="M2577" i="3"/>
  <c r="N2577" i="3" s="1"/>
  <c r="O2577" i="3" s="1"/>
  <c r="M2521" i="3"/>
  <c r="N2521" i="3" s="1"/>
  <c r="O2521" i="3" s="1"/>
  <c r="M2584" i="3"/>
  <c r="N2584" i="3" s="1"/>
  <c r="O2584" i="3" s="1"/>
  <c r="M2587" i="3"/>
  <c r="N2587" i="3" s="1"/>
  <c r="O2587" i="3" s="1"/>
  <c r="M2539" i="3"/>
  <c r="N2539" i="3" s="1"/>
  <c r="O2539" i="3" s="1"/>
  <c r="M2590" i="3"/>
  <c r="N2590" i="3" s="1"/>
  <c r="O2590" i="3" s="1"/>
  <c r="M2817" i="3"/>
  <c r="N2817" i="3" s="1"/>
  <c r="O2817" i="3" s="1"/>
  <c r="M2685" i="3"/>
  <c r="N2685" i="3" s="1"/>
  <c r="O2685" i="3" s="1"/>
  <c r="M2766" i="3"/>
  <c r="N2766" i="3" s="1"/>
  <c r="O2766" i="3" s="1"/>
  <c r="M2680" i="3"/>
  <c r="N2680" i="3"/>
  <c r="O2680" i="3" s="1"/>
  <c r="M3010" i="3"/>
  <c r="N3010" i="3" s="1"/>
  <c r="O3010" i="3" s="1"/>
  <c r="N2373" i="3"/>
  <c r="O2373" i="3" s="1"/>
  <c r="M2373" i="3"/>
  <c r="M2581" i="3"/>
  <c r="N2581" i="3" s="1"/>
  <c r="O2581" i="3" s="1"/>
  <c r="M2526" i="3"/>
  <c r="N2526" i="3" s="1"/>
  <c r="O2526" i="3" s="1"/>
  <c r="M2538" i="3"/>
  <c r="N2538" i="3" s="1"/>
  <c r="O2538" i="3" s="1"/>
  <c r="M2588" i="3"/>
  <c r="N2588" i="3" s="1"/>
  <c r="O2588" i="3" s="1"/>
  <c r="M2591" i="3"/>
  <c r="N2591" i="3" s="1"/>
  <c r="O2591" i="3" s="1"/>
  <c r="M2546" i="3"/>
  <c r="N2546" i="3" s="1"/>
  <c r="O2546" i="3" s="1"/>
  <c r="M2594" i="3"/>
  <c r="N2594" i="3" s="1"/>
  <c r="O2594" i="3" s="1"/>
  <c r="M2690" i="3"/>
  <c r="N2690" i="3" s="1"/>
  <c r="O2690" i="3" s="1"/>
  <c r="M2722" i="3"/>
  <c r="N2722" i="3" s="1"/>
  <c r="O2722" i="3" s="1"/>
  <c r="M2661" i="3"/>
  <c r="N2661" i="3" s="1"/>
  <c r="O2661" i="3" s="1"/>
  <c r="M2778" i="3"/>
  <c r="N2778" i="3" s="1"/>
  <c r="O2778" i="3" s="1"/>
  <c r="M2693" i="3"/>
  <c r="N2693" i="3" s="1"/>
  <c r="O2693" i="3" s="1"/>
  <c r="M3026" i="3"/>
  <c r="N3026" i="3" s="1"/>
  <c r="O3026" i="3" s="1"/>
  <c r="M2857" i="3"/>
  <c r="N2857" i="3"/>
  <c r="O2857" i="3" s="1"/>
  <c r="N3180" i="3"/>
  <c r="O3180" i="3" s="1"/>
  <c r="M3180" i="3"/>
  <c r="N3084" i="3"/>
  <c r="O3084" i="3" s="1"/>
  <c r="M3084" i="3"/>
  <c r="M3214" i="3"/>
  <c r="N3214" i="3" s="1"/>
  <c r="O3214" i="3" s="1"/>
  <c r="M3165" i="3"/>
  <c r="N3165" i="3" s="1"/>
  <c r="O3165" i="3" s="1"/>
  <c r="M3103" i="3"/>
  <c r="N3103" i="3" s="1"/>
  <c r="O3103" i="3" s="1"/>
  <c r="N3235" i="3"/>
  <c r="O3235" i="3" s="1"/>
  <c r="M3235" i="3"/>
  <c r="M3223" i="3"/>
  <c r="N3223" i="3" s="1"/>
  <c r="O3223" i="3" s="1"/>
  <c r="M3440" i="3"/>
  <c r="N3440" i="3" s="1"/>
  <c r="O3440" i="3" s="1"/>
  <c r="M3479" i="3"/>
  <c r="N3479" i="3" s="1"/>
  <c r="O3479" i="3" s="1"/>
  <c r="M3538" i="3"/>
  <c r="N3538" i="3" s="1"/>
  <c r="O3538" i="3" s="1"/>
  <c r="N3398" i="3"/>
  <c r="O3398" i="3" s="1"/>
  <c r="M3398" i="3"/>
  <c r="M3563" i="3"/>
  <c r="N3563" i="3" s="1"/>
  <c r="O3563" i="3" s="1"/>
  <c r="M3613" i="3"/>
  <c r="N3613" i="3" s="1"/>
  <c r="O3613" i="3" s="1"/>
  <c r="M3735" i="3"/>
  <c r="N3735" i="3" s="1"/>
  <c r="O3735" i="3" s="1"/>
  <c r="N3606" i="3"/>
  <c r="O3606" i="3" s="1"/>
  <c r="M3606" i="3"/>
  <c r="M3675" i="3"/>
  <c r="N3675" i="3" s="1"/>
  <c r="O3675" i="3" s="1"/>
  <c r="M3691" i="3"/>
  <c r="N3691" i="3" s="1"/>
  <c r="O3691" i="3" s="1"/>
  <c r="N3707" i="3"/>
  <c r="O3707" i="3" s="1"/>
  <c r="M3707" i="3"/>
  <c r="M3730" i="3"/>
  <c r="N3730" i="3" s="1"/>
  <c r="O3730" i="3" s="1"/>
  <c r="M3545" i="3"/>
  <c r="N3545" i="3" s="1"/>
  <c r="O3545" i="3" s="1"/>
  <c r="M3604" i="3"/>
  <c r="N3604" i="3" s="1"/>
  <c r="O3604" i="3" s="1"/>
  <c r="N3723" i="3"/>
  <c r="O3723" i="3" s="1"/>
  <c r="M3723" i="3"/>
  <c r="M3582" i="3"/>
  <c r="N3582" i="3" s="1"/>
  <c r="O3582" i="3" s="1"/>
  <c r="M3511" i="3"/>
  <c r="N3511" i="3" s="1"/>
  <c r="O3511" i="3" s="1"/>
  <c r="M3609" i="3"/>
  <c r="N3609" i="3" s="1"/>
  <c r="O3609" i="3" s="1"/>
  <c r="N3727" i="3"/>
  <c r="O3727" i="3" s="1"/>
  <c r="M3727" i="3"/>
  <c r="M3668" i="3"/>
  <c r="N3668" i="3" s="1"/>
  <c r="O3668" i="3" s="1"/>
  <c r="M3694" i="3"/>
  <c r="N3694" i="3" s="1"/>
  <c r="O3694" i="3" s="1"/>
  <c r="N3706" i="3"/>
  <c r="O3706" i="3" s="1"/>
  <c r="M3706" i="3"/>
  <c r="M3796" i="3"/>
  <c r="N3796" i="3" s="1"/>
  <c r="O3796" i="3" s="1"/>
  <c r="N3900" i="3"/>
  <c r="O3900" i="3" s="1"/>
  <c r="M3900" i="3"/>
  <c r="M3932" i="3"/>
  <c r="N3932" i="3" s="1"/>
  <c r="O3932" i="3" s="1"/>
  <c r="N3772" i="3"/>
  <c r="O3772" i="3" s="1"/>
  <c r="M3772" i="3"/>
  <c r="N3747" i="3"/>
  <c r="O3747" i="3" s="1"/>
  <c r="M3747" i="3"/>
  <c r="M3651" i="3"/>
  <c r="N3651" i="3" s="1"/>
  <c r="O3651" i="3" s="1"/>
  <c r="M3740" i="3"/>
  <c r="N3740" i="3" s="1"/>
  <c r="O3740" i="3" s="1"/>
  <c r="M3533" i="3"/>
  <c r="N3533" i="3" s="1"/>
  <c r="O3533" i="3" s="1"/>
  <c r="N3987" i="3"/>
  <c r="O3987" i="3" s="1"/>
  <c r="M3987" i="3"/>
  <c r="N3949" i="3"/>
  <c r="O3949" i="3" s="1"/>
  <c r="M3949" i="3"/>
  <c r="M4178" i="3"/>
  <c r="N4178" i="3"/>
  <c r="O4178" i="3" s="1"/>
  <c r="M4294" i="3"/>
  <c r="N4294" i="3" s="1"/>
  <c r="O4294" i="3" s="1"/>
  <c r="M3963" i="3"/>
  <c r="N3963" i="3" s="1"/>
  <c r="O3963" i="3" s="1"/>
  <c r="N3980" i="3"/>
  <c r="O3980" i="3" s="1"/>
  <c r="M3980" i="3"/>
  <c r="M3992" i="3"/>
  <c r="N3992" i="3" s="1"/>
  <c r="O3992" i="3" s="1"/>
  <c r="M4296" i="3"/>
  <c r="N4296" i="3" s="1"/>
  <c r="O4296" i="3" s="1"/>
  <c r="M4250" i="3"/>
  <c r="N4250" i="3" s="1"/>
  <c r="O4250" i="3" s="1"/>
  <c r="M4548" i="3"/>
  <c r="N4548" i="3" s="1"/>
  <c r="O4548" i="3" s="1"/>
  <c r="M4492" i="3"/>
  <c r="N4492" i="3"/>
  <c r="O4492" i="3" s="1"/>
  <c r="M4331" i="3"/>
  <c r="N4331" i="3" s="1"/>
  <c r="O4331" i="3" s="1"/>
  <c r="M4650" i="3"/>
  <c r="N4650" i="3" s="1"/>
  <c r="O4650" i="3" s="1"/>
  <c r="M4202" i="3"/>
  <c r="N4202" i="3" s="1"/>
  <c r="O4202" i="3" s="1"/>
  <c r="M4424" i="3"/>
  <c r="N4424" i="3"/>
  <c r="O4424" i="3" s="1"/>
  <c r="M4335" i="3"/>
  <c r="N4335" i="3" s="1"/>
  <c r="O4335" i="3" s="1"/>
  <c r="M4746" i="3"/>
  <c r="N4746" i="3" s="1"/>
  <c r="O4746" i="3" s="1"/>
  <c r="M4366" i="3"/>
  <c r="N4366" i="3" s="1"/>
  <c r="O4366" i="3" s="1"/>
  <c r="M4498" i="3"/>
  <c r="N4498" i="3" s="1"/>
  <c r="O4498" i="3" s="1"/>
  <c r="M4598" i="3"/>
  <c r="N4598" i="3" s="1"/>
  <c r="O4598" i="3" s="1"/>
  <c r="M4690" i="3"/>
  <c r="N4690" i="3" s="1"/>
  <c r="O4690" i="3" s="1"/>
  <c r="N4791" i="3"/>
  <c r="O4791" i="3" s="1"/>
  <c r="M4791" i="3"/>
  <c r="M4838" i="3"/>
  <c r="N4838" i="3"/>
  <c r="O4838" i="3" s="1"/>
  <c r="M4540" i="3"/>
  <c r="N4540" i="3" s="1"/>
  <c r="O4540" i="3" s="1"/>
  <c r="M4606" i="3"/>
  <c r="N4606" i="3" s="1"/>
  <c r="O4606" i="3" s="1"/>
  <c r="M4580" i="3"/>
  <c r="N4580" i="3" s="1"/>
  <c r="O4580" i="3" s="1"/>
  <c r="M5003" i="3"/>
  <c r="N5003" i="3"/>
  <c r="O5003" i="3" s="1"/>
  <c r="M4636" i="3"/>
  <c r="N4636" i="3" s="1"/>
  <c r="O4636" i="3" s="1"/>
  <c r="M4880" i="3"/>
  <c r="N4880" i="3" s="1"/>
  <c r="O4880" i="3" s="1"/>
  <c r="N5163" i="3"/>
  <c r="O5163" i="3" s="1"/>
  <c r="M5163" i="3"/>
  <c r="M4764" i="3"/>
  <c r="N4764" i="3" s="1"/>
  <c r="O4764" i="3" s="1"/>
  <c r="M5004" i="3"/>
  <c r="N5004" i="3" s="1"/>
  <c r="O5004" i="3" s="1"/>
  <c r="M5197" i="3"/>
  <c r="N5197" i="3" s="1"/>
  <c r="O5197" i="3" s="1"/>
  <c r="M4918" i="3"/>
  <c r="N4918" i="3" s="1"/>
  <c r="O4918" i="3" s="1"/>
  <c r="M5242" i="3"/>
  <c r="N5242" i="3" s="1"/>
  <c r="O5242" i="3" s="1"/>
  <c r="M5023" i="3"/>
  <c r="N5023" i="3" s="1"/>
  <c r="O5023" i="3" s="1"/>
  <c r="M5125" i="3"/>
  <c r="N5125" i="3" s="1"/>
  <c r="O5125" i="3" s="1"/>
  <c r="N5247" i="3"/>
  <c r="O5247" i="3" s="1"/>
  <c r="M5247" i="3"/>
  <c r="M4986" i="3"/>
  <c r="N4986" i="3"/>
  <c r="O4986" i="3" s="1"/>
  <c r="N5172" i="3"/>
  <c r="O5172" i="3" s="1"/>
  <c r="M5172" i="3"/>
  <c r="M5041" i="3"/>
  <c r="N5041" i="3" s="1"/>
  <c r="O5041" i="3" s="1"/>
  <c r="M5249" i="3"/>
  <c r="N5249" i="3" s="1"/>
  <c r="O5249" i="3" s="1"/>
  <c r="M5416" i="3"/>
  <c r="N5416" i="3"/>
  <c r="O5416" i="3" s="1"/>
  <c r="N5350" i="3"/>
  <c r="O5350" i="3" s="1"/>
  <c r="M5350" i="3"/>
  <c r="N5418" i="3"/>
  <c r="O5418" i="3" s="1"/>
  <c r="M5418" i="3"/>
  <c r="M5310" i="3"/>
  <c r="N5310" i="3" s="1"/>
  <c r="O5310" i="3" s="1"/>
  <c r="M5295" i="3"/>
  <c r="N5295" i="3" s="1"/>
  <c r="O5295" i="3" s="1"/>
  <c r="M2330" i="3"/>
  <c r="N2330" i="3" s="1"/>
  <c r="O2330" i="3" s="1"/>
  <c r="N2356" i="3"/>
  <c r="O2356" i="3" s="1"/>
  <c r="M2356" i="3"/>
  <c r="M2385" i="3"/>
  <c r="N2385" i="3" s="1"/>
  <c r="O2385" i="3" s="1"/>
  <c r="M2378" i="3"/>
  <c r="N2378" i="3" s="1"/>
  <c r="O2378" i="3" s="1"/>
  <c r="M2357" i="3"/>
  <c r="N2357" i="3" s="1"/>
  <c r="O2357" i="3" s="1"/>
  <c r="N2394" i="3"/>
  <c r="O2394" i="3" s="1"/>
  <c r="M2394" i="3"/>
  <c r="N2386" i="3"/>
  <c r="O2386" i="3" s="1"/>
  <c r="M2386" i="3"/>
  <c r="M2448" i="3"/>
  <c r="N2448" i="3"/>
  <c r="O2448" i="3" s="1"/>
  <c r="M2447" i="3"/>
  <c r="N2447" i="3" s="1"/>
  <c r="O2447" i="3" s="1"/>
  <c r="M2419" i="3"/>
  <c r="N2419" i="3" s="1"/>
  <c r="O2419" i="3" s="1"/>
  <c r="N2401" i="3"/>
  <c r="O2401" i="3" s="1"/>
  <c r="M2401" i="3"/>
  <c r="M2451" i="3"/>
  <c r="N2451" i="3" s="1"/>
  <c r="O2451" i="3" s="1"/>
  <c r="M2429" i="3"/>
  <c r="N2429" i="3" s="1"/>
  <c r="O2429" i="3" s="1"/>
  <c r="M2436" i="3"/>
  <c r="N2436" i="3" s="1"/>
  <c r="O2436" i="3" s="1"/>
  <c r="M2492" i="3"/>
  <c r="N2492" i="3" s="1"/>
  <c r="O2492" i="3" s="1"/>
  <c r="M2500" i="3"/>
  <c r="N2500" i="3"/>
  <c r="O2500" i="3" s="1"/>
  <c r="M2508" i="3"/>
  <c r="N2508" i="3" s="1"/>
  <c r="O2508" i="3" s="1"/>
  <c r="M2493" i="3"/>
  <c r="N2493" i="3" s="1"/>
  <c r="O2493" i="3" s="1"/>
  <c r="M2548" i="3"/>
  <c r="N2548" i="3" s="1"/>
  <c r="O2548" i="3" s="1"/>
  <c r="M2542" i="3"/>
  <c r="N2542" i="3" s="1"/>
  <c r="O2542" i="3" s="1"/>
  <c r="M2549" i="3"/>
  <c r="N2549" i="3" s="1"/>
  <c r="O2549" i="3" s="1"/>
  <c r="N2555" i="3"/>
  <c r="O2555" i="3" s="1"/>
  <c r="M2555" i="3"/>
  <c r="N2571" i="3"/>
  <c r="O2571" i="3" s="1"/>
  <c r="M2571" i="3"/>
  <c r="M2552" i="3"/>
  <c r="N2552" i="3" s="1"/>
  <c r="O2552" i="3" s="1"/>
  <c r="N2634" i="3"/>
  <c r="O2634" i="3" s="1"/>
  <c r="M2634" i="3"/>
  <c r="M2606" i="3"/>
  <c r="N2606" i="3" s="1"/>
  <c r="O2606" i="3" s="1"/>
  <c r="M2614" i="3"/>
  <c r="N2614" i="3" s="1"/>
  <c r="O2614" i="3" s="1"/>
  <c r="M2636" i="3"/>
  <c r="N2636" i="3" s="1"/>
  <c r="O2636" i="3" s="1"/>
  <c r="N2622" i="3"/>
  <c r="O2622" i="3" s="1"/>
  <c r="M2622" i="3"/>
  <c r="M2657" i="3"/>
  <c r="N2657" i="3" s="1"/>
  <c r="O2657" i="3" s="1"/>
  <c r="N2721" i="3"/>
  <c r="O2721" i="3" s="1"/>
  <c r="M2721" i="3"/>
  <c r="M2633" i="3"/>
  <c r="N2633" i="3"/>
  <c r="O2633" i="3" s="1"/>
  <c r="N2598" i="3"/>
  <c r="O2598" i="3" s="1"/>
  <c r="M2598" i="3"/>
  <c r="M2613" i="3"/>
  <c r="N2613" i="3" s="1"/>
  <c r="O2613" i="3" s="1"/>
  <c r="M2628" i="3"/>
  <c r="N2628" i="3" s="1"/>
  <c r="O2628" i="3" s="1"/>
  <c r="M2630" i="3"/>
  <c r="N2630" i="3" s="1"/>
  <c r="O2630" i="3" s="1"/>
  <c r="M2647" i="3"/>
  <c r="N2647" i="3" s="1"/>
  <c r="O2647" i="3" s="1"/>
  <c r="M2702" i="3"/>
  <c r="N2702" i="3" s="1"/>
  <c r="O2702" i="3" s="1"/>
  <c r="M2764" i="3"/>
  <c r="N2764" i="3" s="1"/>
  <c r="O2764" i="3" s="1"/>
  <c r="M2734" i="3"/>
  <c r="N2734" i="3" s="1"/>
  <c r="O2734" i="3" s="1"/>
  <c r="M2677" i="3"/>
  <c r="N2677" i="3" s="1"/>
  <c r="O2677" i="3" s="1"/>
  <c r="M2774" i="3"/>
  <c r="N2774" i="3" s="1"/>
  <c r="O2774" i="3" s="1"/>
  <c r="M2838" i="3"/>
  <c r="N2838" i="3" s="1"/>
  <c r="O2838" i="3" s="1"/>
  <c r="M2849" i="3"/>
  <c r="N2849" i="3" s="1"/>
  <c r="O2849" i="3" s="1"/>
  <c r="M2898" i="3"/>
  <c r="N2898" i="3" s="1"/>
  <c r="O2898" i="3" s="1"/>
  <c r="M2930" i="3"/>
  <c r="N2930" i="3" s="1"/>
  <c r="O2930" i="3" s="1"/>
  <c r="M2962" i="3"/>
  <c r="N2962" i="3" s="1"/>
  <c r="O2962" i="3" s="1"/>
  <c r="M2994" i="3"/>
  <c r="N2994" i="3"/>
  <c r="O2994" i="3" s="1"/>
  <c r="N2703" i="3"/>
  <c r="O2703" i="3" s="1"/>
  <c r="M2703" i="3"/>
  <c r="M2743" i="3"/>
  <c r="N2743" i="3" s="1"/>
  <c r="O2743" i="3" s="1"/>
  <c r="M2877" i="3"/>
  <c r="N2877" i="3" s="1"/>
  <c r="O2877" i="3" s="1"/>
  <c r="M2913" i="3"/>
  <c r="N2913" i="3" s="1"/>
  <c r="O2913" i="3" s="1"/>
  <c r="M2945" i="3"/>
  <c r="N2945" i="3" s="1"/>
  <c r="O2945" i="3" s="1"/>
  <c r="N2977" i="3"/>
  <c r="O2977" i="3" s="1"/>
  <c r="M2977" i="3"/>
  <c r="M3009" i="3"/>
  <c r="N3009" i="3" s="1"/>
  <c r="O3009" i="3" s="1"/>
  <c r="M2866" i="3"/>
  <c r="N2866" i="3" s="1"/>
  <c r="O2866" i="3" s="1"/>
  <c r="M2756" i="3"/>
  <c r="N2756" i="3" s="1"/>
  <c r="O2756" i="3" s="1"/>
  <c r="M2863" i="3"/>
  <c r="N2863" i="3" s="1"/>
  <c r="O2863" i="3" s="1"/>
  <c r="M2818" i="3"/>
  <c r="N2818" i="3" s="1"/>
  <c r="O2818" i="3" s="1"/>
  <c r="M2856" i="3"/>
  <c r="N2856" i="3"/>
  <c r="O2856" i="3" s="1"/>
  <c r="M2943" i="3"/>
  <c r="N2943" i="3" s="1"/>
  <c r="O2943" i="3" s="1"/>
  <c r="M2979" i="3"/>
  <c r="N2979" i="3" s="1"/>
  <c r="O2979" i="3" s="1"/>
  <c r="M3011" i="3"/>
  <c r="N3011" i="3" s="1"/>
  <c r="O3011" i="3" s="1"/>
  <c r="M3050" i="3"/>
  <c r="N3050" i="3"/>
  <c r="O3050" i="3" s="1"/>
  <c r="M3017" i="3"/>
  <c r="N3017" i="3" s="1"/>
  <c r="O3017" i="3" s="1"/>
  <c r="M2825" i="3"/>
  <c r="N2825" i="3" s="1"/>
  <c r="O2825" i="3" s="1"/>
  <c r="M2908" i="3"/>
  <c r="N2908" i="3" s="1"/>
  <c r="O2908" i="3" s="1"/>
  <c r="M2964" i="3"/>
  <c r="N2964" i="3" s="1"/>
  <c r="O2964" i="3" s="1"/>
  <c r="N2996" i="3"/>
  <c r="O2996" i="3" s="1"/>
  <c r="M2996" i="3"/>
  <c r="M3042" i="3"/>
  <c r="N3042" i="3" s="1"/>
  <c r="O3042" i="3" s="1"/>
  <c r="N3016" i="3"/>
  <c r="O3016" i="3" s="1"/>
  <c r="M3016" i="3"/>
  <c r="M3046" i="3"/>
  <c r="N3046" i="3" s="1"/>
  <c r="O3046" i="3" s="1"/>
  <c r="N3044" i="3"/>
  <c r="O3044" i="3" s="1"/>
  <c r="M3044" i="3"/>
  <c r="N3108" i="3"/>
  <c r="O3108" i="3" s="1"/>
  <c r="M3108" i="3"/>
  <c r="M3062" i="3"/>
  <c r="N3062" i="3" s="1"/>
  <c r="O3062" i="3" s="1"/>
  <c r="M3123" i="3"/>
  <c r="N3123" i="3" s="1"/>
  <c r="O3123" i="3" s="1"/>
  <c r="M2740" i="3"/>
  <c r="N2740" i="3" s="1"/>
  <c r="O2740" i="3" s="1"/>
  <c r="N3133" i="3"/>
  <c r="O3133" i="3" s="1"/>
  <c r="M3133" i="3"/>
  <c r="N3159" i="3"/>
  <c r="O3159" i="3" s="1"/>
  <c r="M3159" i="3"/>
  <c r="M3204" i="3"/>
  <c r="N3204" i="3" s="1"/>
  <c r="O3204" i="3" s="1"/>
  <c r="N3128" i="3"/>
  <c r="O3128" i="3" s="1"/>
  <c r="M3128" i="3"/>
  <c r="M3160" i="3"/>
  <c r="N3160" i="3" s="1"/>
  <c r="O3160" i="3" s="1"/>
  <c r="N3198" i="3"/>
  <c r="O3198" i="3" s="1"/>
  <c r="M3198" i="3"/>
  <c r="M3150" i="3"/>
  <c r="N3150" i="3" s="1"/>
  <c r="O3150" i="3" s="1"/>
  <c r="M3014" i="3"/>
  <c r="N3014" i="3" s="1"/>
  <c r="O3014" i="3" s="1"/>
  <c r="M3146" i="3"/>
  <c r="N3146" i="3" s="1"/>
  <c r="O3146" i="3" s="1"/>
  <c r="N3247" i="3"/>
  <c r="O3247" i="3" s="1"/>
  <c r="M3247" i="3"/>
  <c r="M3267" i="3"/>
  <c r="N3267" i="3" s="1"/>
  <c r="O3267" i="3" s="1"/>
  <c r="M3148" i="3"/>
  <c r="N3148" i="3" s="1"/>
  <c r="O3148" i="3" s="1"/>
  <c r="M3215" i="3"/>
  <c r="N3215" i="3" s="1"/>
  <c r="O3215" i="3" s="1"/>
  <c r="M3261" i="3"/>
  <c r="N3261" i="3" s="1"/>
  <c r="O3261" i="3" s="1"/>
  <c r="M3344" i="3"/>
  <c r="N3344" i="3" s="1"/>
  <c r="O3344" i="3" s="1"/>
  <c r="M3408" i="3"/>
  <c r="N3408" i="3" s="1"/>
  <c r="O3408" i="3" s="1"/>
  <c r="N3137" i="3"/>
  <c r="O3137" i="3" s="1"/>
  <c r="M3137" i="3"/>
  <c r="M3232" i="3"/>
  <c r="N3232" i="3" s="1"/>
  <c r="O3232" i="3" s="1"/>
  <c r="M3350" i="3"/>
  <c r="N3350" i="3" s="1"/>
  <c r="O3350" i="3" s="1"/>
  <c r="M3230" i="3"/>
  <c r="N3230" i="3" s="1"/>
  <c r="O3230" i="3" s="1"/>
  <c r="N3227" i="3"/>
  <c r="O3227" i="3" s="1"/>
  <c r="M3227" i="3"/>
  <c r="M3466" i="3"/>
  <c r="N3466" i="3" s="1"/>
  <c r="O3466" i="3" s="1"/>
  <c r="M3329" i="3"/>
  <c r="N3329" i="3" s="1"/>
  <c r="O3329" i="3" s="1"/>
  <c r="N3458" i="3"/>
  <c r="O3458" i="3" s="1"/>
  <c r="M3458" i="3"/>
  <c r="M3469" i="3"/>
  <c r="N3469" i="3" s="1"/>
  <c r="O3469" i="3" s="1"/>
  <c r="M3332" i="3"/>
  <c r="N3332" i="3" s="1"/>
  <c r="O3332" i="3" s="1"/>
  <c r="M3403" i="3"/>
  <c r="N3403" i="3" s="1"/>
  <c r="O3403" i="3" s="1"/>
  <c r="M3452" i="3"/>
  <c r="N3452" i="3" s="1"/>
  <c r="O3452" i="3" s="1"/>
  <c r="N3457" i="3"/>
  <c r="O3457" i="3" s="1"/>
  <c r="M3457" i="3"/>
  <c r="M3488" i="3"/>
  <c r="N3488" i="3" s="1"/>
  <c r="O3488" i="3" s="1"/>
  <c r="M3340" i="3"/>
  <c r="N3340" i="3" s="1"/>
  <c r="O3340" i="3" s="1"/>
  <c r="M3424" i="3"/>
  <c r="N3424" i="3" s="1"/>
  <c r="O3424" i="3" s="1"/>
  <c r="N3317" i="3"/>
  <c r="O3317" i="3" s="1"/>
  <c r="M3317" i="3"/>
  <c r="M3369" i="3"/>
  <c r="N3369" i="3" s="1"/>
  <c r="O3369" i="3" s="1"/>
  <c r="M3435" i="3"/>
  <c r="N3435" i="3" s="1"/>
  <c r="O3435" i="3" s="1"/>
  <c r="M3463" i="3"/>
  <c r="N3463" i="3" s="1"/>
  <c r="O3463" i="3" s="1"/>
  <c r="M3512" i="3"/>
  <c r="N3512" i="3" s="1"/>
  <c r="O3512" i="3" s="1"/>
  <c r="M3520" i="3"/>
  <c r="N3520" i="3" s="1"/>
  <c r="O3520" i="3" s="1"/>
  <c r="M3528" i="3"/>
  <c r="N3528" i="3" s="1"/>
  <c r="O3528" i="3" s="1"/>
  <c r="M3536" i="3"/>
  <c r="N3536" i="3" s="1"/>
  <c r="O3536" i="3" s="1"/>
  <c r="M3544" i="3"/>
  <c r="N3544" i="3" s="1"/>
  <c r="O3544" i="3" s="1"/>
  <c r="M3552" i="3"/>
  <c r="N3552" i="3" s="1"/>
  <c r="O3552" i="3" s="1"/>
  <c r="M3560" i="3"/>
  <c r="N3560" i="3" s="1"/>
  <c r="O3560" i="3" s="1"/>
  <c r="M3638" i="3"/>
  <c r="N3638" i="3" s="1"/>
  <c r="O3638" i="3" s="1"/>
  <c r="N3451" i="3"/>
  <c r="O3451" i="3" s="1"/>
  <c r="M3451" i="3"/>
  <c r="M3584" i="3"/>
  <c r="N3584" i="3" s="1"/>
  <c r="O3584" i="3" s="1"/>
  <c r="M3616" i="3"/>
  <c r="N3616" i="3" s="1"/>
  <c r="O3616" i="3" s="1"/>
  <c r="M3387" i="3"/>
  <c r="N3387" i="3" s="1"/>
  <c r="O3387" i="3" s="1"/>
  <c r="M3497" i="3"/>
  <c r="N3497" i="3" s="1"/>
  <c r="O3497" i="3" s="1"/>
  <c r="N3414" i="3"/>
  <c r="O3414" i="3" s="1"/>
  <c r="M3414" i="3"/>
  <c r="M3737" i="3"/>
  <c r="N3737" i="3" s="1"/>
  <c r="O3737" i="3" s="1"/>
  <c r="M3396" i="3"/>
  <c r="N3396" i="3" s="1"/>
  <c r="O3396" i="3" s="1"/>
  <c r="M3729" i="3"/>
  <c r="N3729" i="3" s="1"/>
  <c r="O3729" i="3" s="1"/>
  <c r="M3780" i="3"/>
  <c r="N3780" i="3" s="1"/>
  <c r="O3780" i="3" s="1"/>
  <c r="M3774" i="3"/>
  <c r="N3774" i="3" s="1"/>
  <c r="O3774" i="3" s="1"/>
  <c r="N3744" i="3"/>
  <c r="O3744" i="3" s="1"/>
  <c r="M3744" i="3"/>
  <c r="M3812" i="3"/>
  <c r="N3812" i="3" s="1"/>
  <c r="O3812" i="3" s="1"/>
  <c r="M3837" i="3"/>
  <c r="N3837" i="3" s="1"/>
  <c r="O3837" i="3" s="1"/>
  <c r="M3863" i="3"/>
  <c r="N3863" i="3" s="1"/>
  <c r="O3863" i="3" s="1"/>
  <c r="N3895" i="3"/>
  <c r="O3895" i="3" s="1"/>
  <c r="M3895" i="3"/>
  <c r="N3927" i="3"/>
  <c r="O3927" i="3" s="1"/>
  <c r="M3927" i="3"/>
  <c r="M3617" i="3"/>
  <c r="N3617" i="3" s="1"/>
  <c r="O3617" i="3" s="1"/>
  <c r="M3765" i="3"/>
  <c r="N3765" i="3" s="1"/>
  <c r="O3765" i="3" s="1"/>
  <c r="M3664" i="3"/>
  <c r="N3664" i="3" s="1"/>
  <c r="O3664" i="3" s="1"/>
  <c r="N3790" i="3"/>
  <c r="O3790" i="3" s="1"/>
  <c r="M3790" i="3"/>
  <c r="M3834" i="3"/>
  <c r="N3834" i="3" s="1"/>
  <c r="O3834" i="3" s="1"/>
  <c r="M3870" i="3"/>
  <c r="N3870" i="3" s="1"/>
  <c r="O3870" i="3" s="1"/>
  <c r="M3902" i="3"/>
  <c r="N3902" i="3" s="1"/>
  <c r="O3902" i="3" s="1"/>
  <c r="N3934" i="3"/>
  <c r="O3934" i="3" s="1"/>
  <c r="M3934" i="3"/>
  <c r="M3785" i="3"/>
  <c r="N3785" i="3" s="1"/>
  <c r="O3785" i="3" s="1"/>
  <c r="M3509" i="3"/>
  <c r="N3509" i="3"/>
  <c r="O3509" i="3" s="1"/>
  <c r="M3541" i="3"/>
  <c r="N3541" i="3" s="1"/>
  <c r="O3541" i="3" s="1"/>
  <c r="M3649" i="3"/>
  <c r="N3649" i="3" s="1"/>
  <c r="O3649" i="3" s="1"/>
  <c r="N3829" i="3"/>
  <c r="O3829" i="3" s="1"/>
  <c r="M3829" i="3"/>
  <c r="M3857" i="3"/>
  <c r="N3857" i="3" s="1"/>
  <c r="O3857" i="3" s="1"/>
  <c r="M3798" i="3"/>
  <c r="N3798" i="3" s="1"/>
  <c r="O3798" i="3" s="1"/>
  <c r="N3868" i="3"/>
  <c r="O3868" i="3" s="1"/>
  <c r="M3868" i="3"/>
  <c r="M4077" i="3"/>
  <c r="N4077" i="3" s="1"/>
  <c r="O4077" i="3" s="1"/>
  <c r="M3983" i="3"/>
  <c r="N3983" i="3" s="1"/>
  <c r="O3983" i="3" s="1"/>
  <c r="N4071" i="3"/>
  <c r="O4071" i="3" s="1"/>
  <c r="M4071" i="3"/>
  <c r="M4118" i="3"/>
  <c r="N4118" i="3" s="1"/>
  <c r="O4118" i="3" s="1"/>
  <c r="N3937" i="3"/>
  <c r="O3937" i="3" s="1"/>
  <c r="M3937" i="3"/>
  <c r="M3994" i="3"/>
  <c r="N3994" i="3" s="1"/>
  <c r="O3994" i="3" s="1"/>
  <c r="N4079" i="3"/>
  <c r="O4079" i="3" s="1"/>
  <c r="M4079" i="3"/>
  <c r="N3971" i="3"/>
  <c r="O3971" i="3" s="1"/>
  <c r="M3971" i="3"/>
  <c r="M4040" i="3"/>
  <c r="N4040" i="3" s="1"/>
  <c r="O4040" i="3" s="1"/>
  <c r="M4113" i="3"/>
  <c r="N4113" i="3"/>
  <c r="O4113" i="3" s="1"/>
  <c r="M4145" i="3"/>
  <c r="N4145" i="3" s="1"/>
  <c r="O4145" i="3" s="1"/>
  <c r="N3381" i="3"/>
  <c r="O3381" i="3" s="1"/>
  <c r="M3381" i="3"/>
  <c r="M3800" i="3"/>
  <c r="N3800" i="3" s="1"/>
  <c r="O3800" i="3" s="1"/>
  <c r="M3966" i="3"/>
  <c r="N3966" i="3" s="1"/>
  <c r="O3966" i="3" s="1"/>
  <c r="N4061" i="3"/>
  <c r="O4061" i="3" s="1"/>
  <c r="M4061" i="3"/>
  <c r="M3988" i="3"/>
  <c r="N3988" i="3" s="1"/>
  <c r="O3988" i="3" s="1"/>
  <c r="N4088" i="3"/>
  <c r="O4088" i="3" s="1"/>
  <c r="M4088" i="3"/>
  <c r="M4356" i="3"/>
  <c r="N4356" i="3"/>
  <c r="O4356" i="3" s="1"/>
  <c r="M4108" i="3"/>
  <c r="N4108" i="3" s="1"/>
  <c r="O4108" i="3" s="1"/>
  <c r="M4223" i="3"/>
  <c r="N4223" i="3" s="1"/>
  <c r="O4223" i="3" s="1"/>
  <c r="M4379" i="3"/>
  <c r="N4379" i="3" s="1"/>
  <c r="O4379" i="3" s="1"/>
  <c r="M4443" i="3"/>
  <c r="N4443" i="3" s="1"/>
  <c r="O4443" i="3" s="1"/>
  <c r="M4507" i="3"/>
  <c r="N4507" i="3" s="1"/>
  <c r="O4507" i="3" s="1"/>
  <c r="M4571" i="3"/>
  <c r="N4571" i="3" s="1"/>
  <c r="O4571" i="3" s="1"/>
  <c r="M4635" i="3"/>
  <c r="N4635" i="3" s="1"/>
  <c r="O4635" i="3" s="1"/>
  <c r="M4699" i="3"/>
  <c r="N4699" i="3" s="1"/>
  <c r="O4699" i="3" s="1"/>
  <c r="M4763" i="3"/>
  <c r="N4763" i="3" s="1"/>
  <c r="O4763" i="3" s="1"/>
  <c r="N4084" i="3"/>
  <c r="O4084" i="3" s="1"/>
  <c r="M4084" i="3"/>
  <c r="M4378" i="3"/>
  <c r="N4378" i="3" s="1"/>
  <c r="O4378" i="3" s="1"/>
  <c r="M4089" i="3"/>
  <c r="N4089" i="3" s="1"/>
  <c r="O4089" i="3" s="1"/>
  <c r="M4191" i="3"/>
  <c r="N4191" i="3" s="1"/>
  <c r="O4191" i="3" s="1"/>
  <c r="M4268" i="3"/>
  <c r="N4268" i="3" s="1"/>
  <c r="O4268" i="3" s="1"/>
  <c r="M4297" i="3"/>
  <c r="N4297" i="3" s="1"/>
  <c r="O4297" i="3" s="1"/>
  <c r="M4313" i="3"/>
  <c r="N4313" i="3"/>
  <c r="O4313" i="3" s="1"/>
  <c r="M4329" i="3"/>
  <c r="N4329" i="3" s="1"/>
  <c r="O4329" i="3" s="1"/>
  <c r="M4345" i="3"/>
  <c r="N4345" i="3" s="1"/>
  <c r="O4345" i="3" s="1"/>
  <c r="M4385" i="3"/>
  <c r="N4385" i="3" s="1"/>
  <c r="O4385" i="3" s="1"/>
  <c r="M4449" i="3"/>
  <c r="N4449" i="3"/>
  <c r="O4449" i="3" s="1"/>
  <c r="M4513" i="3"/>
  <c r="N4513" i="3" s="1"/>
  <c r="O4513" i="3" s="1"/>
  <c r="M4577" i="3"/>
  <c r="N4577" i="3" s="1"/>
  <c r="O4577" i="3" s="1"/>
  <c r="M4641" i="3"/>
  <c r="N4641" i="3" s="1"/>
  <c r="O4641" i="3" s="1"/>
  <c r="M4705" i="3"/>
  <c r="N4705" i="3" s="1"/>
  <c r="O4705" i="3" s="1"/>
  <c r="M4769" i="3"/>
  <c r="N4769" i="3" s="1"/>
  <c r="O4769" i="3" s="1"/>
  <c r="M4028" i="3"/>
  <c r="N4028" i="3" s="1"/>
  <c r="O4028" i="3" s="1"/>
  <c r="M4384" i="3"/>
  <c r="N4384" i="3" s="1"/>
  <c r="O4384" i="3" s="1"/>
  <c r="M4383" i="3"/>
  <c r="N4383" i="3" s="1"/>
  <c r="O4383" i="3" s="1"/>
  <c r="M4156" i="3"/>
  <c r="N4156" i="3" s="1"/>
  <c r="O4156" i="3" s="1"/>
  <c r="M4351" i="3"/>
  <c r="N4351" i="3" s="1"/>
  <c r="O4351" i="3" s="1"/>
  <c r="M4434" i="3"/>
  <c r="N4434" i="3" s="1"/>
  <c r="O4434" i="3" s="1"/>
  <c r="M4696" i="3"/>
  <c r="N4696" i="3"/>
  <c r="O4696" i="3" s="1"/>
  <c r="M4210" i="3"/>
  <c r="N4210" i="3" s="1"/>
  <c r="O4210" i="3" s="1"/>
  <c r="M4283" i="3"/>
  <c r="N4283" i="3" s="1"/>
  <c r="O4283" i="3" s="1"/>
  <c r="M4512" i="3"/>
  <c r="N4512" i="3" s="1"/>
  <c r="O4512" i="3" s="1"/>
  <c r="M4574" i="3"/>
  <c r="N4574" i="3" s="1"/>
  <c r="O4574" i="3" s="1"/>
  <c r="M4620" i="3"/>
  <c r="N4620" i="3" s="1"/>
  <c r="O4620" i="3" s="1"/>
  <c r="M4279" i="3"/>
  <c r="N4279" i="3" s="1"/>
  <c r="O4279" i="3" s="1"/>
  <c r="M4020" i="3"/>
  <c r="N4020" i="3" s="1"/>
  <c r="O4020" i="3" s="1"/>
  <c r="M4204" i="3"/>
  <c r="N4204" i="3"/>
  <c r="O4204" i="3" s="1"/>
  <c r="M4528" i="3"/>
  <c r="N4528" i="3" s="1"/>
  <c r="O4528" i="3" s="1"/>
  <c r="M4396" i="3"/>
  <c r="N4396" i="3" s="1"/>
  <c r="O4396" i="3" s="1"/>
  <c r="M4458" i="3"/>
  <c r="N4458" i="3" s="1"/>
  <c r="O4458" i="3" s="1"/>
  <c r="M4524" i="3"/>
  <c r="N4524" i="3"/>
  <c r="O4524" i="3" s="1"/>
  <c r="N4639" i="3"/>
  <c r="O4639" i="3" s="1"/>
  <c r="M4639" i="3"/>
  <c r="M4714" i="3"/>
  <c r="N4714" i="3" s="1"/>
  <c r="O4714" i="3" s="1"/>
  <c r="M4780" i="3"/>
  <c r="N4780" i="3" s="1"/>
  <c r="O4780" i="3" s="1"/>
  <c r="M4006" i="3"/>
  <c r="N4006" i="3" s="1"/>
  <c r="O4006" i="3" s="1"/>
  <c r="M4100" i="3"/>
  <c r="N4100" i="3" s="1"/>
  <c r="O4100" i="3" s="1"/>
  <c r="M4295" i="3"/>
  <c r="N4295" i="3" s="1"/>
  <c r="O4295" i="3" s="1"/>
  <c r="M4418" i="3"/>
  <c r="N4418" i="3" s="1"/>
  <c r="O4418" i="3" s="1"/>
  <c r="M4488" i="3"/>
  <c r="N4488" i="3" s="1"/>
  <c r="O4488" i="3" s="1"/>
  <c r="M4744" i="3"/>
  <c r="N4744" i="3" s="1"/>
  <c r="O4744" i="3" s="1"/>
  <c r="M4432" i="3"/>
  <c r="N4432" i="3" s="1"/>
  <c r="O4432" i="3" s="1"/>
  <c r="M4518" i="3"/>
  <c r="N4518" i="3" s="1"/>
  <c r="O4518" i="3" s="1"/>
  <c r="M4604" i="3"/>
  <c r="N4604" i="3" s="1"/>
  <c r="O4604" i="3" s="1"/>
  <c r="M4765" i="3"/>
  <c r="N4765" i="3" s="1"/>
  <c r="O4765" i="3" s="1"/>
  <c r="N4862" i="3"/>
  <c r="O4862" i="3" s="1"/>
  <c r="M4862" i="3"/>
  <c r="M4462" i="3"/>
  <c r="N4462" i="3" s="1"/>
  <c r="O4462" i="3" s="1"/>
  <c r="M4581" i="3"/>
  <c r="N4581" i="3" s="1"/>
  <c r="O4581" i="3" s="1"/>
  <c r="M4637" i="3"/>
  <c r="N4637" i="3" s="1"/>
  <c r="O4637" i="3" s="1"/>
  <c r="M4774" i="3"/>
  <c r="N4774" i="3" s="1"/>
  <c r="O4774" i="3" s="1"/>
  <c r="M4389" i="3"/>
  <c r="N4389" i="3" s="1"/>
  <c r="O4389" i="3" s="1"/>
  <c r="M4454" i="3"/>
  <c r="N4454" i="3" s="1"/>
  <c r="O4454" i="3" s="1"/>
  <c r="M4516" i="3"/>
  <c r="N4516" i="3" s="1"/>
  <c r="O4516" i="3" s="1"/>
  <c r="N4567" i="3"/>
  <c r="O4567" i="3" s="1"/>
  <c r="M4567" i="3"/>
  <c r="N4695" i="3"/>
  <c r="O4695" i="3" s="1"/>
  <c r="M4695" i="3"/>
  <c r="M4800" i="3"/>
  <c r="N4800" i="3"/>
  <c r="O4800" i="3" s="1"/>
  <c r="M4858" i="3"/>
  <c r="N4858" i="3" s="1"/>
  <c r="O4858" i="3" s="1"/>
  <c r="M4218" i="3"/>
  <c r="N4218" i="3" s="1"/>
  <c r="O4218" i="3" s="1"/>
  <c r="M4493" i="3"/>
  <c r="N4493" i="3" s="1"/>
  <c r="O4493" i="3" s="1"/>
  <c r="M4564" i="3"/>
  <c r="N4564" i="3" s="1"/>
  <c r="O4564" i="3" s="1"/>
  <c r="M4719" i="3"/>
  <c r="N4719" i="3" s="1"/>
  <c r="O4719" i="3" s="1"/>
  <c r="M4816" i="3"/>
  <c r="N4816" i="3" s="1"/>
  <c r="O4816" i="3" s="1"/>
  <c r="M4877" i="3"/>
  <c r="N4877" i="3" s="1"/>
  <c r="O4877" i="3" s="1"/>
  <c r="M4445" i="3"/>
  <c r="N4445" i="3"/>
  <c r="O4445" i="3" s="1"/>
  <c r="M4496" i="3"/>
  <c r="N4496" i="3" s="1"/>
  <c r="O4496" i="3" s="1"/>
  <c r="M4654" i="3"/>
  <c r="N4654" i="3" s="1"/>
  <c r="O4654" i="3" s="1"/>
  <c r="M4698" i="3"/>
  <c r="N4698" i="3" s="1"/>
  <c r="O4698" i="3" s="1"/>
  <c r="M4726" i="3"/>
  <c r="N4726" i="3"/>
  <c r="O4726" i="3" s="1"/>
  <c r="M4822" i="3"/>
  <c r="N4822" i="3" s="1"/>
  <c r="O4822" i="3" s="1"/>
  <c r="M4870" i="3"/>
  <c r="N4870" i="3" s="1"/>
  <c r="O4870" i="3" s="1"/>
  <c r="M4226" i="3"/>
  <c r="N4226" i="3" s="1"/>
  <c r="O4226" i="3" s="1"/>
  <c r="M4743" i="3"/>
  <c r="N4743" i="3" s="1"/>
  <c r="O4743" i="3" s="1"/>
  <c r="M4789" i="3"/>
  <c r="N4789" i="3" s="1"/>
  <c r="O4789" i="3" s="1"/>
  <c r="M4911" i="3"/>
  <c r="N4911" i="3" s="1"/>
  <c r="O4911" i="3" s="1"/>
  <c r="N4943" i="3"/>
  <c r="O4943" i="3" s="1"/>
  <c r="M4943" i="3"/>
  <c r="M4164" i="3"/>
  <c r="N4164" i="3"/>
  <c r="O4164" i="3" s="1"/>
  <c r="M4702" i="3"/>
  <c r="N4702" i="3" s="1"/>
  <c r="O4702" i="3" s="1"/>
  <c r="N4976" i="3"/>
  <c r="O4976" i="3" s="1"/>
  <c r="M4976" i="3"/>
  <c r="M4992" i="3"/>
  <c r="N4992" i="3" s="1"/>
  <c r="O4992" i="3" s="1"/>
  <c r="M5078" i="3"/>
  <c r="N5078" i="3"/>
  <c r="O5078" i="3" s="1"/>
  <c r="M4902" i="3"/>
  <c r="N4902" i="3" s="1"/>
  <c r="O4902" i="3" s="1"/>
  <c r="M4966" i="3"/>
  <c r="N4966" i="3" s="1"/>
  <c r="O4966" i="3" s="1"/>
  <c r="M4476" i="3"/>
  <c r="N4476" i="3" s="1"/>
  <c r="O4476" i="3" s="1"/>
  <c r="M4892" i="3"/>
  <c r="N4892" i="3"/>
  <c r="O4892" i="3" s="1"/>
  <c r="M4960" i="3"/>
  <c r="N4960" i="3" s="1"/>
  <c r="O4960" i="3" s="1"/>
  <c r="M4834" i="3"/>
  <c r="N4834" i="3" s="1"/>
  <c r="O4834" i="3" s="1"/>
  <c r="M4720" i="3"/>
  <c r="N4720" i="3" s="1"/>
  <c r="O4720" i="3" s="1"/>
  <c r="M5027" i="3"/>
  <c r="N5027" i="3" s="1"/>
  <c r="O5027" i="3" s="1"/>
  <c r="M5079" i="3"/>
  <c r="N5079" i="3" s="1"/>
  <c r="O5079" i="3" s="1"/>
  <c r="M4912" i="3"/>
  <c r="N4912" i="3" s="1"/>
  <c r="O4912" i="3" s="1"/>
  <c r="M4938" i="3"/>
  <c r="N4938" i="3" s="1"/>
  <c r="O4938" i="3" s="1"/>
  <c r="M5033" i="3"/>
  <c r="N5033" i="3" s="1"/>
  <c r="O5033" i="3" s="1"/>
  <c r="M5081" i="3"/>
  <c r="N5081" i="3" s="1"/>
  <c r="O5081" i="3" s="1"/>
  <c r="M5111" i="3"/>
  <c r="N5111" i="3" s="1"/>
  <c r="O5111" i="3" s="1"/>
  <c r="N5147" i="3"/>
  <c r="O5147" i="3" s="1"/>
  <c r="M5147" i="3"/>
  <c r="M5179" i="3"/>
  <c r="N5179" i="3" s="1"/>
  <c r="O5179" i="3" s="1"/>
  <c r="M5211" i="3"/>
  <c r="N5211" i="3" s="1"/>
  <c r="O5211" i="3" s="1"/>
  <c r="M5243" i="3"/>
  <c r="N5243" i="3" s="1"/>
  <c r="O5243" i="3" s="1"/>
  <c r="M5105" i="3"/>
  <c r="N5105" i="3" s="1"/>
  <c r="O5105" i="3" s="1"/>
  <c r="M5160" i="3"/>
  <c r="N5160" i="3" s="1"/>
  <c r="O5160" i="3" s="1"/>
  <c r="N5192" i="3"/>
  <c r="O5192" i="3" s="1"/>
  <c r="M5192" i="3"/>
  <c r="M5224" i="3"/>
  <c r="N5224" i="3" s="1"/>
  <c r="O5224" i="3" s="1"/>
  <c r="M5256" i="3"/>
  <c r="N5256" i="3" s="1"/>
  <c r="O5256" i="3" s="1"/>
  <c r="M5284" i="3"/>
  <c r="N5284" i="3" s="1"/>
  <c r="O5284" i="3" s="1"/>
  <c r="N5316" i="3"/>
  <c r="O5316" i="3" s="1"/>
  <c r="M5316" i="3"/>
  <c r="M4590" i="3"/>
  <c r="N4590" i="3" s="1"/>
  <c r="O4590" i="3" s="1"/>
  <c r="M5058" i="3"/>
  <c r="N5058" i="3" s="1"/>
  <c r="O5058" i="3" s="1"/>
  <c r="M5162" i="3"/>
  <c r="N5162" i="3" s="1"/>
  <c r="O5162" i="3" s="1"/>
  <c r="M5194" i="3"/>
  <c r="N5194" i="3" s="1"/>
  <c r="O5194" i="3" s="1"/>
  <c r="N5226" i="3"/>
  <c r="O5226" i="3" s="1"/>
  <c r="M5226" i="3"/>
  <c r="M5259" i="3"/>
  <c r="N5259" i="3" s="1"/>
  <c r="O5259" i="3" s="1"/>
  <c r="M4009" i="3"/>
  <c r="N4009" i="3" s="1"/>
  <c r="O4009" i="3" s="1"/>
  <c r="M4669" i="3"/>
  <c r="N4669" i="3" s="1"/>
  <c r="O4669" i="3" s="1"/>
  <c r="M5156" i="3"/>
  <c r="N5156" i="3" s="1"/>
  <c r="O5156" i="3" s="1"/>
  <c r="N5188" i="3"/>
  <c r="O5188" i="3" s="1"/>
  <c r="M5188" i="3"/>
  <c r="M5220" i="3"/>
  <c r="N5220" i="3" s="1"/>
  <c r="O5220" i="3" s="1"/>
  <c r="M5252" i="3"/>
  <c r="N5252" i="3" s="1"/>
  <c r="O5252" i="3" s="1"/>
  <c r="M5282" i="3"/>
  <c r="N5282" i="3" s="1"/>
  <c r="O5282" i="3" s="1"/>
  <c r="M5435" i="3"/>
  <c r="N5435" i="3" s="1"/>
  <c r="O5435" i="3" s="1"/>
  <c r="M5485" i="3"/>
  <c r="N5485" i="3" s="1"/>
  <c r="O5485" i="3" s="1"/>
  <c r="M5513" i="3"/>
  <c r="N5513" i="3" s="1"/>
  <c r="O5513" i="3" s="1"/>
  <c r="M5633" i="3"/>
  <c r="N5633" i="3" s="1"/>
  <c r="O5633" i="3" s="1"/>
  <c r="M5617" i="3"/>
  <c r="N5617" i="3" s="1"/>
  <c r="O5617" i="3" s="1"/>
  <c r="M5015" i="3"/>
  <c r="N5015" i="3" s="1"/>
  <c r="O5015" i="3" s="1"/>
  <c r="N5317" i="3"/>
  <c r="O5317" i="3" s="1"/>
  <c r="M5317" i="3"/>
  <c r="M5465" i="3"/>
  <c r="N5465" i="3" s="1"/>
  <c r="O5465" i="3" s="1"/>
  <c r="M5515" i="3"/>
  <c r="N5515" i="3" s="1"/>
  <c r="O5515" i="3" s="1"/>
  <c r="M5578" i="3"/>
  <c r="N5578" i="3" s="1"/>
  <c r="O5578" i="3" s="1"/>
  <c r="M5603" i="3"/>
  <c r="N5603" i="3" s="1"/>
  <c r="O5603" i="3" s="1"/>
  <c r="M4978" i="3"/>
  <c r="N4978" i="3" s="1"/>
  <c r="O4978" i="3" s="1"/>
  <c r="N5314" i="3"/>
  <c r="O5314" i="3" s="1"/>
  <c r="M5314" i="3"/>
  <c r="M5417" i="3"/>
  <c r="N5417" i="3"/>
  <c r="O5417" i="3" s="1"/>
  <c r="M5467" i="3"/>
  <c r="N5467" i="3" s="1"/>
  <c r="O5467" i="3" s="1"/>
  <c r="M5580" i="3"/>
  <c r="N5580" i="3" s="1"/>
  <c r="O5580" i="3" s="1"/>
  <c r="M5039" i="3"/>
  <c r="N5039" i="3" s="1"/>
  <c r="O5039" i="3" s="1"/>
  <c r="M5198" i="3"/>
  <c r="N5198" i="3" s="1"/>
  <c r="O5198" i="3" s="1"/>
  <c r="M5318" i="3"/>
  <c r="N5318" i="3" s="1"/>
  <c r="O5318" i="3" s="1"/>
  <c r="N5380" i="3"/>
  <c r="O5380" i="3" s="1"/>
  <c r="M5380" i="3"/>
  <c r="M5412" i="3"/>
  <c r="N5412" i="3" s="1"/>
  <c r="O5412" i="3" s="1"/>
  <c r="M5291" i="3"/>
  <c r="N5291" i="3" s="1"/>
  <c r="O5291" i="3" s="1"/>
  <c r="N5301" i="3"/>
  <c r="O5301" i="3" s="1"/>
  <c r="M5301" i="3"/>
  <c r="M5337" i="3"/>
  <c r="N5337" i="3" s="1"/>
  <c r="O5337" i="3" s="1"/>
  <c r="M5359" i="3"/>
  <c r="N5359" i="3" s="1"/>
  <c r="O5359" i="3" s="1"/>
  <c r="M5369" i="3"/>
  <c r="N5369" i="3" s="1"/>
  <c r="O5369" i="3" s="1"/>
  <c r="M5433" i="3"/>
  <c r="N5433" i="3" s="1"/>
  <c r="O5433" i="3" s="1"/>
  <c r="M5483" i="3"/>
  <c r="N5483" i="3" s="1"/>
  <c r="O5483" i="3" s="1"/>
  <c r="M5533" i="3"/>
  <c r="N5533" i="3" s="1"/>
  <c r="O5533" i="3" s="1"/>
  <c r="M5566" i="3"/>
  <c r="N5566" i="3" s="1"/>
  <c r="O5566" i="3" s="1"/>
  <c r="M5381" i="3"/>
  <c r="N5381" i="3" s="1"/>
  <c r="O5381" i="3" s="1"/>
  <c r="M5632" i="3"/>
  <c r="N5632" i="3" s="1"/>
  <c r="O5632" i="3" s="1"/>
  <c r="N5652" i="3"/>
  <c r="O5652" i="3" s="1"/>
  <c r="M5652" i="3"/>
  <c r="M5397" i="3"/>
  <c r="N5397" i="3" s="1"/>
  <c r="O5397" i="3" s="1"/>
  <c r="M5468" i="3"/>
  <c r="N5468" i="3" s="1"/>
  <c r="O5468" i="3" s="1"/>
  <c r="M5630" i="3"/>
  <c r="N5630" i="3" s="1"/>
  <c r="O5630" i="3" s="1"/>
  <c r="N5628" i="3"/>
  <c r="O5628" i="3" s="1"/>
  <c r="M5628" i="3"/>
  <c r="M5654" i="3"/>
  <c r="N5654" i="3" s="1"/>
  <c r="O5654" i="3" s="1"/>
  <c r="M5516" i="3"/>
  <c r="N5516" i="3" s="1"/>
  <c r="O5516" i="3" s="1"/>
  <c r="M5477" i="3"/>
  <c r="N5477" i="3" s="1"/>
  <c r="O5477" i="3" s="1"/>
  <c r="M2338" i="3"/>
  <c r="N2338" i="3" s="1"/>
  <c r="O2338" i="3" s="1"/>
  <c r="M2364" i="3"/>
  <c r="N2364" i="3" s="1"/>
  <c r="O2364" i="3" s="1"/>
  <c r="N2326" i="3"/>
  <c r="O2326" i="3" s="1"/>
  <c r="M2326" i="3"/>
  <c r="M2459" i="3"/>
  <c r="N2459" i="3" s="1"/>
  <c r="O2459" i="3" s="1"/>
  <c r="N2466" i="3"/>
  <c r="O2466" i="3" s="1"/>
  <c r="M2466" i="3"/>
  <c r="M2556" i="3"/>
  <c r="N2556" i="3"/>
  <c r="O2556" i="3" s="1"/>
  <c r="M2665" i="3"/>
  <c r="N2665" i="3" s="1"/>
  <c r="O2665" i="3" s="1"/>
  <c r="N2729" i="3"/>
  <c r="O2729" i="3" s="1"/>
  <c r="M2729" i="3"/>
  <c r="M2649" i="3"/>
  <c r="N2649" i="3" s="1"/>
  <c r="O2649" i="3" s="1"/>
  <c r="M2710" i="3"/>
  <c r="N2710" i="3" s="1"/>
  <c r="O2710" i="3" s="1"/>
  <c r="M2744" i="3"/>
  <c r="N2744" i="3" s="1"/>
  <c r="O2744" i="3" s="1"/>
  <c r="M2782" i="3"/>
  <c r="N2782" i="3" s="1"/>
  <c r="O2782" i="3" s="1"/>
  <c r="M2862" i="3"/>
  <c r="N2862" i="3" s="1"/>
  <c r="O2862" i="3" s="1"/>
  <c r="M2795" i="3"/>
  <c r="N2795" i="3" s="1"/>
  <c r="O2795" i="3" s="1"/>
  <c r="M2859" i="3"/>
  <c r="N2859" i="3" s="1"/>
  <c r="O2859" i="3" s="1"/>
  <c r="M2902" i="3"/>
  <c r="N2902" i="3" s="1"/>
  <c r="O2902" i="3" s="1"/>
  <c r="M2934" i="3"/>
  <c r="N2934" i="3" s="1"/>
  <c r="O2934" i="3" s="1"/>
  <c r="M2966" i="3"/>
  <c r="N2966" i="3"/>
  <c r="O2966" i="3" s="1"/>
  <c r="M2998" i="3"/>
  <c r="N2998" i="3" s="1"/>
  <c r="O2998" i="3" s="1"/>
  <c r="M2885" i="3"/>
  <c r="N2885" i="3" s="1"/>
  <c r="O2885" i="3" s="1"/>
  <c r="M2917" i="3"/>
  <c r="N2917" i="3" s="1"/>
  <c r="O2917" i="3" s="1"/>
  <c r="M2949" i="3"/>
  <c r="N2949" i="3"/>
  <c r="O2949" i="3" s="1"/>
  <c r="M2981" i="3"/>
  <c r="N2981" i="3" s="1"/>
  <c r="O2981" i="3" s="1"/>
  <c r="M2717" i="3"/>
  <c r="N2717" i="3" s="1"/>
  <c r="O2717" i="3" s="1"/>
  <c r="M2833" i="3"/>
  <c r="N2833" i="3" s="1"/>
  <c r="O2833" i="3" s="1"/>
  <c r="M2874" i="3"/>
  <c r="N2874" i="3" s="1"/>
  <c r="O2874" i="3" s="1"/>
  <c r="M2809" i="3"/>
  <c r="N2809" i="3" s="1"/>
  <c r="O2809" i="3" s="1"/>
  <c r="M2871" i="3"/>
  <c r="N2871" i="3" s="1"/>
  <c r="O2871" i="3" s="1"/>
  <c r="M2707" i="3"/>
  <c r="N2707" i="3" s="1"/>
  <c r="O2707" i="3" s="1"/>
  <c r="M2785" i="3"/>
  <c r="N2785" i="3"/>
  <c r="O2785" i="3" s="1"/>
  <c r="M2860" i="3"/>
  <c r="N2860" i="3" s="1"/>
  <c r="O2860" i="3" s="1"/>
  <c r="M2952" i="3"/>
  <c r="N2952" i="3" s="1"/>
  <c r="O2952" i="3" s="1"/>
  <c r="M2984" i="3"/>
  <c r="N2984" i="3" s="1"/>
  <c r="O2984" i="3" s="1"/>
  <c r="M3025" i="3"/>
  <c r="N3025" i="3"/>
  <c r="O3025" i="3" s="1"/>
  <c r="M3053" i="3"/>
  <c r="N3053" i="3" s="1"/>
  <c r="O3053" i="3" s="1"/>
  <c r="M3024" i="3"/>
  <c r="N3024" i="3" s="1"/>
  <c r="O3024" i="3" s="1"/>
  <c r="M2967" i="3"/>
  <c r="N2967" i="3" s="1"/>
  <c r="O2967" i="3" s="1"/>
  <c r="M2999" i="3"/>
  <c r="N2999" i="3" s="1"/>
  <c r="O2999" i="3" s="1"/>
  <c r="M3045" i="3"/>
  <c r="N3045" i="3" s="1"/>
  <c r="O3045" i="3" s="1"/>
  <c r="M3027" i="3"/>
  <c r="N3027" i="3" s="1"/>
  <c r="O3027" i="3" s="1"/>
  <c r="N3115" i="3"/>
  <c r="O3115" i="3" s="1"/>
  <c r="M3115" i="3"/>
  <c r="M3077" i="3"/>
  <c r="N3077" i="3" s="1"/>
  <c r="O3077" i="3" s="1"/>
  <c r="N3117" i="3"/>
  <c r="O3117" i="3" s="1"/>
  <c r="M3117" i="3"/>
  <c r="N3067" i="3"/>
  <c r="O3067" i="3" s="1"/>
  <c r="M3067" i="3"/>
  <c r="M3086" i="3"/>
  <c r="N3086" i="3" s="1"/>
  <c r="O3086" i="3" s="1"/>
  <c r="M3134" i="3"/>
  <c r="N3134" i="3" s="1"/>
  <c r="O3134" i="3" s="1"/>
  <c r="M3213" i="3"/>
  <c r="N3213" i="3" s="1"/>
  <c r="O3213" i="3" s="1"/>
  <c r="N3228" i="3"/>
  <c r="O3228" i="3" s="1"/>
  <c r="M3228" i="3"/>
  <c r="M3092" i="3"/>
  <c r="N3092" i="3" s="1"/>
  <c r="O3092" i="3" s="1"/>
  <c r="M3221" i="3"/>
  <c r="N3221" i="3" s="1"/>
  <c r="O3221" i="3" s="1"/>
  <c r="M3099" i="3"/>
  <c r="N3099" i="3" s="1"/>
  <c r="O3099" i="3" s="1"/>
  <c r="N3231" i="3"/>
  <c r="O3231" i="3" s="1"/>
  <c r="M3231" i="3"/>
  <c r="M3280" i="3"/>
  <c r="N3280" i="3" s="1"/>
  <c r="O3280" i="3" s="1"/>
  <c r="M3352" i="3"/>
  <c r="N3352" i="3"/>
  <c r="O3352" i="3" s="1"/>
  <c r="N3416" i="3"/>
  <c r="O3416" i="3" s="1"/>
  <c r="M3416" i="3"/>
  <c r="M3239" i="3"/>
  <c r="N3239" i="3" s="1"/>
  <c r="O3239" i="3" s="1"/>
  <c r="N3194" i="3"/>
  <c r="O3194" i="3" s="1"/>
  <c r="M3194" i="3"/>
  <c r="M3358" i="3"/>
  <c r="N3358" i="3" s="1"/>
  <c r="O3358" i="3" s="1"/>
  <c r="M3281" i="3"/>
  <c r="N3281" i="3" s="1"/>
  <c r="O3281" i="3" s="1"/>
  <c r="M3370" i="3"/>
  <c r="N3370" i="3" s="1"/>
  <c r="O3370" i="3" s="1"/>
  <c r="M3437" i="3"/>
  <c r="N3437" i="3" s="1"/>
  <c r="O3437" i="3" s="1"/>
  <c r="M3470" i="3"/>
  <c r="N3470" i="3" s="1"/>
  <c r="O3470" i="3" s="1"/>
  <c r="M3336" i="3"/>
  <c r="N3336" i="3" s="1"/>
  <c r="O3336" i="3" s="1"/>
  <c r="M3491" i="3"/>
  <c r="N3491" i="3" s="1"/>
  <c r="O3491" i="3" s="1"/>
  <c r="M3345" i="3"/>
  <c r="N3345" i="3" s="1"/>
  <c r="O3345" i="3" s="1"/>
  <c r="M3375" i="3"/>
  <c r="N3375" i="3"/>
  <c r="O3375" i="3" s="1"/>
  <c r="N3423" i="3"/>
  <c r="O3423" i="3" s="1"/>
  <c r="M3423" i="3"/>
  <c r="M3473" i="3"/>
  <c r="N3473" i="3" s="1"/>
  <c r="O3473" i="3" s="1"/>
  <c r="M3296" i="3"/>
  <c r="N3296" i="3" s="1"/>
  <c r="O3296" i="3" s="1"/>
  <c r="M3362" i="3"/>
  <c r="N3362" i="3"/>
  <c r="O3362" i="3" s="1"/>
  <c r="M3409" i="3"/>
  <c r="N3409" i="3" s="1"/>
  <c r="O3409" i="3" s="1"/>
  <c r="M3460" i="3"/>
  <c r="N3460" i="3" s="1"/>
  <c r="O3460" i="3" s="1"/>
  <c r="N3222" i="3"/>
  <c r="O3222" i="3" s="1"/>
  <c r="M3222" i="3"/>
  <c r="M3412" i="3"/>
  <c r="N3412" i="3" s="1"/>
  <c r="O3412" i="3" s="1"/>
  <c r="M3356" i="3"/>
  <c r="N3356" i="3" s="1"/>
  <c r="O3356" i="3" s="1"/>
  <c r="M3490" i="3"/>
  <c r="N3490" i="3" s="1"/>
  <c r="O3490" i="3" s="1"/>
  <c r="M3642" i="3"/>
  <c r="N3642" i="3" s="1"/>
  <c r="O3642" i="3" s="1"/>
  <c r="M3328" i="3"/>
  <c r="N3328" i="3" s="1"/>
  <c r="O3328" i="3" s="1"/>
  <c r="M3383" i="3"/>
  <c r="N3383" i="3" s="1"/>
  <c r="O3383" i="3" s="1"/>
  <c r="M3503" i="3"/>
  <c r="N3503" i="3" s="1"/>
  <c r="O3503" i="3" s="1"/>
  <c r="M3784" i="3"/>
  <c r="N3784" i="3" s="1"/>
  <c r="O3784" i="3" s="1"/>
  <c r="M3789" i="3"/>
  <c r="N3789" i="3"/>
  <c r="O3789" i="3" s="1"/>
  <c r="M3814" i="3"/>
  <c r="N3814" i="3" s="1"/>
  <c r="O3814" i="3" s="1"/>
  <c r="N3867" i="3"/>
  <c r="O3867" i="3" s="1"/>
  <c r="M3867" i="3"/>
  <c r="M3899" i="3"/>
  <c r="N3899" i="3" s="1"/>
  <c r="O3899" i="3" s="1"/>
  <c r="M3931" i="3"/>
  <c r="N3931" i="3" s="1"/>
  <c r="O3931" i="3" s="1"/>
  <c r="M3777" i="3"/>
  <c r="N3777" i="3" s="1"/>
  <c r="O3777" i="3" s="1"/>
  <c r="M3839" i="3"/>
  <c r="N3839" i="3" s="1"/>
  <c r="O3839" i="3" s="1"/>
  <c r="N3874" i="3"/>
  <c r="O3874" i="3" s="1"/>
  <c r="M3874" i="3"/>
  <c r="M3906" i="3"/>
  <c r="N3906" i="3" s="1"/>
  <c r="O3906" i="3" s="1"/>
  <c r="M3938" i="3"/>
  <c r="N3938" i="3" s="1"/>
  <c r="O3938" i="3" s="1"/>
  <c r="M3802" i="3"/>
  <c r="N3802" i="3" s="1"/>
  <c r="O3802" i="3" s="1"/>
  <c r="N3861" i="3"/>
  <c r="O3861" i="3" s="1"/>
  <c r="M3861" i="3"/>
  <c r="M3872" i="3"/>
  <c r="N3872" i="3" s="1"/>
  <c r="O3872" i="3" s="1"/>
  <c r="M3815" i="3"/>
  <c r="N3815" i="3" s="1"/>
  <c r="O3815" i="3" s="1"/>
  <c r="M3865" i="3"/>
  <c r="N3865" i="3" s="1"/>
  <c r="O3865" i="3" s="1"/>
  <c r="M3985" i="3"/>
  <c r="N3985" i="3" s="1"/>
  <c r="O3985" i="3" s="1"/>
  <c r="M4085" i="3"/>
  <c r="N4085" i="3" s="1"/>
  <c r="O4085" i="3" s="1"/>
  <c r="M4122" i="3"/>
  <c r="N4122" i="3" s="1"/>
  <c r="O4122" i="3" s="1"/>
  <c r="N4001" i="3"/>
  <c r="O4001" i="3" s="1"/>
  <c r="M4001" i="3"/>
  <c r="M4093" i="3"/>
  <c r="N4093" i="3" s="1"/>
  <c r="O4093" i="3" s="1"/>
  <c r="M3973" i="3"/>
  <c r="N3973" i="3" s="1"/>
  <c r="O3973" i="3" s="1"/>
  <c r="M4046" i="3"/>
  <c r="N4046" i="3" s="1"/>
  <c r="O4046" i="3" s="1"/>
  <c r="M4117" i="3"/>
  <c r="N4117" i="3" s="1"/>
  <c r="O4117" i="3" s="1"/>
  <c r="M4149" i="3"/>
  <c r="N4149" i="3" s="1"/>
  <c r="O4149" i="3" s="1"/>
  <c r="M3889" i="3"/>
  <c r="N3889" i="3" s="1"/>
  <c r="O3889" i="3" s="1"/>
  <c r="M4022" i="3"/>
  <c r="N4022" i="3" s="1"/>
  <c r="O4022" i="3" s="1"/>
  <c r="M4364" i="3"/>
  <c r="N4364" i="3" s="1"/>
  <c r="O4364" i="3" s="1"/>
  <c r="M4158" i="3"/>
  <c r="N4158" i="3" s="1"/>
  <c r="O4158" i="3" s="1"/>
  <c r="M4174" i="3"/>
  <c r="N4174" i="3" s="1"/>
  <c r="O4174" i="3" s="1"/>
  <c r="M4197" i="3"/>
  <c r="N4197" i="3" s="1"/>
  <c r="O4197" i="3" s="1"/>
  <c r="M4229" i="3"/>
  <c r="N4229" i="3" s="1"/>
  <c r="O4229" i="3" s="1"/>
  <c r="M4259" i="3"/>
  <c r="N4259" i="3" s="1"/>
  <c r="O4259" i="3" s="1"/>
  <c r="M4298" i="3"/>
  <c r="N4298" i="3" s="1"/>
  <c r="O4298" i="3" s="1"/>
  <c r="M4314" i="3"/>
  <c r="N4314" i="3" s="1"/>
  <c r="O4314" i="3" s="1"/>
  <c r="M4330" i="3"/>
  <c r="N4330" i="3" s="1"/>
  <c r="O4330" i="3" s="1"/>
  <c r="M4346" i="3"/>
  <c r="N4346" i="3" s="1"/>
  <c r="O4346" i="3" s="1"/>
  <c r="M4387" i="3"/>
  <c r="N4387" i="3" s="1"/>
  <c r="O4387" i="3" s="1"/>
  <c r="M4451" i="3"/>
  <c r="N4451" i="3" s="1"/>
  <c r="O4451" i="3" s="1"/>
  <c r="M4515" i="3"/>
  <c r="N4515" i="3" s="1"/>
  <c r="O4515" i="3" s="1"/>
  <c r="M4579" i="3"/>
  <c r="N4579" i="3" s="1"/>
  <c r="O4579" i="3" s="1"/>
  <c r="M4643" i="3"/>
  <c r="N4643" i="3"/>
  <c r="O4643" i="3" s="1"/>
  <c r="M4707" i="3"/>
  <c r="N4707" i="3" s="1"/>
  <c r="O4707" i="3" s="1"/>
  <c r="M4771" i="3"/>
  <c r="N4771" i="3" s="1"/>
  <c r="O4771" i="3" s="1"/>
  <c r="M4050" i="3"/>
  <c r="N4050" i="3" s="1"/>
  <c r="O4050" i="3" s="1"/>
  <c r="M4086" i="3"/>
  <c r="N4086" i="3" s="1"/>
  <c r="O4086" i="3" s="1"/>
  <c r="M4386" i="3"/>
  <c r="N4386" i="3" s="1"/>
  <c r="O4386" i="3" s="1"/>
  <c r="M4091" i="3"/>
  <c r="N4091" i="3" s="1"/>
  <c r="O4091" i="3" s="1"/>
  <c r="M4195" i="3"/>
  <c r="N4195" i="3" s="1"/>
  <c r="O4195" i="3" s="1"/>
  <c r="M4227" i="3"/>
  <c r="N4227" i="3" s="1"/>
  <c r="O4227" i="3" s="1"/>
  <c r="M4393" i="3"/>
  <c r="N4393" i="3" s="1"/>
  <c r="O4393" i="3" s="1"/>
  <c r="M4457" i="3"/>
  <c r="N4457" i="3" s="1"/>
  <c r="O4457" i="3" s="1"/>
  <c r="M4521" i="3"/>
  <c r="N4521" i="3" s="1"/>
  <c r="O4521" i="3" s="1"/>
  <c r="M4585" i="3"/>
  <c r="N4585" i="3"/>
  <c r="O4585" i="3" s="1"/>
  <c r="M4649" i="3"/>
  <c r="N4649" i="3" s="1"/>
  <c r="O4649" i="3" s="1"/>
  <c r="M4713" i="3"/>
  <c r="N4713" i="3" s="1"/>
  <c r="O4713" i="3" s="1"/>
  <c r="M4777" i="3"/>
  <c r="N4777" i="3" s="1"/>
  <c r="O4777" i="3" s="1"/>
  <c r="M4284" i="3"/>
  <c r="N4284" i="3" s="1"/>
  <c r="O4284" i="3" s="1"/>
  <c r="M4300" i="3"/>
  <c r="N4300" i="3" s="1"/>
  <c r="O4300" i="3" s="1"/>
  <c r="M4316" i="3"/>
  <c r="N4316" i="3" s="1"/>
  <c r="O4316" i="3" s="1"/>
  <c r="M4332" i="3"/>
  <c r="N4332" i="3" s="1"/>
  <c r="O4332" i="3" s="1"/>
  <c r="M4348" i="3"/>
  <c r="N4348" i="3" s="1"/>
  <c r="O4348" i="3" s="1"/>
  <c r="M4391" i="3"/>
  <c r="N4391" i="3" s="1"/>
  <c r="O4391" i="3" s="1"/>
  <c r="M4471" i="3"/>
  <c r="N4471" i="3" s="1"/>
  <c r="O4471" i="3" s="1"/>
  <c r="N4031" i="3"/>
  <c r="O4031" i="3" s="1"/>
  <c r="M4031" i="3"/>
  <c r="M4576" i="3"/>
  <c r="N4576" i="3" s="1"/>
  <c r="O4576" i="3" s="1"/>
  <c r="M4638" i="3"/>
  <c r="N4638" i="3" s="1"/>
  <c r="O4638" i="3" s="1"/>
  <c r="M4152" i="3"/>
  <c r="N4152" i="3" s="1"/>
  <c r="O4152" i="3" s="1"/>
  <c r="M4311" i="3"/>
  <c r="N4311" i="3" s="1"/>
  <c r="O4311" i="3" s="1"/>
  <c r="M4339" i="3"/>
  <c r="N4339" i="3"/>
  <c r="O4339" i="3" s="1"/>
  <c r="N3793" i="3"/>
  <c r="O3793" i="3" s="1"/>
  <c r="M3793" i="3"/>
  <c r="M4280" i="3"/>
  <c r="N4280" i="3" s="1"/>
  <c r="O4280" i="3" s="1"/>
  <c r="M4414" i="3"/>
  <c r="N4414" i="3" s="1"/>
  <c r="O4414" i="3" s="1"/>
  <c r="M4544" i="3"/>
  <c r="N4544" i="3" s="1"/>
  <c r="O4544" i="3" s="1"/>
  <c r="M4796" i="3"/>
  <c r="N4796" i="3" s="1"/>
  <c r="O4796" i="3" s="1"/>
  <c r="M4135" i="3"/>
  <c r="N4135" i="3" s="1"/>
  <c r="O4135" i="3" s="1"/>
  <c r="M4212" i="3"/>
  <c r="N4212" i="3" s="1"/>
  <c r="O4212" i="3" s="1"/>
  <c r="M4519" i="3"/>
  <c r="N4519" i="3" s="1"/>
  <c r="O4519" i="3" s="1"/>
  <c r="N4775" i="3"/>
  <c r="O4775" i="3" s="1"/>
  <c r="M4775" i="3"/>
  <c r="M4784" i="3"/>
  <c r="N4784" i="3" s="1"/>
  <c r="O4784" i="3" s="1"/>
  <c r="N4776" i="3"/>
  <c r="O4776" i="3" s="1"/>
  <c r="M4776" i="3"/>
  <c r="M4228" i="3"/>
  <c r="N4228" i="3"/>
  <c r="O4228" i="3" s="1"/>
  <c r="N4615" i="3"/>
  <c r="O4615" i="3" s="1"/>
  <c r="M4615" i="3"/>
  <c r="M4807" i="3"/>
  <c r="N4807" i="3" s="1"/>
  <c r="O4807" i="3" s="1"/>
  <c r="N4011" i="3"/>
  <c r="O4011" i="3" s="1"/>
  <c r="M4011" i="3"/>
  <c r="M4915" i="3"/>
  <c r="N4915" i="3"/>
  <c r="O4915" i="3" s="1"/>
  <c r="M4947" i="3"/>
  <c r="N4947" i="3" s="1"/>
  <c r="O4947" i="3" s="1"/>
  <c r="M4904" i="3"/>
  <c r="N4904" i="3" s="1"/>
  <c r="O4904" i="3" s="1"/>
  <c r="M4968" i="3"/>
  <c r="N4968" i="3" s="1"/>
  <c r="O4968" i="3" s="1"/>
  <c r="M5128" i="3"/>
  <c r="N5128" i="3" s="1"/>
  <c r="O5128" i="3" s="1"/>
  <c r="N4551" i="3"/>
  <c r="O4551" i="3" s="1"/>
  <c r="M4551" i="3"/>
  <c r="M4792" i="3"/>
  <c r="N4792" i="3" s="1"/>
  <c r="O4792" i="3" s="1"/>
  <c r="N5086" i="3"/>
  <c r="O5086" i="3" s="1"/>
  <c r="M5086" i="3"/>
  <c r="M5124" i="3"/>
  <c r="N5124" i="3" s="1"/>
  <c r="O5124" i="3" s="1"/>
  <c r="M5288" i="3"/>
  <c r="N5288" i="3" s="1"/>
  <c r="O5288" i="3" s="1"/>
  <c r="M5320" i="3"/>
  <c r="N5320" i="3" s="1"/>
  <c r="O5320" i="3" s="1"/>
  <c r="M4979" i="3"/>
  <c r="N4979" i="3" s="1"/>
  <c r="O4979" i="3" s="1"/>
  <c r="M5075" i="3"/>
  <c r="N5075" i="3" s="1"/>
  <c r="O5075" i="3" s="1"/>
  <c r="N5122" i="3"/>
  <c r="O5122" i="3" s="1"/>
  <c r="M5122" i="3"/>
  <c r="M5157" i="3"/>
  <c r="N5157" i="3" s="1"/>
  <c r="O5157" i="3" s="1"/>
  <c r="M5189" i="3"/>
  <c r="N5189" i="3" s="1"/>
  <c r="O5189" i="3" s="1"/>
  <c r="M5221" i="3"/>
  <c r="N5221" i="3" s="1"/>
  <c r="O5221" i="3" s="1"/>
  <c r="N5253" i="3"/>
  <c r="O5253" i="3" s="1"/>
  <c r="M5253" i="3"/>
  <c r="M4921" i="3"/>
  <c r="N4921" i="3" s="1"/>
  <c r="O4921" i="3" s="1"/>
  <c r="M4994" i="3"/>
  <c r="N4994" i="3" s="1"/>
  <c r="O4994" i="3" s="1"/>
  <c r="M5014" i="3"/>
  <c r="N5014" i="3" s="1"/>
  <c r="O5014" i="3" s="1"/>
  <c r="M5060" i="3"/>
  <c r="N5060" i="3" s="1"/>
  <c r="O5060" i="3" s="1"/>
  <c r="M5131" i="3"/>
  <c r="N5131" i="3" s="1"/>
  <c r="O5131" i="3" s="1"/>
  <c r="N5263" i="3"/>
  <c r="O5263" i="3" s="1"/>
  <c r="M5263" i="3"/>
  <c r="M4958" i="3"/>
  <c r="N4958" i="3"/>
  <c r="O4958" i="3" s="1"/>
  <c r="N5012" i="3"/>
  <c r="O5012" i="3" s="1"/>
  <c r="M5012" i="3"/>
  <c r="M5071" i="3"/>
  <c r="N5071" i="3" s="1"/>
  <c r="O5071" i="3" s="1"/>
  <c r="M5129" i="3"/>
  <c r="N5129" i="3" s="1"/>
  <c r="O5129" i="3" s="1"/>
  <c r="M5159" i="3"/>
  <c r="N5159" i="3" s="1"/>
  <c r="O5159" i="3" s="1"/>
  <c r="N5191" i="3"/>
  <c r="O5191" i="3" s="1"/>
  <c r="M5191" i="3"/>
  <c r="M5223" i="3"/>
  <c r="N5223" i="3" s="1"/>
  <c r="O5223" i="3" s="1"/>
  <c r="M5255" i="3"/>
  <c r="N5255" i="3" s="1"/>
  <c r="O5255" i="3" s="1"/>
  <c r="M4983" i="3"/>
  <c r="N4983" i="3" s="1"/>
  <c r="O4983" i="3" s="1"/>
  <c r="N5021" i="3"/>
  <c r="O5021" i="3" s="1"/>
  <c r="M5021" i="3"/>
  <c r="M5065" i="3"/>
  <c r="N5065" i="3" s="1"/>
  <c r="O5065" i="3" s="1"/>
  <c r="M5089" i="3"/>
  <c r="N5089" i="3" s="1"/>
  <c r="O5089" i="3" s="1"/>
  <c r="M5286" i="3"/>
  <c r="N5286" i="3" s="1"/>
  <c r="O5286" i="3" s="1"/>
  <c r="M4956" i="3"/>
  <c r="N4956" i="3" s="1"/>
  <c r="O4956" i="3" s="1"/>
  <c r="N5028" i="3"/>
  <c r="O5028" i="3" s="1"/>
  <c r="M5028" i="3"/>
  <c r="M5085" i="3"/>
  <c r="N5085" i="3" s="1"/>
  <c r="O5085" i="3" s="1"/>
  <c r="M5121" i="3"/>
  <c r="N5121" i="3"/>
  <c r="O5121" i="3" s="1"/>
  <c r="N5161" i="3"/>
  <c r="O5161" i="3" s="1"/>
  <c r="M5161" i="3"/>
  <c r="M5193" i="3"/>
  <c r="N5193" i="3" s="1"/>
  <c r="O5193" i="3" s="1"/>
  <c r="N5225" i="3"/>
  <c r="O5225" i="3" s="1"/>
  <c r="M5225" i="3"/>
  <c r="M5309" i="3"/>
  <c r="N5309" i="3" s="1"/>
  <c r="O5309" i="3" s="1"/>
  <c r="M5393" i="3"/>
  <c r="N5393" i="3" s="1"/>
  <c r="O5393" i="3" s="1"/>
  <c r="M5535" i="3"/>
  <c r="N5535" i="3" s="1"/>
  <c r="O5535" i="3" s="1"/>
  <c r="M5568" i="3"/>
  <c r="N5568" i="3" s="1"/>
  <c r="O5568" i="3" s="1"/>
  <c r="M5649" i="3"/>
  <c r="N5649" i="3" s="1"/>
  <c r="O5649" i="3" s="1"/>
  <c r="M5057" i="3"/>
  <c r="N5057" i="3" s="1"/>
  <c r="O5057" i="3" s="1"/>
  <c r="N5214" i="3"/>
  <c r="O5214" i="3" s="1"/>
  <c r="M5214" i="3"/>
  <c r="M5302" i="3"/>
  <c r="N5302" i="3" s="1"/>
  <c r="O5302" i="3" s="1"/>
  <c r="M5336" i="3"/>
  <c r="N5336" i="3" s="1"/>
  <c r="O5336" i="3" s="1"/>
  <c r="M5344" i="3"/>
  <c r="N5344" i="3" s="1"/>
  <c r="O5344" i="3" s="1"/>
  <c r="N5352" i="3"/>
  <c r="O5352" i="3" s="1"/>
  <c r="M5352" i="3"/>
  <c r="M5360" i="3"/>
  <c r="N5360" i="3" s="1"/>
  <c r="O5360" i="3" s="1"/>
  <c r="M5368" i="3"/>
  <c r="N5368" i="3" s="1"/>
  <c r="O5368" i="3" s="1"/>
  <c r="M5388" i="3"/>
  <c r="N5388" i="3" s="1"/>
  <c r="O5388" i="3" s="1"/>
  <c r="M5440" i="3"/>
  <c r="N5440" i="3" s="1"/>
  <c r="O5440" i="3" s="1"/>
  <c r="M5504" i="3"/>
  <c r="N5504" i="3" s="1"/>
  <c r="O5504" i="3" s="1"/>
  <c r="M5565" i="3"/>
  <c r="N5565" i="3" s="1"/>
  <c r="O5565" i="3" s="1"/>
  <c r="M5641" i="3"/>
  <c r="N5641" i="3" s="1"/>
  <c r="O5641" i="3" s="1"/>
  <c r="N5319" i="3"/>
  <c r="O5319" i="3" s="1"/>
  <c r="M5319" i="3"/>
  <c r="M5437" i="3"/>
  <c r="N5437" i="3" s="1"/>
  <c r="O5437" i="3" s="1"/>
  <c r="M5487" i="3"/>
  <c r="N5487" i="3" s="1"/>
  <c r="O5487" i="3" s="1"/>
  <c r="N5595" i="3"/>
  <c r="O5595" i="3" s="1"/>
  <c r="M5595" i="3"/>
  <c r="M5001" i="3"/>
  <c r="N5001" i="3" s="1"/>
  <c r="O5001" i="3" s="1"/>
  <c r="N5190" i="3"/>
  <c r="O5190" i="3" s="1"/>
  <c r="M5190" i="3"/>
  <c r="M5434" i="3"/>
  <c r="N5434" i="3" s="1"/>
  <c r="O5434" i="3" s="1"/>
  <c r="N5498" i="3"/>
  <c r="O5498" i="3" s="1"/>
  <c r="M5498" i="3"/>
  <c r="N5562" i="3"/>
  <c r="O5562" i="3" s="1"/>
  <c r="M5562" i="3"/>
  <c r="M5615" i="3"/>
  <c r="N5615" i="3" s="1"/>
  <c r="O5615" i="3" s="1"/>
  <c r="M5439" i="3"/>
  <c r="N5439" i="3"/>
  <c r="O5439" i="3" s="1"/>
  <c r="M5528" i="3"/>
  <c r="N5528" i="3" s="1"/>
  <c r="O5528" i="3" s="1"/>
  <c r="N5569" i="3"/>
  <c r="O5569" i="3" s="1"/>
  <c r="M5569" i="3"/>
  <c r="M5530" i="3"/>
  <c r="N5530" i="3" s="1"/>
  <c r="O5530" i="3" s="1"/>
  <c r="M5072" i="3"/>
  <c r="N5072" i="3" s="1"/>
  <c r="O5072" i="3" s="1"/>
  <c r="M5303" i="3"/>
  <c r="N5303" i="3" s="1"/>
  <c r="O5303" i="3" s="1"/>
  <c r="N5339" i="3"/>
  <c r="O5339" i="3" s="1"/>
  <c r="M5339" i="3"/>
  <c r="N5349" i="3"/>
  <c r="O5349" i="3" s="1"/>
  <c r="M5349" i="3"/>
  <c r="M5371" i="3"/>
  <c r="N5371" i="3" s="1"/>
  <c r="O5371" i="3" s="1"/>
  <c r="N5455" i="3"/>
  <c r="O5455" i="3" s="1"/>
  <c r="M5455" i="3"/>
  <c r="M5574" i="3"/>
  <c r="N5574" i="3" s="1"/>
  <c r="O5574" i="3" s="1"/>
  <c r="N5326" i="3"/>
  <c r="O5326" i="3" s="1"/>
  <c r="M5326" i="3"/>
  <c r="M2334" i="3"/>
  <c r="N2334" i="3" s="1"/>
  <c r="O2334" i="3" s="1"/>
  <c r="M2371" i="3"/>
  <c r="N2371" i="3" s="1"/>
  <c r="O2371" i="3" s="1"/>
  <c r="M2388" i="3"/>
  <c r="N2388" i="3" s="1"/>
  <c r="O2388" i="3" s="1"/>
  <c r="M2425" i="3"/>
  <c r="N2425" i="3" s="1"/>
  <c r="O2425" i="3" s="1"/>
  <c r="M2470" i="3"/>
  <c r="N2470" i="3" s="1"/>
  <c r="O2470" i="3" s="1"/>
  <c r="N2450" i="3"/>
  <c r="O2450" i="3" s="1"/>
  <c r="M2450" i="3"/>
  <c r="M2475" i="3"/>
  <c r="N2475" i="3" s="1"/>
  <c r="O2475" i="3" s="1"/>
  <c r="M2453" i="3"/>
  <c r="N2453" i="3" s="1"/>
  <c r="O2453" i="3" s="1"/>
  <c r="M2446" i="3"/>
  <c r="N2446" i="3" s="1"/>
  <c r="O2446" i="3" s="1"/>
  <c r="M2531" i="3"/>
  <c r="N2531" i="3" s="1"/>
  <c r="O2531" i="3" s="1"/>
  <c r="M2564" i="3"/>
  <c r="N2564" i="3" s="1"/>
  <c r="O2564" i="3" s="1"/>
  <c r="M2559" i="3"/>
  <c r="N2559" i="3" s="1"/>
  <c r="O2559" i="3" s="1"/>
  <c r="M2533" i="3"/>
  <c r="N2533" i="3" s="1"/>
  <c r="O2533" i="3" s="1"/>
  <c r="M2522" i="3"/>
  <c r="N2522" i="3" s="1"/>
  <c r="O2522" i="3" s="1"/>
  <c r="M2558" i="3"/>
  <c r="N2558" i="3" s="1"/>
  <c r="O2558" i="3" s="1"/>
  <c r="M2534" i="3"/>
  <c r="N2534" i="3" s="1"/>
  <c r="O2534" i="3" s="1"/>
  <c r="M2537" i="3"/>
  <c r="N2537" i="3" s="1"/>
  <c r="O2537" i="3" s="1"/>
  <c r="M2639" i="3"/>
  <c r="N2639" i="3" s="1"/>
  <c r="O2639" i="3" s="1"/>
  <c r="M2608" i="3"/>
  <c r="N2608" i="3" s="1"/>
  <c r="O2608" i="3" s="1"/>
  <c r="M2616" i="3"/>
  <c r="N2616" i="3" s="1"/>
  <c r="O2616" i="3" s="1"/>
  <c r="M2673" i="3"/>
  <c r="N2673" i="3"/>
  <c r="O2673" i="3" s="1"/>
  <c r="N2737" i="3"/>
  <c r="O2737" i="3" s="1"/>
  <c r="M2737" i="3"/>
  <c r="M2655" i="3"/>
  <c r="N2655" i="3" s="1"/>
  <c r="O2655" i="3" s="1"/>
  <c r="M2607" i="3"/>
  <c r="N2607" i="3" s="1"/>
  <c r="O2607" i="3" s="1"/>
  <c r="M2615" i="3"/>
  <c r="N2615" i="3"/>
  <c r="O2615" i="3" s="1"/>
  <c r="M2648" i="3"/>
  <c r="N2648" i="3" s="1"/>
  <c r="O2648" i="3" s="1"/>
  <c r="M2668" i="3"/>
  <c r="N2668" i="3" s="1"/>
  <c r="O2668" i="3" s="1"/>
  <c r="M2718" i="3"/>
  <c r="N2718" i="3" s="1"/>
  <c r="O2718" i="3" s="1"/>
  <c r="M2638" i="3"/>
  <c r="N2638" i="3" s="1"/>
  <c r="O2638" i="3" s="1"/>
  <c r="M2682" i="3"/>
  <c r="N2682" i="3" s="1"/>
  <c r="O2682" i="3" s="1"/>
  <c r="M2790" i="3"/>
  <c r="N2790" i="3" s="1"/>
  <c r="O2790" i="3" s="1"/>
  <c r="M2801" i="3"/>
  <c r="N2801" i="3" s="1"/>
  <c r="O2801" i="3" s="1"/>
  <c r="M2870" i="3"/>
  <c r="N2870" i="3"/>
  <c r="O2870" i="3" s="1"/>
  <c r="N2821" i="3"/>
  <c r="O2821" i="3" s="1"/>
  <c r="M2821" i="3"/>
  <c r="M2867" i="3"/>
  <c r="N2867" i="3" s="1"/>
  <c r="O2867" i="3" s="1"/>
  <c r="M2906" i="3"/>
  <c r="N2906" i="3" s="1"/>
  <c r="O2906" i="3" s="1"/>
  <c r="M2938" i="3"/>
  <c r="N2938" i="3"/>
  <c r="O2938" i="3" s="1"/>
  <c r="M2970" i="3"/>
  <c r="N2970" i="3" s="1"/>
  <c r="O2970" i="3" s="1"/>
  <c r="M3002" i="3"/>
  <c r="N3002" i="3" s="1"/>
  <c r="O3002" i="3" s="1"/>
  <c r="N2711" i="3"/>
  <c r="O2711" i="3" s="1"/>
  <c r="M2711" i="3"/>
  <c r="M2755" i="3"/>
  <c r="N2755" i="3" s="1"/>
  <c r="O2755" i="3" s="1"/>
  <c r="M2826" i="3"/>
  <c r="N2826" i="3" s="1"/>
  <c r="O2826" i="3" s="1"/>
  <c r="M2811" i="3"/>
  <c r="N2811" i="3" s="1"/>
  <c r="O2811" i="3" s="1"/>
  <c r="M2889" i="3"/>
  <c r="N2889" i="3" s="1"/>
  <c r="O2889" i="3" s="1"/>
  <c r="M2921" i="3"/>
  <c r="N2921" i="3"/>
  <c r="O2921" i="3" s="1"/>
  <c r="N2953" i="3"/>
  <c r="O2953" i="3" s="1"/>
  <c r="M2953" i="3"/>
  <c r="M2985" i="3"/>
  <c r="N2985" i="3" s="1"/>
  <c r="O2985" i="3" s="1"/>
  <c r="M2882" i="3"/>
  <c r="N2882" i="3" s="1"/>
  <c r="O2882" i="3" s="1"/>
  <c r="M2879" i="3"/>
  <c r="N2879" i="3"/>
  <c r="O2879" i="3" s="1"/>
  <c r="M2868" i="3"/>
  <c r="N2868" i="3" s="1"/>
  <c r="O2868" i="3" s="1"/>
  <c r="M2955" i="3"/>
  <c r="N2955" i="3" s="1"/>
  <c r="O2955" i="3" s="1"/>
  <c r="M2987" i="3"/>
  <c r="N2987" i="3" s="1"/>
  <c r="O2987" i="3" s="1"/>
  <c r="M3032" i="3"/>
  <c r="N3032" i="3"/>
  <c r="O3032" i="3" s="1"/>
  <c r="N2972" i="3"/>
  <c r="O2972" i="3" s="1"/>
  <c r="M2972" i="3"/>
  <c r="M3004" i="3"/>
  <c r="N3004" i="3" s="1"/>
  <c r="O3004" i="3" s="1"/>
  <c r="N3041" i="3"/>
  <c r="O3041" i="3" s="1"/>
  <c r="M3041" i="3"/>
  <c r="M3124" i="3"/>
  <c r="N3124" i="3" s="1"/>
  <c r="O3124" i="3" s="1"/>
  <c r="M3091" i="3"/>
  <c r="N3091" i="3" s="1"/>
  <c r="O3091" i="3" s="1"/>
  <c r="N3143" i="3"/>
  <c r="O3143" i="3" s="1"/>
  <c r="M3143" i="3"/>
  <c r="M3167" i="3"/>
  <c r="N3167" i="3" s="1"/>
  <c r="O3167" i="3" s="1"/>
  <c r="M3218" i="3"/>
  <c r="N3218" i="3" s="1"/>
  <c r="O3218" i="3" s="1"/>
  <c r="N3170" i="3"/>
  <c r="O3170" i="3" s="1"/>
  <c r="M3170" i="3"/>
  <c r="M3202" i="3"/>
  <c r="N3202" i="3" s="1"/>
  <c r="O3202" i="3" s="1"/>
  <c r="M3236" i="3"/>
  <c r="N3236" i="3" s="1"/>
  <c r="O3236" i="3" s="1"/>
  <c r="M3240" i="3"/>
  <c r="N3240" i="3" s="1"/>
  <c r="O3240" i="3" s="1"/>
  <c r="N3199" i="3"/>
  <c r="O3199" i="3" s="1"/>
  <c r="M3199" i="3"/>
  <c r="M3297" i="3"/>
  <c r="N3297" i="3" s="1"/>
  <c r="O3297" i="3" s="1"/>
  <c r="M3243" i="3"/>
  <c r="N3243" i="3" s="1"/>
  <c r="O3243" i="3" s="1"/>
  <c r="M3360" i="3"/>
  <c r="N3360" i="3"/>
  <c r="O3360" i="3" s="1"/>
  <c r="M3288" i="3"/>
  <c r="N3288" i="3" s="1"/>
  <c r="O3288" i="3" s="1"/>
  <c r="M3366" i="3"/>
  <c r="N3366" i="3" s="1"/>
  <c r="O3366" i="3" s="1"/>
  <c r="N3304" i="3"/>
  <c r="O3304" i="3" s="1"/>
  <c r="M3304" i="3"/>
  <c r="M3474" i="3"/>
  <c r="N3474" i="3"/>
  <c r="O3474" i="3" s="1"/>
  <c r="M3499" i="3"/>
  <c r="N3499" i="3" s="1"/>
  <c r="O3499" i="3" s="1"/>
  <c r="M3295" i="3"/>
  <c r="N3295" i="3" s="1"/>
  <c r="O3295" i="3" s="1"/>
  <c r="N3431" i="3"/>
  <c r="O3431" i="3" s="1"/>
  <c r="M3431" i="3"/>
  <c r="M3477" i="3"/>
  <c r="N3477" i="3"/>
  <c r="O3477" i="3" s="1"/>
  <c r="N3341" i="3"/>
  <c r="O3341" i="3" s="1"/>
  <c r="M3341" i="3"/>
  <c r="M3411" i="3"/>
  <c r="N3411" i="3" s="1"/>
  <c r="O3411" i="3" s="1"/>
  <c r="N3464" i="3"/>
  <c r="O3464" i="3" s="1"/>
  <c r="M3464" i="3"/>
  <c r="M3394" i="3"/>
  <c r="N3394" i="3" s="1"/>
  <c r="O3394" i="3" s="1"/>
  <c r="M3347" i="3"/>
  <c r="N3347" i="3" s="1"/>
  <c r="O3347" i="3" s="1"/>
  <c r="M3379" i="3"/>
  <c r="N3379" i="3" s="1"/>
  <c r="O3379" i="3" s="1"/>
  <c r="M3498" i="3"/>
  <c r="N3498" i="3" s="1"/>
  <c r="O3498" i="3" s="1"/>
  <c r="M3646" i="3"/>
  <c r="N3646" i="3" s="1"/>
  <c r="O3646" i="3" s="1"/>
  <c r="N3404" i="3"/>
  <c r="O3404" i="3" s="1"/>
  <c r="M3404" i="3"/>
  <c r="N3757" i="3"/>
  <c r="O3757" i="3" s="1"/>
  <c r="M3757" i="3"/>
  <c r="M3788" i="3"/>
  <c r="N3788" i="3" s="1"/>
  <c r="O3788" i="3" s="1"/>
  <c r="M3816" i="3"/>
  <c r="N3816" i="3" s="1"/>
  <c r="O3816" i="3" s="1"/>
  <c r="M3844" i="3"/>
  <c r="N3844" i="3" s="1"/>
  <c r="O3844" i="3" s="1"/>
  <c r="N3871" i="3"/>
  <c r="O3871" i="3" s="1"/>
  <c r="M3871" i="3"/>
  <c r="N3903" i="3"/>
  <c r="O3903" i="3" s="1"/>
  <c r="M3903" i="3"/>
  <c r="M3935" i="3"/>
  <c r="N3935" i="3" s="1"/>
  <c r="O3935" i="3" s="1"/>
  <c r="N3799" i="3"/>
  <c r="O3799" i="3" s="1"/>
  <c r="M3799" i="3"/>
  <c r="M3841" i="3"/>
  <c r="N3841" i="3" s="1"/>
  <c r="O3841" i="3" s="1"/>
  <c r="N3878" i="3"/>
  <c r="O3878" i="3" s="1"/>
  <c r="M3878" i="3"/>
  <c r="M3910" i="3"/>
  <c r="N3910" i="3" s="1"/>
  <c r="O3910" i="3" s="1"/>
  <c r="M3942" i="3"/>
  <c r="N3942" i="3" s="1"/>
  <c r="O3942" i="3" s="1"/>
  <c r="N3797" i="3"/>
  <c r="O3797" i="3" s="1"/>
  <c r="M3797" i="3"/>
  <c r="M3826" i="3"/>
  <c r="N3826" i="3" s="1"/>
  <c r="O3826" i="3" s="1"/>
  <c r="M3876" i="3"/>
  <c r="N3876" i="3" s="1"/>
  <c r="O3876" i="3" s="1"/>
  <c r="N3869" i="3"/>
  <c r="O3869" i="3" s="1"/>
  <c r="M3869" i="3"/>
  <c r="M4094" i="3"/>
  <c r="N4094" i="3" s="1"/>
  <c r="O4094" i="3" s="1"/>
  <c r="M4126" i="3"/>
  <c r="N4126" i="3" s="1"/>
  <c r="O4126" i="3" s="1"/>
  <c r="M4015" i="3"/>
  <c r="N4015" i="3" s="1"/>
  <c r="O4015" i="3" s="1"/>
  <c r="M3901" i="3"/>
  <c r="N3901" i="3" s="1"/>
  <c r="O3901" i="3" s="1"/>
  <c r="N4068" i="3"/>
  <c r="O4068" i="3" s="1"/>
  <c r="M4068" i="3"/>
  <c r="M4121" i="3"/>
  <c r="N4121" i="3" s="1"/>
  <c r="O4121" i="3" s="1"/>
  <c r="M4189" i="3"/>
  <c r="N4189" i="3"/>
  <c r="O4189" i="3" s="1"/>
  <c r="M3809" i="3"/>
  <c r="N3809" i="3" s="1"/>
  <c r="O3809" i="3" s="1"/>
  <c r="N3921" i="3"/>
  <c r="O3921" i="3" s="1"/>
  <c r="M3921" i="3"/>
  <c r="M4372" i="3"/>
  <c r="N4372" i="3" s="1"/>
  <c r="O4372" i="3" s="1"/>
  <c r="M4027" i="3"/>
  <c r="N4027" i="3" s="1"/>
  <c r="O4027" i="3" s="1"/>
  <c r="M4199" i="3"/>
  <c r="N4199" i="3" s="1"/>
  <c r="O4199" i="3" s="1"/>
  <c r="M4231" i="3"/>
  <c r="N4231" i="3" s="1"/>
  <c r="O4231" i="3" s="1"/>
  <c r="M4263" i="3"/>
  <c r="N4263" i="3" s="1"/>
  <c r="O4263" i="3" s="1"/>
  <c r="M4395" i="3"/>
  <c r="N4395" i="3"/>
  <c r="O4395" i="3" s="1"/>
  <c r="M4459" i="3"/>
  <c r="N4459" i="3" s="1"/>
  <c r="O4459" i="3" s="1"/>
  <c r="M4523" i="3"/>
  <c r="N4523" i="3" s="1"/>
  <c r="O4523" i="3" s="1"/>
  <c r="M4587" i="3"/>
  <c r="N4587" i="3" s="1"/>
  <c r="O4587" i="3" s="1"/>
  <c r="M4651" i="3"/>
  <c r="N4651" i="3"/>
  <c r="O4651" i="3" s="1"/>
  <c r="M4715" i="3"/>
  <c r="N4715" i="3" s="1"/>
  <c r="O4715" i="3" s="1"/>
  <c r="M4779" i="3"/>
  <c r="N4779" i="3" s="1"/>
  <c r="O4779" i="3" s="1"/>
  <c r="N4064" i="3"/>
  <c r="O4064" i="3" s="1"/>
  <c r="M4064" i="3"/>
  <c r="M3847" i="3"/>
  <c r="N3847" i="3" s="1"/>
  <c r="O3847" i="3" s="1"/>
  <c r="M4285" i="3"/>
  <c r="N4285" i="3" s="1"/>
  <c r="O4285" i="3" s="1"/>
  <c r="M4301" i="3"/>
  <c r="N4301" i="3" s="1"/>
  <c r="O4301" i="3" s="1"/>
  <c r="M4317" i="3"/>
  <c r="N4317" i="3" s="1"/>
  <c r="O4317" i="3" s="1"/>
  <c r="M4333" i="3"/>
  <c r="N4333" i="3"/>
  <c r="O4333" i="3" s="1"/>
  <c r="M4349" i="3"/>
  <c r="N4349" i="3" s="1"/>
  <c r="O4349" i="3" s="1"/>
  <c r="M4401" i="3"/>
  <c r="N4401" i="3" s="1"/>
  <c r="O4401" i="3" s="1"/>
  <c r="M4465" i="3"/>
  <c r="N4465" i="3" s="1"/>
  <c r="O4465" i="3" s="1"/>
  <c r="M4529" i="3"/>
  <c r="N4529" i="3" s="1"/>
  <c r="O4529" i="3" s="1"/>
  <c r="M4593" i="3"/>
  <c r="N4593" i="3" s="1"/>
  <c r="O4593" i="3" s="1"/>
  <c r="M4657" i="3"/>
  <c r="N4657" i="3" s="1"/>
  <c r="O4657" i="3" s="1"/>
  <c r="M4721" i="3"/>
  <c r="N4721" i="3" s="1"/>
  <c r="O4721" i="3" s="1"/>
  <c r="M4042" i="3"/>
  <c r="N4042" i="3" s="1"/>
  <c r="O4042" i="3" s="1"/>
  <c r="M4253" i="3"/>
  <c r="N4253" i="3" s="1"/>
  <c r="O4253" i="3" s="1"/>
  <c r="M4399" i="3"/>
  <c r="N4399" i="3" s="1"/>
  <c r="O4399" i="3" s="1"/>
  <c r="M4172" i="3"/>
  <c r="N4172" i="3" s="1"/>
  <c r="O4172" i="3" s="1"/>
  <c r="M4632" i="3"/>
  <c r="N4632" i="3"/>
  <c r="O4632" i="3" s="1"/>
  <c r="M4220" i="3"/>
  <c r="N4220" i="3" s="1"/>
  <c r="O4220" i="3" s="1"/>
  <c r="M4315" i="3"/>
  <c r="N4315" i="3" s="1"/>
  <c r="O4315" i="3" s="1"/>
  <c r="M4479" i="3"/>
  <c r="N4479" i="3" s="1"/>
  <c r="O4479" i="3" s="1"/>
  <c r="M4640" i="3"/>
  <c r="N4640" i="3" s="1"/>
  <c r="O4640" i="3" s="1"/>
  <c r="M4704" i="3"/>
  <c r="N4704" i="3" s="1"/>
  <c r="O4704" i="3" s="1"/>
  <c r="M4464" i="3"/>
  <c r="N4464" i="3" s="1"/>
  <c r="O4464" i="3" s="1"/>
  <c r="M4299" i="3"/>
  <c r="N4299" i="3" s="1"/>
  <c r="O4299" i="3" s="1"/>
  <c r="M4575" i="3"/>
  <c r="N4575" i="3" s="1"/>
  <c r="O4575" i="3" s="1"/>
  <c r="M4024" i="3"/>
  <c r="N4024" i="3" s="1"/>
  <c r="O4024" i="3" s="1"/>
  <c r="M4327" i="3"/>
  <c r="N4327" i="3" s="1"/>
  <c r="O4327" i="3" s="1"/>
  <c r="M4680" i="3"/>
  <c r="N4680" i="3" s="1"/>
  <c r="O4680" i="3" s="1"/>
  <c r="M4786" i="3"/>
  <c r="N4786" i="3" s="1"/>
  <c r="O4786" i="3" s="1"/>
  <c r="M4814" i="3"/>
  <c r="N4814" i="3" s="1"/>
  <c r="O4814" i="3" s="1"/>
  <c r="M4735" i="3"/>
  <c r="N4735" i="3" s="1"/>
  <c r="O4735" i="3" s="1"/>
  <c r="M4810" i="3"/>
  <c r="N4810" i="3" s="1"/>
  <c r="O4810" i="3" s="1"/>
  <c r="M4303" i="3"/>
  <c r="N4303" i="3"/>
  <c r="O4303" i="3" s="1"/>
  <c r="M4829" i="3"/>
  <c r="N4829" i="3" s="1"/>
  <c r="O4829" i="3" s="1"/>
  <c r="M4291" i="3"/>
  <c r="N4291" i="3" s="1"/>
  <c r="O4291" i="3" s="1"/>
  <c r="N4919" i="3"/>
  <c r="O4919" i="3" s="1"/>
  <c r="M4919" i="3"/>
  <c r="M4951" i="3"/>
  <c r="N4951" i="3" s="1"/>
  <c r="O4951" i="3" s="1"/>
  <c r="M4908" i="3"/>
  <c r="N4908" i="3" s="1"/>
  <c r="O4908" i="3" s="1"/>
  <c r="M4980" i="3"/>
  <c r="N4980" i="3" s="1"/>
  <c r="O4980" i="3" s="1"/>
  <c r="N4996" i="3"/>
  <c r="O4996" i="3" s="1"/>
  <c r="M4996" i="3"/>
  <c r="M4592" i="3"/>
  <c r="N4592" i="3" s="1"/>
  <c r="O4592" i="3" s="1"/>
  <c r="M4802" i="3"/>
  <c r="N4802" i="3" s="1"/>
  <c r="O4802" i="3" s="1"/>
  <c r="M4900" i="3"/>
  <c r="N4900" i="3" s="1"/>
  <c r="O4900" i="3" s="1"/>
  <c r="M4856" i="3"/>
  <c r="N4856" i="3" s="1"/>
  <c r="O4856" i="3" s="1"/>
  <c r="M4884" i="3"/>
  <c r="N4884" i="3" s="1"/>
  <c r="O4884" i="3" s="1"/>
  <c r="N4866" i="3"/>
  <c r="O4866" i="3" s="1"/>
  <c r="M4866" i="3"/>
  <c r="M4266" i="3"/>
  <c r="N4266" i="3" s="1"/>
  <c r="O4266" i="3" s="1"/>
  <c r="N4811" i="3"/>
  <c r="O4811" i="3" s="1"/>
  <c r="M4811" i="3"/>
  <c r="M4916" i="3"/>
  <c r="N4916" i="3"/>
  <c r="O4916" i="3" s="1"/>
  <c r="N4999" i="3"/>
  <c r="O4999" i="3" s="1"/>
  <c r="M4999" i="3"/>
  <c r="M5036" i="3"/>
  <c r="N5036" i="3" s="1"/>
  <c r="O5036" i="3" s="1"/>
  <c r="N5013" i="3"/>
  <c r="O5013" i="3" s="1"/>
  <c r="M5013" i="3"/>
  <c r="M5035" i="3"/>
  <c r="N5035" i="3"/>
  <c r="O5035" i="3" s="1"/>
  <c r="M5092" i="3"/>
  <c r="N5092" i="3" s="1"/>
  <c r="O5092" i="3" s="1"/>
  <c r="N5155" i="3"/>
  <c r="O5155" i="3" s="1"/>
  <c r="M5155" i="3"/>
  <c r="M5187" i="3"/>
  <c r="N5187" i="3" s="1"/>
  <c r="O5187" i="3" s="1"/>
  <c r="M5219" i="3"/>
  <c r="N5219" i="3" s="1"/>
  <c r="O5219" i="3" s="1"/>
  <c r="M5251" i="3"/>
  <c r="N5251" i="3" s="1"/>
  <c r="O5251" i="3" s="1"/>
  <c r="N4843" i="3"/>
  <c r="O4843" i="3" s="1"/>
  <c r="M4843" i="3"/>
  <c r="M5020" i="3"/>
  <c r="N5020" i="3" s="1"/>
  <c r="O5020" i="3" s="1"/>
  <c r="M5136" i="3"/>
  <c r="N5136" i="3" s="1"/>
  <c r="O5136" i="3" s="1"/>
  <c r="M5168" i="3"/>
  <c r="N5168" i="3" s="1"/>
  <c r="O5168" i="3" s="1"/>
  <c r="N5200" i="3"/>
  <c r="O5200" i="3" s="1"/>
  <c r="M5200" i="3"/>
  <c r="N5232" i="3"/>
  <c r="O5232" i="3" s="1"/>
  <c r="M5232" i="3"/>
  <c r="M5260" i="3"/>
  <c r="N5260" i="3" s="1"/>
  <c r="O5260" i="3" s="1"/>
  <c r="N5292" i="3"/>
  <c r="O5292" i="3" s="1"/>
  <c r="M5292" i="3"/>
  <c r="M5324" i="3"/>
  <c r="N5324" i="3" s="1"/>
  <c r="O5324" i="3" s="1"/>
  <c r="N5108" i="3"/>
  <c r="O5108" i="3" s="1"/>
  <c r="M5108" i="3"/>
  <c r="M5138" i="3"/>
  <c r="N5138" i="3" s="1"/>
  <c r="O5138" i="3" s="1"/>
  <c r="M5170" i="3"/>
  <c r="N5170" i="3" s="1"/>
  <c r="O5170" i="3" s="1"/>
  <c r="M5202" i="3"/>
  <c r="N5202" i="3" s="1"/>
  <c r="O5202" i="3" s="1"/>
  <c r="N5234" i="3"/>
  <c r="O5234" i="3" s="1"/>
  <c r="M5234" i="3"/>
  <c r="M5267" i="3"/>
  <c r="N5267" i="3" s="1"/>
  <c r="O5267" i="3" s="1"/>
  <c r="M5123" i="3"/>
  <c r="N5123" i="3" s="1"/>
  <c r="O5123" i="3" s="1"/>
  <c r="N5164" i="3"/>
  <c r="O5164" i="3" s="1"/>
  <c r="M5164" i="3"/>
  <c r="M5196" i="3"/>
  <c r="N5196" i="3" s="1"/>
  <c r="O5196" i="3" s="1"/>
  <c r="M5228" i="3"/>
  <c r="N5228" i="3" s="1"/>
  <c r="O5228" i="3" s="1"/>
  <c r="N5258" i="3"/>
  <c r="O5258" i="3" s="1"/>
  <c r="M5258" i="3"/>
  <c r="M5290" i="3"/>
  <c r="N5290" i="3" s="1"/>
  <c r="O5290" i="3" s="1"/>
  <c r="M5311" i="3"/>
  <c r="N5311" i="3" s="1"/>
  <c r="O5311" i="3" s="1"/>
  <c r="M5496" i="3"/>
  <c r="N5496" i="3" s="1"/>
  <c r="O5496" i="3" s="1"/>
  <c r="N5538" i="3"/>
  <c r="O5538" i="3" s="1"/>
  <c r="M5538" i="3"/>
  <c r="M5657" i="3"/>
  <c r="N5657" i="3" s="1"/>
  <c r="O5657" i="3" s="1"/>
  <c r="M5573" i="3"/>
  <c r="N5573" i="3" s="1"/>
  <c r="O5573" i="3" s="1"/>
  <c r="M5490" i="3"/>
  <c r="N5490" i="3" s="1"/>
  <c r="O5490" i="3" s="1"/>
  <c r="N5526" i="3"/>
  <c r="O5526" i="3" s="1"/>
  <c r="M5526" i="3"/>
  <c r="M5599" i="3"/>
  <c r="N5599" i="3" s="1"/>
  <c r="O5599" i="3" s="1"/>
  <c r="M5376" i="3"/>
  <c r="N5376" i="3" s="1"/>
  <c r="O5376" i="3" s="1"/>
  <c r="M5631" i="3"/>
  <c r="N5631" i="3" s="1"/>
  <c r="O5631" i="3" s="1"/>
  <c r="M5442" i="3"/>
  <c r="N5442" i="3" s="1"/>
  <c r="O5442" i="3" s="1"/>
  <c r="N5478" i="3"/>
  <c r="O5478" i="3" s="1"/>
  <c r="M5478" i="3"/>
  <c r="M5552" i="3"/>
  <c r="N5552" i="3" s="1"/>
  <c r="O5552" i="3" s="1"/>
  <c r="M5094" i="3"/>
  <c r="N5094" i="3"/>
  <c r="O5094" i="3" s="1"/>
  <c r="M5230" i="3"/>
  <c r="N5230" i="3" s="1"/>
  <c r="O5230" i="3" s="1"/>
  <c r="N5394" i="3"/>
  <c r="O5394" i="3" s="1"/>
  <c r="M5394" i="3"/>
  <c r="N5508" i="3"/>
  <c r="O5508" i="3" s="1"/>
  <c r="M5508" i="3"/>
  <c r="M5577" i="3"/>
  <c r="N5577" i="3" s="1"/>
  <c r="O5577" i="3" s="1"/>
  <c r="N5206" i="3"/>
  <c r="O5206" i="3" s="1"/>
  <c r="M5206" i="3"/>
  <c r="M5307" i="3"/>
  <c r="N5307" i="3" s="1"/>
  <c r="O5307" i="3" s="1"/>
  <c r="N5293" i="3"/>
  <c r="O5293" i="3" s="1"/>
  <c r="M5293" i="3"/>
  <c r="M5351" i="3"/>
  <c r="N5351" i="3" s="1"/>
  <c r="O5351" i="3" s="1"/>
  <c r="M5361" i="3"/>
  <c r="N5361" i="3" s="1"/>
  <c r="O5361" i="3" s="1"/>
  <c r="M5458" i="3"/>
  <c r="N5458" i="3" s="1"/>
  <c r="O5458" i="3" s="1"/>
  <c r="N5494" i="3"/>
  <c r="O5494" i="3" s="1"/>
  <c r="M5494" i="3"/>
  <c r="M5544" i="3"/>
  <c r="N5544" i="3" s="1"/>
  <c r="O5544" i="3" s="1"/>
  <c r="M5582" i="3"/>
  <c r="N5582" i="3" s="1"/>
  <c r="O5582" i="3" s="1"/>
  <c r="N5532" i="3"/>
  <c r="O5532" i="3" s="1"/>
  <c r="M5532" i="3"/>
  <c r="M5429" i="3"/>
  <c r="N5429" i="3" s="1"/>
  <c r="O5429" i="3" s="1"/>
  <c r="M5620" i="3"/>
  <c r="N5620" i="3" s="1"/>
  <c r="O5620" i="3" s="1"/>
  <c r="N5500" i="3"/>
  <c r="O5500" i="3" s="1"/>
  <c r="M5500" i="3"/>
  <c r="M5646" i="3"/>
  <c r="N5646" i="3" s="1"/>
  <c r="O5646" i="3" s="1"/>
  <c r="N5420" i="3"/>
  <c r="O5420" i="3" s="1"/>
  <c r="M5420" i="3"/>
  <c r="M5413" i="3"/>
  <c r="N5413" i="3"/>
  <c r="O5413" i="3" s="1"/>
  <c r="N5640" i="3"/>
  <c r="O5640" i="3" s="1"/>
  <c r="M5640" i="3"/>
  <c r="M5644" i="3"/>
  <c r="N5644" i="3" s="1"/>
  <c r="O5644" i="3" s="1"/>
  <c r="N5622" i="3"/>
  <c r="O5622" i="3" s="1"/>
  <c r="M5622" i="3"/>
  <c r="M5509" i="3"/>
  <c r="N5509" i="3"/>
  <c r="O5509" i="3" s="1"/>
  <c r="N2346" i="3"/>
  <c r="O2346" i="3" s="1"/>
  <c r="M2346" i="3"/>
  <c r="M2393" i="3"/>
  <c r="N2393" i="3" s="1"/>
  <c r="O2393" i="3" s="1"/>
  <c r="N2341" i="3"/>
  <c r="O2341" i="3" s="1"/>
  <c r="M2341" i="3"/>
  <c r="M2382" i="3"/>
  <c r="N2382" i="3" s="1"/>
  <c r="O2382" i="3" s="1"/>
  <c r="N2383" i="3"/>
  <c r="O2383" i="3" s="1"/>
  <c r="M2383" i="3"/>
  <c r="M2408" i="3"/>
  <c r="N2408" i="3" s="1"/>
  <c r="O2408" i="3" s="1"/>
  <c r="M2354" i="3"/>
  <c r="N2354" i="3" s="1"/>
  <c r="O2354" i="3" s="1"/>
  <c r="M2342" i="3"/>
  <c r="N2342" i="3" s="1"/>
  <c r="O2342" i="3" s="1"/>
  <c r="M2416" i="3"/>
  <c r="N2416" i="3" s="1"/>
  <c r="O2416" i="3" s="1"/>
  <c r="M2481" i="3"/>
  <c r="N2481" i="3" s="1"/>
  <c r="O2481" i="3" s="1"/>
  <c r="N2474" i="3"/>
  <c r="O2474" i="3" s="1"/>
  <c r="M2474" i="3"/>
  <c r="M2457" i="3"/>
  <c r="N2457" i="3" s="1"/>
  <c r="O2457" i="3" s="1"/>
  <c r="M2497" i="3"/>
  <c r="N2497" i="3" s="1"/>
  <c r="O2497" i="3" s="1"/>
  <c r="N2499" i="3"/>
  <c r="O2499" i="3" s="1"/>
  <c r="M2499" i="3"/>
  <c r="M2572" i="3"/>
  <c r="N2572" i="3" s="1"/>
  <c r="O2572" i="3" s="1"/>
  <c r="M2563" i="3"/>
  <c r="N2563" i="3" s="1"/>
  <c r="O2563" i="3" s="1"/>
  <c r="M2529" i="3"/>
  <c r="N2529" i="3" s="1"/>
  <c r="O2529" i="3" s="1"/>
  <c r="M2567" i="3"/>
  <c r="N2567" i="3" s="1"/>
  <c r="O2567" i="3" s="1"/>
  <c r="M2629" i="3"/>
  <c r="N2629" i="3" s="1"/>
  <c r="O2629" i="3" s="1"/>
  <c r="M2681" i="3"/>
  <c r="N2681" i="3"/>
  <c r="O2681" i="3" s="1"/>
  <c r="M2745" i="3"/>
  <c r="N2745" i="3" s="1"/>
  <c r="O2745" i="3" s="1"/>
  <c r="N2663" i="3"/>
  <c r="O2663" i="3" s="1"/>
  <c r="M2663" i="3"/>
  <c r="M2653" i="3"/>
  <c r="N2653" i="3" s="1"/>
  <c r="O2653" i="3" s="1"/>
  <c r="M2726" i="3"/>
  <c r="N2726" i="3"/>
  <c r="O2726" i="3" s="1"/>
  <c r="N2798" i="3"/>
  <c r="O2798" i="3" s="1"/>
  <c r="M2798" i="3"/>
  <c r="M2878" i="3"/>
  <c r="N2878" i="3" s="1"/>
  <c r="O2878" i="3" s="1"/>
  <c r="M2875" i="3"/>
  <c r="N2875" i="3" s="1"/>
  <c r="O2875" i="3" s="1"/>
  <c r="M2910" i="3"/>
  <c r="N2910" i="3" s="1"/>
  <c r="O2910" i="3" s="1"/>
  <c r="M2942" i="3"/>
  <c r="N2942" i="3" s="1"/>
  <c r="O2942" i="3" s="1"/>
  <c r="M2974" i="3"/>
  <c r="N2974" i="3" s="1"/>
  <c r="O2974" i="3" s="1"/>
  <c r="M3006" i="3"/>
  <c r="N3006" i="3" s="1"/>
  <c r="O3006" i="3" s="1"/>
  <c r="M2837" i="3"/>
  <c r="N2837" i="3" s="1"/>
  <c r="O2837" i="3" s="1"/>
  <c r="M2893" i="3"/>
  <c r="N2893" i="3" s="1"/>
  <c r="O2893" i="3" s="1"/>
  <c r="N2925" i="3"/>
  <c r="O2925" i="3" s="1"/>
  <c r="M2925" i="3"/>
  <c r="M2957" i="3"/>
  <c r="N2957" i="3" s="1"/>
  <c r="O2957" i="3" s="1"/>
  <c r="M2989" i="3"/>
  <c r="N2989" i="3"/>
  <c r="O2989" i="3" s="1"/>
  <c r="M2787" i="3"/>
  <c r="N2787" i="3" s="1"/>
  <c r="O2787" i="3" s="1"/>
  <c r="M2888" i="3"/>
  <c r="N2888" i="3" s="1"/>
  <c r="O2888" i="3" s="1"/>
  <c r="M2876" i="3"/>
  <c r="N2876" i="3" s="1"/>
  <c r="O2876" i="3" s="1"/>
  <c r="M2960" i="3"/>
  <c r="N2960" i="3" s="1"/>
  <c r="O2960" i="3" s="1"/>
  <c r="M2992" i="3"/>
  <c r="N2992" i="3" s="1"/>
  <c r="O2992" i="3" s="1"/>
  <c r="M3043" i="3"/>
  <c r="N3043" i="3" s="1"/>
  <c r="O3043" i="3" s="1"/>
  <c r="M2975" i="3"/>
  <c r="N2975" i="3" s="1"/>
  <c r="O2975" i="3" s="1"/>
  <c r="M3007" i="3"/>
  <c r="N3007" i="3"/>
  <c r="O3007" i="3" s="1"/>
  <c r="N3048" i="3"/>
  <c r="O3048" i="3" s="1"/>
  <c r="M3048" i="3"/>
  <c r="N3070" i="3"/>
  <c r="O3070" i="3" s="1"/>
  <c r="M3070" i="3"/>
  <c r="M3153" i="3"/>
  <c r="N3153" i="3" s="1"/>
  <c r="O3153" i="3" s="1"/>
  <c r="M3248" i="3"/>
  <c r="N3248" i="3"/>
  <c r="O3248" i="3" s="1"/>
  <c r="M3311" i="3"/>
  <c r="N3311" i="3" s="1"/>
  <c r="O3311" i="3" s="1"/>
  <c r="M3368" i="3"/>
  <c r="N3368" i="3" s="1"/>
  <c r="O3368" i="3" s="1"/>
  <c r="M3326" i="3"/>
  <c r="N3326" i="3" s="1"/>
  <c r="O3326" i="3" s="1"/>
  <c r="M3374" i="3"/>
  <c r="N3374" i="3" s="1"/>
  <c r="O3374" i="3" s="1"/>
  <c r="M3445" i="3"/>
  <c r="N3445" i="3" s="1"/>
  <c r="O3445" i="3" s="1"/>
  <c r="M3478" i="3"/>
  <c r="N3478" i="3" s="1"/>
  <c r="O3478" i="3" s="1"/>
  <c r="M3418" i="3"/>
  <c r="N3418" i="3" s="1"/>
  <c r="O3418" i="3" s="1"/>
  <c r="M3507" i="3"/>
  <c r="N3507" i="3" s="1"/>
  <c r="O3507" i="3" s="1"/>
  <c r="N3439" i="3"/>
  <c r="O3439" i="3" s="1"/>
  <c r="M3439" i="3"/>
  <c r="M3481" i="3"/>
  <c r="N3481" i="3" s="1"/>
  <c r="O3481" i="3" s="1"/>
  <c r="M3298" i="3"/>
  <c r="N3298" i="3" s="1"/>
  <c r="O3298" i="3" s="1"/>
  <c r="M3348" i="3"/>
  <c r="N3348" i="3" s="1"/>
  <c r="O3348" i="3" s="1"/>
  <c r="M3417" i="3"/>
  <c r="N3417" i="3" s="1"/>
  <c r="O3417" i="3" s="1"/>
  <c r="N3468" i="3"/>
  <c r="O3468" i="3" s="1"/>
  <c r="M3468" i="3"/>
  <c r="M3506" i="3"/>
  <c r="N3506" i="3" s="1"/>
  <c r="O3506" i="3" s="1"/>
  <c r="M3650" i="3"/>
  <c r="N3650" i="3" s="1"/>
  <c r="O3650" i="3" s="1"/>
  <c r="N3753" i="3"/>
  <c r="O3753" i="3" s="1"/>
  <c r="M3753" i="3"/>
  <c r="M3745" i="3"/>
  <c r="N3745" i="3" s="1"/>
  <c r="O3745" i="3" s="1"/>
  <c r="M3792" i="3"/>
  <c r="N3792" i="3" s="1"/>
  <c r="O3792" i="3" s="1"/>
  <c r="M3846" i="3"/>
  <c r="N3846" i="3" s="1"/>
  <c r="O3846" i="3" s="1"/>
  <c r="M3875" i="3"/>
  <c r="N3875" i="3" s="1"/>
  <c r="O3875" i="3" s="1"/>
  <c r="M3907" i="3"/>
  <c r="N3907" i="3" s="1"/>
  <c r="O3907" i="3" s="1"/>
  <c r="N3939" i="3"/>
  <c r="O3939" i="3" s="1"/>
  <c r="M3939" i="3"/>
  <c r="M3850" i="3"/>
  <c r="N3850" i="3" s="1"/>
  <c r="O3850" i="3" s="1"/>
  <c r="M3882" i="3"/>
  <c r="N3882" i="3" s="1"/>
  <c r="O3882" i="3" s="1"/>
  <c r="N3914" i="3"/>
  <c r="O3914" i="3" s="1"/>
  <c r="M3914" i="3"/>
  <c r="M3946" i="3"/>
  <c r="N3946" i="3" s="1"/>
  <c r="O3946" i="3" s="1"/>
  <c r="M3838" i="3"/>
  <c r="N3838" i="3" s="1"/>
  <c r="O3838" i="3" s="1"/>
  <c r="M3842" i="3"/>
  <c r="N3842" i="3" s="1"/>
  <c r="O3842" i="3" s="1"/>
  <c r="N3873" i="3"/>
  <c r="O3873" i="3" s="1"/>
  <c r="M3873" i="3"/>
  <c r="M4098" i="3"/>
  <c r="N4098" i="3" s="1"/>
  <c r="O4098" i="3" s="1"/>
  <c r="M3965" i="3"/>
  <c r="N3965" i="3" s="1"/>
  <c r="O3965" i="3" s="1"/>
  <c r="N4029" i="3"/>
  <c r="O4029" i="3" s="1"/>
  <c r="M4029" i="3"/>
  <c r="M3933" i="3"/>
  <c r="N3933" i="3" s="1"/>
  <c r="O3933" i="3" s="1"/>
  <c r="N4087" i="3"/>
  <c r="O4087" i="3" s="1"/>
  <c r="M4087" i="3"/>
  <c r="M4125" i="3"/>
  <c r="N4125" i="3"/>
  <c r="O4125" i="3" s="1"/>
  <c r="N3893" i="3"/>
  <c r="O3893" i="3" s="1"/>
  <c r="M3893" i="3"/>
  <c r="M4380" i="3"/>
  <c r="N4380" i="3" s="1"/>
  <c r="O4380" i="3" s="1"/>
  <c r="M4131" i="3"/>
  <c r="N4131" i="3" s="1"/>
  <c r="O4131" i="3" s="1"/>
  <c r="M4205" i="3"/>
  <c r="N4205" i="3" s="1"/>
  <c r="O4205" i="3" s="1"/>
  <c r="M4237" i="3"/>
  <c r="N4237" i="3" s="1"/>
  <c r="O4237" i="3" s="1"/>
  <c r="M4403" i="3"/>
  <c r="N4403" i="3" s="1"/>
  <c r="O4403" i="3" s="1"/>
  <c r="M4467" i="3"/>
  <c r="N4467" i="3" s="1"/>
  <c r="O4467" i="3" s="1"/>
  <c r="M4531" i="3"/>
  <c r="N4531" i="3" s="1"/>
  <c r="O4531" i="3" s="1"/>
  <c r="M4595" i="3"/>
  <c r="N4595" i="3" s="1"/>
  <c r="O4595" i="3" s="1"/>
  <c r="M4659" i="3"/>
  <c r="N4659" i="3" s="1"/>
  <c r="O4659" i="3" s="1"/>
  <c r="M4723" i="3"/>
  <c r="N4723" i="3" s="1"/>
  <c r="O4723" i="3" s="1"/>
  <c r="M4787" i="3"/>
  <c r="N4787" i="3" s="1"/>
  <c r="O4787" i="3" s="1"/>
  <c r="M4409" i="3"/>
  <c r="N4409" i="3" s="1"/>
  <c r="O4409" i="3" s="1"/>
  <c r="M4473" i="3"/>
  <c r="N4473" i="3" s="1"/>
  <c r="O4473" i="3" s="1"/>
  <c r="M4537" i="3"/>
  <c r="N4537" i="3" s="1"/>
  <c r="O4537" i="3" s="1"/>
  <c r="M4601" i="3"/>
  <c r="N4601" i="3"/>
  <c r="O4601" i="3" s="1"/>
  <c r="M4665" i="3"/>
  <c r="N4665" i="3" s="1"/>
  <c r="O4665" i="3" s="1"/>
  <c r="M4729" i="3"/>
  <c r="N4729" i="3" s="1"/>
  <c r="O4729" i="3" s="1"/>
  <c r="N4067" i="3"/>
  <c r="O4067" i="3" s="1"/>
  <c r="M4067" i="3"/>
  <c r="M4407" i="3"/>
  <c r="N4407" i="3" s="1"/>
  <c r="O4407" i="3" s="1"/>
  <c r="M4663" i="3"/>
  <c r="N4663" i="3" s="1"/>
  <c r="O4663" i="3" s="1"/>
  <c r="N4543" i="3"/>
  <c r="O4543" i="3" s="1"/>
  <c r="M4543" i="3"/>
  <c r="M4398" i="3"/>
  <c r="N4398" i="3" s="1"/>
  <c r="O4398" i="3" s="1"/>
  <c r="M4495" i="3"/>
  <c r="N4495" i="3" s="1"/>
  <c r="O4495" i="3" s="1"/>
  <c r="N4480" i="3"/>
  <c r="O4480" i="3" s="1"/>
  <c r="M4480" i="3"/>
  <c r="M4736" i="3"/>
  <c r="N4736" i="3" s="1"/>
  <c r="O4736" i="3" s="1"/>
  <c r="M4455" i="3"/>
  <c r="N4455" i="3" s="1"/>
  <c r="O4455" i="3" s="1"/>
  <c r="M4711" i="3"/>
  <c r="N4711" i="3" s="1"/>
  <c r="O4711" i="3" s="1"/>
  <c r="M4646" i="3"/>
  <c r="N4646" i="3" s="1"/>
  <c r="O4646" i="3" s="1"/>
  <c r="M4742" i="3"/>
  <c r="N4742" i="3" s="1"/>
  <c r="O4742" i="3" s="1"/>
  <c r="M4710" i="3"/>
  <c r="N4710" i="3" s="1"/>
  <c r="O4710" i="3" s="1"/>
  <c r="M4584" i="3"/>
  <c r="N4584" i="3" s="1"/>
  <c r="O4584" i="3" s="1"/>
  <c r="M4832" i="3"/>
  <c r="N4832" i="3" s="1"/>
  <c r="O4832" i="3" s="1"/>
  <c r="M4923" i="3"/>
  <c r="N4923" i="3" s="1"/>
  <c r="O4923" i="3" s="1"/>
  <c r="M4955" i="3"/>
  <c r="N4955" i="3" s="1"/>
  <c r="O4955" i="3" s="1"/>
  <c r="M4917" i="3"/>
  <c r="N4917" i="3"/>
  <c r="O4917" i="3" s="1"/>
  <c r="N4998" i="3"/>
  <c r="O4998" i="3" s="1"/>
  <c r="M4998" i="3"/>
  <c r="M4868" i="3"/>
  <c r="N4868" i="3" s="1"/>
  <c r="O4868" i="3" s="1"/>
  <c r="M5047" i="3"/>
  <c r="N5047" i="3" s="1"/>
  <c r="O5047" i="3" s="1"/>
  <c r="M5093" i="3"/>
  <c r="N5093" i="3" s="1"/>
  <c r="O5093" i="3" s="1"/>
  <c r="N5264" i="3"/>
  <c r="O5264" i="3" s="1"/>
  <c r="M5264" i="3"/>
  <c r="M5296" i="3"/>
  <c r="N5296" i="3" s="1"/>
  <c r="O5296" i="3" s="1"/>
  <c r="N5328" i="3"/>
  <c r="O5328" i="3" s="1"/>
  <c r="M5328" i="3"/>
  <c r="M5271" i="3"/>
  <c r="N5271" i="3" s="1"/>
  <c r="O5271" i="3" s="1"/>
  <c r="M5262" i="3"/>
  <c r="N5262" i="3" s="1"/>
  <c r="O5262" i="3" s="1"/>
  <c r="M5294" i="3"/>
  <c r="N5294" i="3" s="1"/>
  <c r="O5294" i="3" s="1"/>
  <c r="M5409" i="3"/>
  <c r="N5409" i="3" s="1"/>
  <c r="O5409" i="3" s="1"/>
  <c r="M5446" i="3"/>
  <c r="N5446" i="3" s="1"/>
  <c r="O5446" i="3" s="1"/>
  <c r="N5576" i="3"/>
  <c r="O5576" i="3" s="1"/>
  <c r="M5576" i="3"/>
  <c r="M5588" i="3"/>
  <c r="N5588" i="3" s="1"/>
  <c r="O5588" i="3" s="1"/>
  <c r="M5581" i="3"/>
  <c r="N5581" i="3" s="1"/>
  <c r="O5581" i="3" s="1"/>
  <c r="M5379" i="3"/>
  <c r="N5379" i="3" s="1"/>
  <c r="O5379" i="3" s="1"/>
  <c r="M5529" i="3"/>
  <c r="N5529" i="3" s="1"/>
  <c r="O5529" i="3" s="1"/>
  <c r="M5607" i="3"/>
  <c r="N5607" i="3" s="1"/>
  <c r="O5607" i="3" s="1"/>
  <c r="N5567" i="3"/>
  <c r="O5567" i="3" s="1"/>
  <c r="M5567" i="3"/>
  <c r="M5639" i="3"/>
  <c r="N5639" i="3" s="1"/>
  <c r="O5639" i="3" s="1"/>
  <c r="M5481" i="3"/>
  <c r="N5481" i="3" s="1"/>
  <c r="O5481" i="3" s="1"/>
  <c r="N5586" i="3"/>
  <c r="O5586" i="3" s="1"/>
  <c r="M5586" i="3"/>
  <c r="M5341" i="3"/>
  <c r="N5341" i="3" s="1"/>
  <c r="O5341" i="3" s="1"/>
  <c r="M5387" i="3"/>
  <c r="N5387" i="3" s="1"/>
  <c r="O5387" i="3" s="1"/>
  <c r="M5497" i="3"/>
  <c r="N5497" i="3" s="1"/>
  <c r="O5497" i="3" s="1"/>
  <c r="N2362" i="3"/>
  <c r="O2362" i="3" s="1"/>
  <c r="M2362" i="3"/>
  <c r="N2324" i="3"/>
  <c r="O2324" i="3" s="1"/>
  <c r="M2324" i="3"/>
  <c r="M2365" i="3"/>
  <c r="N2365" i="3" s="1"/>
  <c r="O2365" i="3" s="1"/>
  <c r="N2325" i="3"/>
  <c r="O2325" i="3" s="1"/>
  <c r="M2325" i="3"/>
  <c r="M2328" i="3"/>
  <c r="N2328" i="3" s="1"/>
  <c r="O2328" i="3" s="1"/>
  <c r="N2387" i="3"/>
  <c r="O2387" i="3" s="1"/>
  <c r="M2387" i="3"/>
  <c r="M2398" i="3"/>
  <c r="N2398" i="3" s="1"/>
  <c r="O2398" i="3" s="1"/>
  <c r="M2424" i="3"/>
  <c r="N2424" i="3" s="1"/>
  <c r="O2424" i="3" s="1"/>
  <c r="M2409" i="3"/>
  <c r="N2409" i="3" s="1"/>
  <c r="O2409" i="3" s="1"/>
  <c r="M2427" i="3"/>
  <c r="N2427" i="3" s="1"/>
  <c r="O2427" i="3" s="1"/>
  <c r="M2484" i="3"/>
  <c r="N2484" i="3" s="1"/>
  <c r="O2484" i="3" s="1"/>
  <c r="M2433" i="3"/>
  <c r="N2433" i="3" s="1"/>
  <c r="O2433" i="3" s="1"/>
  <c r="M2442" i="3"/>
  <c r="N2442" i="3" s="1"/>
  <c r="O2442" i="3" s="1"/>
  <c r="M2413" i="3"/>
  <c r="N2413" i="3" s="1"/>
  <c r="O2413" i="3" s="1"/>
  <c r="M2455" i="3"/>
  <c r="N2455" i="3" s="1"/>
  <c r="O2455" i="3" s="1"/>
  <c r="M2465" i="3"/>
  <c r="N2465" i="3" s="1"/>
  <c r="O2465" i="3" s="1"/>
  <c r="M2501" i="3"/>
  <c r="N2501" i="3" s="1"/>
  <c r="O2501" i="3" s="1"/>
  <c r="M2469" i="3"/>
  <c r="N2469" i="3" s="1"/>
  <c r="O2469" i="3" s="1"/>
  <c r="M2528" i="3"/>
  <c r="N2528" i="3" s="1"/>
  <c r="O2528" i="3" s="1"/>
  <c r="M2573" i="3"/>
  <c r="N2573" i="3" s="1"/>
  <c r="O2573" i="3" s="1"/>
  <c r="M2543" i="3"/>
  <c r="N2543" i="3" s="1"/>
  <c r="O2543" i="3" s="1"/>
  <c r="M2560" i="3"/>
  <c r="N2560" i="3" s="1"/>
  <c r="O2560" i="3" s="1"/>
  <c r="M2544" i="3"/>
  <c r="N2544" i="3" s="1"/>
  <c r="O2544" i="3" s="1"/>
  <c r="M2632" i="3"/>
  <c r="N2632" i="3" s="1"/>
  <c r="O2632" i="3" s="1"/>
  <c r="M2599" i="3"/>
  <c r="N2599" i="3" s="1"/>
  <c r="O2599" i="3" s="1"/>
  <c r="M2651" i="3"/>
  <c r="N2651" i="3" s="1"/>
  <c r="O2651" i="3" s="1"/>
  <c r="M2610" i="3"/>
  <c r="N2610" i="3"/>
  <c r="O2610" i="3" s="1"/>
  <c r="M2618" i="3"/>
  <c r="N2618" i="3" s="1"/>
  <c r="O2618" i="3" s="1"/>
  <c r="M2641" i="3"/>
  <c r="N2641" i="3" s="1"/>
  <c r="O2641" i="3" s="1"/>
  <c r="M2689" i="3"/>
  <c r="N2689" i="3" s="1"/>
  <c r="O2689" i="3" s="1"/>
  <c r="M2753" i="3"/>
  <c r="N2753" i="3" s="1"/>
  <c r="O2753" i="3" s="1"/>
  <c r="N2671" i="3"/>
  <c r="O2671" i="3" s="1"/>
  <c r="M2671" i="3"/>
  <c r="M2609" i="3"/>
  <c r="N2609" i="3" s="1"/>
  <c r="O2609" i="3" s="1"/>
  <c r="M2617" i="3"/>
  <c r="N2617" i="3" s="1"/>
  <c r="O2617" i="3" s="1"/>
  <c r="M2603" i="3"/>
  <c r="N2603" i="3"/>
  <c r="O2603" i="3" s="1"/>
  <c r="M2735" i="3"/>
  <c r="N2735" i="3" s="1"/>
  <c r="O2735" i="3" s="1"/>
  <c r="M2676" i="3"/>
  <c r="N2676" i="3" s="1"/>
  <c r="O2676" i="3" s="1"/>
  <c r="N2749" i="3"/>
  <c r="O2749" i="3" s="1"/>
  <c r="M2749" i="3"/>
  <c r="M2669" i="3"/>
  <c r="N2669" i="3"/>
  <c r="O2669" i="3" s="1"/>
  <c r="M2806" i="3"/>
  <c r="N2806" i="3" s="1"/>
  <c r="O2806" i="3" s="1"/>
  <c r="M2883" i="3"/>
  <c r="N2883" i="3" s="1"/>
  <c r="O2883" i="3" s="1"/>
  <c r="M2914" i="3"/>
  <c r="N2914" i="3" s="1"/>
  <c r="O2914" i="3" s="1"/>
  <c r="M2946" i="3"/>
  <c r="N2946" i="3" s="1"/>
  <c r="O2946" i="3" s="1"/>
  <c r="M2978" i="3"/>
  <c r="N2978" i="3" s="1"/>
  <c r="O2978" i="3" s="1"/>
  <c r="M2687" i="3"/>
  <c r="N2687" i="3" s="1"/>
  <c r="O2687" i="3" s="1"/>
  <c r="M2719" i="3"/>
  <c r="N2719" i="3" s="1"/>
  <c r="O2719" i="3" s="1"/>
  <c r="M2763" i="3"/>
  <c r="N2763" i="3" s="1"/>
  <c r="O2763" i="3" s="1"/>
  <c r="M2839" i="3"/>
  <c r="N2839" i="3" s="1"/>
  <c r="O2839" i="3" s="1"/>
  <c r="N2897" i="3"/>
  <c r="O2897" i="3" s="1"/>
  <c r="M2897" i="3"/>
  <c r="M2929" i="3"/>
  <c r="N2929" i="3" s="1"/>
  <c r="O2929" i="3" s="1"/>
  <c r="M2961" i="3"/>
  <c r="N2961" i="3" s="1"/>
  <c r="O2961" i="3" s="1"/>
  <c r="M2993" i="3"/>
  <c r="N2993" i="3" s="1"/>
  <c r="O2993" i="3" s="1"/>
  <c r="M2842" i="3"/>
  <c r="N2842" i="3" s="1"/>
  <c r="O2842" i="3" s="1"/>
  <c r="N2892" i="3"/>
  <c r="O2892" i="3" s="1"/>
  <c r="M2892" i="3"/>
  <c r="M2884" i="3"/>
  <c r="N2884" i="3"/>
  <c r="O2884" i="3" s="1"/>
  <c r="M2843" i="3"/>
  <c r="N2843" i="3" s="1"/>
  <c r="O2843" i="3" s="1"/>
  <c r="M2963" i="3"/>
  <c r="N2963" i="3" s="1"/>
  <c r="O2963" i="3" s="1"/>
  <c r="M2995" i="3"/>
  <c r="N2995" i="3" s="1"/>
  <c r="O2995" i="3" s="1"/>
  <c r="M3031" i="3"/>
  <c r="N3031" i="3" s="1"/>
  <c r="O3031" i="3" s="1"/>
  <c r="M2850" i="3"/>
  <c r="N2850" i="3" s="1"/>
  <c r="O2850" i="3" s="1"/>
  <c r="M2935" i="3"/>
  <c r="N2935" i="3" s="1"/>
  <c r="O2935" i="3" s="1"/>
  <c r="M2980" i="3"/>
  <c r="N2980" i="3" s="1"/>
  <c r="O2980" i="3" s="1"/>
  <c r="M2904" i="3"/>
  <c r="N2904" i="3" s="1"/>
  <c r="O2904" i="3" s="1"/>
  <c r="M2731" i="3"/>
  <c r="N2731" i="3" s="1"/>
  <c r="O2731" i="3" s="1"/>
  <c r="M3037" i="3"/>
  <c r="N3037" i="3" s="1"/>
  <c r="O3037" i="3" s="1"/>
  <c r="N2845" i="3"/>
  <c r="O2845" i="3" s="1"/>
  <c r="M2845" i="3"/>
  <c r="M3085" i="3"/>
  <c r="N3085" i="3" s="1"/>
  <c r="O3085" i="3" s="1"/>
  <c r="M3149" i="3"/>
  <c r="N3149" i="3" s="1"/>
  <c r="O3149" i="3" s="1"/>
  <c r="M3075" i="3"/>
  <c r="N3075" i="3" s="1"/>
  <c r="O3075" i="3" s="1"/>
  <c r="M3094" i="3"/>
  <c r="N3094" i="3" s="1"/>
  <c r="O3094" i="3" s="1"/>
  <c r="M3158" i="3"/>
  <c r="N3158" i="3" s="1"/>
  <c r="O3158" i="3" s="1"/>
  <c r="M3023" i="3"/>
  <c r="N3023" i="3" s="1"/>
  <c r="O3023" i="3" s="1"/>
  <c r="N3177" i="3"/>
  <c r="O3177" i="3" s="1"/>
  <c r="M3177" i="3"/>
  <c r="M3185" i="3"/>
  <c r="N3185" i="3" s="1"/>
  <c r="O3185" i="3" s="1"/>
  <c r="M3141" i="3"/>
  <c r="N3141" i="3" s="1"/>
  <c r="O3141" i="3" s="1"/>
  <c r="N3034" i="3"/>
  <c r="O3034" i="3" s="1"/>
  <c r="M3034" i="3"/>
  <c r="M3207" i="3"/>
  <c r="N3207" i="3" s="1"/>
  <c r="O3207" i="3" s="1"/>
  <c r="M2872" i="3"/>
  <c r="N2872" i="3" s="1"/>
  <c r="O2872" i="3" s="1"/>
  <c r="M3256" i="3"/>
  <c r="N3256" i="3"/>
  <c r="O3256" i="3" s="1"/>
  <c r="N3054" i="3"/>
  <c r="O3054" i="3" s="1"/>
  <c r="M3054" i="3"/>
  <c r="M3206" i="3"/>
  <c r="N3206" i="3" s="1"/>
  <c r="O3206" i="3" s="1"/>
  <c r="N3030" i="3"/>
  <c r="O3030" i="3" s="1"/>
  <c r="M3030" i="3"/>
  <c r="M3284" i="3"/>
  <c r="N3284" i="3"/>
  <c r="O3284" i="3" s="1"/>
  <c r="N3182" i="3"/>
  <c r="O3182" i="3" s="1"/>
  <c r="M3182" i="3"/>
  <c r="M3305" i="3"/>
  <c r="N3305" i="3" s="1"/>
  <c r="O3305" i="3" s="1"/>
  <c r="M3376" i="3"/>
  <c r="N3376" i="3" s="1"/>
  <c r="O3376" i="3" s="1"/>
  <c r="M3127" i="3"/>
  <c r="N3127" i="3" s="1"/>
  <c r="O3127" i="3" s="1"/>
  <c r="M3179" i="3"/>
  <c r="N3179" i="3" s="1"/>
  <c r="O3179" i="3" s="1"/>
  <c r="N3109" i="3"/>
  <c r="O3109" i="3" s="1"/>
  <c r="M3109" i="3"/>
  <c r="M3330" i="3"/>
  <c r="N3330" i="3" s="1"/>
  <c r="O3330" i="3" s="1"/>
  <c r="M3382" i="3"/>
  <c r="N3382" i="3"/>
  <c r="O3382" i="3" s="1"/>
  <c r="N3161" i="3"/>
  <c r="O3161" i="3" s="1"/>
  <c r="M3161" i="3"/>
  <c r="M3482" i="3"/>
  <c r="N3482" i="3" s="1"/>
  <c r="O3482" i="3" s="1"/>
  <c r="N3426" i="3"/>
  <c r="O3426" i="3" s="1"/>
  <c r="M3426" i="3"/>
  <c r="M3275" i="3"/>
  <c r="N3275" i="3" s="1"/>
  <c r="O3275" i="3" s="1"/>
  <c r="M3359" i="3"/>
  <c r="N3359" i="3" s="1"/>
  <c r="O3359" i="3" s="1"/>
  <c r="N3447" i="3"/>
  <c r="O3447" i="3" s="1"/>
  <c r="M3447" i="3"/>
  <c r="M3485" i="3"/>
  <c r="N3485" i="3" s="1"/>
  <c r="O3485" i="3" s="1"/>
  <c r="M3364" i="3"/>
  <c r="N3364" i="3" s="1"/>
  <c r="O3364" i="3" s="1"/>
  <c r="N3420" i="3"/>
  <c r="O3420" i="3" s="1"/>
  <c r="M3420" i="3"/>
  <c r="M3276" i="3"/>
  <c r="N3276" i="3" s="1"/>
  <c r="O3276" i="3" s="1"/>
  <c r="M3309" i="3"/>
  <c r="N3309" i="3" s="1"/>
  <c r="O3309" i="3" s="1"/>
  <c r="M3425" i="3"/>
  <c r="N3425" i="3" s="1"/>
  <c r="O3425" i="3" s="1"/>
  <c r="M3472" i="3"/>
  <c r="N3472" i="3" s="1"/>
  <c r="O3472" i="3" s="1"/>
  <c r="M3402" i="3"/>
  <c r="N3402" i="3" s="1"/>
  <c r="O3402" i="3" s="1"/>
  <c r="N3456" i="3"/>
  <c r="O3456" i="3" s="1"/>
  <c r="M3456" i="3"/>
  <c r="M3419" i="3"/>
  <c r="N3419" i="3" s="1"/>
  <c r="O3419" i="3" s="1"/>
  <c r="M3353" i="3"/>
  <c r="N3353" i="3" s="1"/>
  <c r="O3353" i="3" s="1"/>
  <c r="M3385" i="3"/>
  <c r="N3385" i="3" s="1"/>
  <c r="O3385" i="3" s="1"/>
  <c r="M3438" i="3"/>
  <c r="N3438" i="3" s="1"/>
  <c r="O3438" i="3" s="1"/>
  <c r="M3502" i="3"/>
  <c r="N3502" i="3"/>
  <c r="O3502" i="3" s="1"/>
  <c r="M3516" i="3"/>
  <c r="N3516" i="3" s="1"/>
  <c r="O3516" i="3" s="1"/>
  <c r="M3524" i="3"/>
  <c r="N3524" i="3" s="1"/>
  <c r="O3524" i="3" s="1"/>
  <c r="M3532" i="3"/>
  <c r="N3532" i="3" s="1"/>
  <c r="O3532" i="3" s="1"/>
  <c r="M3540" i="3"/>
  <c r="N3540" i="3" s="1"/>
  <c r="O3540" i="3" s="1"/>
  <c r="M3548" i="3"/>
  <c r="N3548" i="3" s="1"/>
  <c r="O3548" i="3" s="1"/>
  <c r="M3556" i="3"/>
  <c r="N3556" i="3" s="1"/>
  <c r="O3556" i="3" s="1"/>
  <c r="M3564" i="3"/>
  <c r="N3564" i="3" s="1"/>
  <c r="O3564" i="3" s="1"/>
  <c r="M3654" i="3"/>
  <c r="N3654" i="3" s="1"/>
  <c r="O3654" i="3" s="1"/>
  <c r="M3395" i="3"/>
  <c r="N3395" i="3" s="1"/>
  <c r="O3395" i="3" s="1"/>
  <c r="M3500" i="3"/>
  <c r="N3500" i="3" s="1"/>
  <c r="O3500" i="3" s="1"/>
  <c r="N3600" i="3"/>
  <c r="O3600" i="3" s="1"/>
  <c r="M3600" i="3"/>
  <c r="M3260" i="3"/>
  <c r="N3260" i="3"/>
  <c r="O3260" i="3" s="1"/>
  <c r="M3355" i="3"/>
  <c r="N3355" i="3" s="1"/>
  <c r="O3355" i="3" s="1"/>
  <c r="N3312" i="3"/>
  <c r="O3312" i="3" s="1"/>
  <c r="M3312" i="3"/>
  <c r="M3725" i="3"/>
  <c r="N3725" i="3" s="1"/>
  <c r="O3725" i="3" s="1"/>
  <c r="M3771" i="3"/>
  <c r="N3771" i="3" s="1"/>
  <c r="O3771" i="3" s="1"/>
  <c r="M3620" i="3"/>
  <c r="N3620" i="3" s="1"/>
  <c r="O3620" i="3" s="1"/>
  <c r="N3731" i="3"/>
  <c r="O3731" i="3" s="1"/>
  <c r="M3731" i="3"/>
  <c r="M3848" i="3"/>
  <c r="N3848" i="3" s="1"/>
  <c r="O3848" i="3" s="1"/>
  <c r="M3879" i="3"/>
  <c r="N3879" i="3" s="1"/>
  <c r="O3879" i="3" s="1"/>
  <c r="M3911" i="3"/>
  <c r="N3911" i="3" s="1"/>
  <c r="O3911" i="3" s="1"/>
  <c r="N3943" i="3"/>
  <c r="O3943" i="3" s="1"/>
  <c r="M3943" i="3"/>
  <c r="N3760" i="3"/>
  <c r="O3760" i="3" s="1"/>
  <c r="M3760" i="3"/>
  <c r="M3605" i="3"/>
  <c r="N3605" i="3" s="1"/>
  <c r="O3605" i="3" s="1"/>
  <c r="N3732" i="3"/>
  <c r="O3732" i="3" s="1"/>
  <c r="M3732" i="3"/>
  <c r="M3854" i="3"/>
  <c r="N3854" i="3" s="1"/>
  <c r="O3854" i="3" s="1"/>
  <c r="N3886" i="3"/>
  <c r="O3886" i="3" s="1"/>
  <c r="M3886" i="3"/>
  <c r="M3918" i="3"/>
  <c r="N3918" i="3" s="1"/>
  <c r="O3918" i="3" s="1"/>
  <c r="M3950" i="3"/>
  <c r="N3950" i="3" s="1"/>
  <c r="O3950" i="3" s="1"/>
  <c r="M3525" i="3"/>
  <c r="N3525" i="3" s="1"/>
  <c r="O3525" i="3" s="1"/>
  <c r="M3557" i="3"/>
  <c r="N3557" i="3" s="1"/>
  <c r="O3557" i="3" s="1"/>
  <c r="M3763" i="3"/>
  <c r="N3763" i="3" s="1"/>
  <c r="O3763" i="3" s="1"/>
  <c r="N3840" i="3"/>
  <c r="O3840" i="3" s="1"/>
  <c r="M3840" i="3"/>
  <c r="M3852" i="3"/>
  <c r="N3852" i="3" s="1"/>
  <c r="O3852" i="3" s="1"/>
  <c r="N3877" i="3"/>
  <c r="O3877" i="3" s="1"/>
  <c r="M3877" i="3"/>
  <c r="M4007" i="3"/>
  <c r="N4007" i="3" s="1"/>
  <c r="O4007" i="3" s="1"/>
  <c r="M4102" i="3"/>
  <c r="N4102" i="3" s="1"/>
  <c r="O4102" i="3" s="1"/>
  <c r="N3969" i="3"/>
  <c r="O3969" i="3" s="1"/>
  <c r="M3969" i="3"/>
  <c r="M3961" i="3"/>
  <c r="N3961" i="3" s="1"/>
  <c r="O3961" i="3" s="1"/>
  <c r="M3989" i="3"/>
  <c r="N3989" i="3" s="1"/>
  <c r="O3989" i="3" s="1"/>
  <c r="M4097" i="3"/>
  <c r="N4097" i="3" s="1"/>
  <c r="O4097" i="3" s="1"/>
  <c r="M4129" i="3"/>
  <c r="N4129" i="3" s="1"/>
  <c r="O4129" i="3" s="1"/>
  <c r="M3925" i="3"/>
  <c r="N3925" i="3" s="1"/>
  <c r="O3925" i="3" s="1"/>
  <c r="M3955" i="3"/>
  <c r="N3955" i="3" s="1"/>
  <c r="O3955" i="3" s="1"/>
  <c r="M3970" i="3"/>
  <c r="N3970" i="3" s="1"/>
  <c r="O3970" i="3" s="1"/>
  <c r="N3957" i="3"/>
  <c r="O3957" i="3" s="1"/>
  <c r="M3957" i="3"/>
  <c r="M3995" i="3"/>
  <c r="N3995" i="3" s="1"/>
  <c r="O3995" i="3" s="1"/>
  <c r="M4073" i="3"/>
  <c r="N4073" i="3" s="1"/>
  <c r="O4073" i="3" s="1"/>
  <c r="M4148" i="3"/>
  <c r="N4148" i="3" s="1"/>
  <c r="O4148" i="3" s="1"/>
  <c r="M4207" i="3"/>
  <c r="N4207" i="3" s="1"/>
  <c r="O4207" i="3" s="1"/>
  <c r="M4239" i="3"/>
  <c r="N4239" i="3" s="1"/>
  <c r="O4239" i="3" s="1"/>
  <c r="M4411" i="3"/>
  <c r="N4411" i="3" s="1"/>
  <c r="O4411" i="3" s="1"/>
  <c r="M4475" i="3"/>
  <c r="N4475" i="3" s="1"/>
  <c r="O4475" i="3" s="1"/>
  <c r="M4539" i="3"/>
  <c r="N4539" i="3" s="1"/>
  <c r="O4539" i="3" s="1"/>
  <c r="M4603" i="3"/>
  <c r="N4603" i="3" s="1"/>
  <c r="O4603" i="3" s="1"/>
  <c r="M4667" i="3"/>
  <c r="N4667" i="3" s="1"/>
  <c r="O4667" i="3" s="1"/>
  <c r="M4731" i="3"/>
  <c r="N4731" i="3" s="1"/>
  <c r="O4731" i="3" s="1"/>
  <c r="N4053" i="3"/>
  <c r="O4053" i="3" s="1"/>
  <c r="M4053" i="3"/>
  <c r="M4353" i="3"/>
  <c r="N4353" i="3" s="1"/>
  <c r="O4353" i="3" s="1"/>
  <c r="M4417" i="3"/>
  <c r="N4417" i="3" s="1"/>
  <c r="O4417" i="3" s="1"/>
  <c r="N4481" i="3"/>
  <c r="O4481" i="3" s="1"/>
  <c r="M4481" i="3"/>
  <c r="M4545" i="3"/>
  <c r="N4545" i="3" s="1"/>
  <c r="O4545" i="3" s="1"/>
  <c r="M4609" i="3"/>
  <c r="N4609" i="3" s="1"/>
  <c r="O4609" i="3" s="1"/>
  <c r="M4673" i="3"/>
  <c r="N4673" i="3" s="1"/>
  <c r="O4673" i="3" s="1"/>
  <c r="N4737" i="3"/>
  <c r="O4737" i="3" s="1"/>
  <c r="M4737" i="3"/>
  <c r="M4255" i="3"/>
  <c r="N4255" i="3" s="1"/>
  <c r="O4255" i="3" s="1"/>
  <c r="M4415" i="3"/>
  <c r="N4415" i="3" s="1"/>
  <c r="O4415" i="3" s="1"/>
  <c r="M4406" i="3"/>
  <c r="N4406" i="3"/>
  <c r="O4406" i="3" s="1"/>
  <c r="M4568" i="3"/>
  <c r="N4568" i="3" s="1"/>
  <c r="O4568" i="3" s="1"/>
  <c r="M4490" i="3"/>
  <c r="N4490" i="3" s="1"/>
  <c r="O4490" i="3" s="1"/>
  <c r="N4607" i="3"/>
  <c r="O4607" i="3" s="1"/>
  <c r="M4607" i="3"/>
  <c r="M4661" i="3"/>
  <c r="N4661" i="3"/>
  <c r="O4661" i="3" s="1"/>
  <c r="M4511" i="3"/>
  <c r="N4511" i="3" s="1"/>
  <c r="O4511" i="3" s="1"/>
  <c r="M4586" i="3"/>
  <c r="N4586" i="3" s="1"/>
  <c r="O4586" i="3" s="1"/>
  <c r="M4652" i="3"/>
  <c r="N4652" i="3" s="1"/>
  <c r="O4652" i="3" s="1"/>
  <c r="M4767" i="3"/>
  <c r="N4767" i="3" s="1"/>
  <c r="O4767" i="3" s="1"/>
  <c r="M4390" i="3"/>
  <c r="N4390" i="3" s="1"/>
  <c r="O4390" i="3" s="1"/>
  <c r="M4616" i="3"/>
  <c r="N4616" i="3" s="1"/>
  <c r="O4616" i="3" s="1"/>
  <c r="M4793" i="3"/>
  <c r="N4793" i="3" s="1"/>
  <c r="O4793" i="3" s="1"/>
  <c r="M4365" i="3"/>
  <c r="N4365" i="3"/>
  <c r="O4365" i="3" s="1"/>
  <c r="M4456" i="3"/>
  <c r="N4456" i="3" s="1"/>
  <c r="O4456" i="3" s="1"/>
  <c r="M4541" i="3"/>
  <c r="N4541" i="3" s="1"/>
  <c r="O4541" i="3" s="1"/>
  <c r="M4500" i="3"/>
  <c r="N4500" i="3" s="1"/>
  <c r="O4500" i="3" s="1"/>
  <c r="M4629" i="3"/>
  <c r="N4629" i="3"/>
  <c r="O4629" i="3" s="1"/>
  <c r="M4670" i="3"/>
  <c r="N4670" i="3" s="1"/>
  <c r="O4670" i="3" s="1"/>
  <c r="M4794" i="3"/>
  <c r="N4794" i="3" s="1"/>
  <c r="O4794" i="3" s="1"/>
  <c r="M4422" i="3"/>
  <c r="N4422" i="3" s="1"/>
  <c r="O4422" i="3" s="1"/>
  <c r="M4477" i="3"/>
  <c r="N4477" i="3" s="1"/>
  <c r="O4477" i="3" s="1"/>
  <c r="M4542" i="3"/>
  <c r="N4542" i="3" s="1"/>
  <c r="O4542" i="3" s="1"/>
  <c r="M4656" i="3"/>
  <c r="N4656" i="3" s="1"/>
  <c r="O4656" i="3" s="1"/>
  <c r="M4501" i="3"/>
  <c r="N4501" i="3" s="1"/>
  <c r="O4501" i="3" s="1"/>
  <c r="M4772" i="3"/>
  <c r="N4772" i="3"/>
  <c r="O4772" i="3" s="1"/>
  <c r="M4845" i="3"/>
  <c r="N4845" i="3" s="1"/>
  <c r="O4845" i="3" s="1"/>
  <c r="M4402" i="3"/>
  <c r="N4402" i="3" s="1"/>
  <c r="O4402" i="3" s="1"/>
  <c r="M4470" i="3"/>
  <c r="N4470" i="3" s="1"/>
  <c r="O4470" i="3" s="1"/>
  <c r="M4557" i="3"/>
  <c r="N4557" i="3"/>
  <c r="O4557" i="3" s="1"/>
  <c r="M4685" i="3"/>
  <c r="N4685" i="3" s="1"/>
  <c r="O4685" i="3" s="1"/>
  <c r="M4708" i="3"/>
  <c r="N4708" i="3" s="1"/>
  <c r="O4708" i="3" s="1"/>
  <c r="M4740" i="3"/>
  <c r="N4740" i="3" s="1"/>
  <c r="O4740" i="3" s="1"/>
  <c r="M4770" i="3"/>
  <c r="N4770" i="3"/>
  <c r="O4770" i="3" s="1"/>
  <c r="N4797" i="3"/>
  <c r="O4797" i="3" s="1"/>
  <c r="M4797" i="3"/>
  <c r="M4927" i="3"/>
  <c r="N4927" i="3" s="1"/>
  <c r="O4927" i="3" s="1"/>
  <c r="M4959" i="3"/>
  <c r="N4959" i="3" s="1"/>
  <c r="O4959" i="3" s="1"/>
  <c r="M4621" i="3"/>
  <c r="N4621" i="3"/>
  <c r="O4621" i="3" s="1"/>
  <c r="M4934" i="3"/>
  <c r="N4934" i="3" s="1"/>
  <c r="O4934" i="3" s="1"/>
  <c r="N5010" i="3"/>
  <c r="O5010" i="3" s="1"/>
  <c r="M5010" i="3"/>
  <c r="M4440" i="3"/>
  <c r="N4440" i="3" s="1"/>
  <c r="O4440" i="3" s="1"/>
  <c r="M4824" i="3"/>
  <c r="N4824" i="3"/>
  <c r="O4824" i="3" s="1"/>
  <c r="M4872" i="3"/>
  <c r="N4872" i="3" s="1"/>
  <c r="O4872" i="3" s="1"/>
  <c r="M5268" i="3"/>
  <c r="N5268" i="3" s="1"/>
  <c r="O5268" i="3" s="1"/>
  <c r="N5300" i="3"/>
  <c r="O5300" i="3" s="1"/>
  <c r="M5300" i="3"/>
  <c r="M5332" i="3"/>
  <c r="N5332" i="3" s="1"/>
  <c r="O5332" i="3" s="1"/>
  <c r="M4623" i="3"/>
  <c r="N4623" i="3" s="1"/>
  <c r="O4623" i="3" s="1"/>
  <c r="M4686" i="3"/>
  <c r="N4686" i="3" s="1"/>
  <c r="O4686" i="3" s="1"/>
  <c r="M5275" i="3"/>
  <c r="N5275" i="3" s="1"/>
  <c r="O5275" i="3" s="1"/>
  <c r="M4718" i="3"/>
  <c r="N4718" i="3" s="1"/>
  <c r="O4718" i="3" s="1"/>
  <c r="M4631" i="3"/>
  <c r="N4631" i="3" s="1"/>
  <c r="O4631" i="3" s="1"/>
  <c r="N5266" i="3"/>
  <c r="O5266" i="3" s="1"/>
  <c r="M5266" i="3"/>
  <c r="M5298" i="3"/>
  <c r="N5298" i="3" s="1"/>
  <c r="O5298" i="3" s="1"/>
  <c r="M4694" i="3"/>
  <c r="N4694" i="3" s="1"/>
  <c r="O4694" i="3" s="1"/>
  <c r="M5421" i="3"/>
  <c r="N5421" i="3" s="1"/>
  <c r="O5421" i="3" s="1"/>
  <c r="M5449" i="3"/>
  <c r="N5449" i="3" s="1"/>
  <c r="O5449" i="3" s="1"/>
  <c r="M5499" i="3"/>
  <c r="N5499" i="3" s="1"/>
  <c r="O5499" i="3" s="1"/>
  <c r="M5549" i="3"/>
  <c r="N5549" i="3"/>
  <c r="O5549" i="3" s="1"/>
  <c r="M5596" i="3"/>
  <c r="N5596" i="3" s="1"/>
  <c r="O5596" i="3" s="1"/>
  <c r="N5584" i="3"/>
  <c r="O5584" i="3" s="1"/>
  <c r="M5584" i="3"/>
  <c r="M5395" i="3"/>
  <c r="N5395" i="3" s="1"/>
  <c r="O5395" i="3" s="1"/>
  <c r="M5501" i="3"/>
  <c r="N5501" i="3" s="1"/>
  <c r="O5501" i="3" s="1"/>
  <c r="M5551" i="3"/>
  <c r="N5551" i="3" s="1"/>
  <c r="O5551" i="3" s="1"/>
  <c r="N5623" i="3"/>
  <c r="O5623" i="3" s="1"/>
  <c r="M5623" i="3"/>
  <c r="N5575" i="3"/>
  <c r="O5575" i="3" s="1"/>
  <c r="M5575" i="3"/>
  <c r="M5655" i="3"/>
  <c r="N5655" i="3" s="1"/>
  <c r="O5655" i="3" s="1"/>
  <c r="N4875" i="3"/>
  <c r="O4875" i="3" s="1"/>
  <c r="M4875" i="3"/>
  <c r="M5074" i="3"/>
  <c r="N5074" i="3" s="1"/>
  <c r="O5074" i="3" s="1"/>
  <c r="N5327" i="3"/>
  <c r="O5327" i="3" s="1"/>
  <c r="M5327" i="3"/>
  <c r="M5453" i="3"/>
  <c r="N5453" i="3"/>
  <c r="O5453" i="3" s="1"/>
  <c r="M5503" i="3"/>
  <c r="N5503" i="3" s="1"/>
  <c r="O5503" i="3" s="1"/>
  <c r="M5542" i="3"/>
  <c r="N5542" i="3" s="1"/>
  <c r="O5542" i="3" s="1"/>
  <c r="N5134" i="3"/>
  <c r="O5134" i="3" s="1"/>
  <c r="M5134" i="3"/>
  <c r="M5331" i="3"/>
  <c r="N5331" i="3" s="1"/>
  <c r="O5331" i="3" s="1"/>
  <c r="M5396" i="3"/>
  <c r="N5396" i="3" s="1"/>
  <c r="O5396" i="3" s="1"/>
  <c r="N5514" i="3"/>
  <c r="O5514" i="3" s="1"/>
  <c r="M5514" i="3"/>
  <c r="M5590" i="3"/>
  <c r="N5590" i="3" s="1"/>
  <c r="O5590" i="3" s="1"/>
  <c r="M5400" i="3"/>
  <c r="N5400" i="3" s="1"/>
  <c r="O5400" i="3" s="1"/>
  <c r="M4782" i="3"/>
  <c r="N4782" i="3" s="1"/>
  <c r="O4782" i="3" s="1"/>
  <c r="M5343" i="3"/>
  <c r="N5343" i="3" s="1"/>
  <c r="O5343" i="3" s="1"/>
  <c r="M5353" i="3"/>
  <c r="N5353" i="3" s="1"/>
  <c r="O5353" i="3" s="1"/>
  <c r="M5403" i="3"/>
  <c r="N5403" i="3"/>
  <c r="O5403" i="3" s="1"/>
  <c r="M5469" i="3"/>
  <c r="N5469" i="3" s="1"/>
  <c r="O5469" i="3" s="1"/>
  <c r="M5519" i="3"/>
  <c r="N5519" i="3" s="1"/>
  <c r="O5519" i="3" s="1"/>
  <c r="M5547" i="3"/>
  <c r="N5547" i="3" s="1"/>
  <c r="O5547" i="3" s="1"/>
  <c r="M5384" i="3"/>
  <c r="N5384" i="3"/>
  <c r="O5384" i="3" s="1"/>
  <c r="N5616" i="3"/>
  <c r="O5616" i="3" s="1"/>
  <c r="M5616" i="3"/>
  <c r="N5648" i="3"/>
  <c r="O5648" i="3" s="1"/>
  <c r="M5648" i="3"/>
  <c r="M5461" i="3"/>
  <c r="N5461" i="3" s="1"/>
  <c r="O5461" i="3" s="1"/>
  <c r="M5373" i="3"/>
  <c r="N5373" i="3" s="1"/>
  <c r="O5373" i="3" s="1"/>
  <c r="M5541" i="3"/>
  <c r="N5541" i="3" s="1"/>
  <c r="O5541" i="3" s="1"/>
  <c r="M5445" i="3"/>
  <c r="N5445" i="3" s="1"/>
  <c r="O5445" i="3" s="1"/>
  <c r="N5452" i="3"/>
  <c r="O5452" i="3" s="1"/>
  <c r="M5452" i="3"/>
  <c r="M5405" i="3"/>
  <c r="N5405" i="3"/>
  <c r="O5405" i="3" s="1"/>
  <c r="N5638" i="3"/>
  <c r="O5638" i="3" s="1"/>
  <c r="M5638" i="3"/>
  <c r="M2319" i="3"/>
  <c r="N2319" i="3" s="1"/>
  <c r="O2319" i="3" s="1"/>
  <c r="N2332" i="3"/>
  <c r="O2332" i="3" s="1"/>
  <c r="M2332" i="3"/>
  <c r="M2336" i="3"/>
  <c r="N2336" i="3" s="1"/>
  <c r="O2336" i="3" s="1"/>
  <c r="M2432" i="3"/>
  <c r="N2432" i="3" s="1"/>
  <c r="O2432" i="3" s="1"/>
  <c r="N2399" i="3"/>
  <c r="O2399" i="3" s="1"/>
  <c r="M2399" i="3"/>
  <c r="M2480" i="3"/>
  <c r="N2480" i="3" s="1"/>
  <c r="O2480" i="3" s="1"/>
  <c r="M2468" i="3"/>
  <c r="N2468" i="3" s="1"/>
  <c r="O2468" i="3" s="1"/>
  <c r="M2509" i="3"/>
  <c r="N2509" i="3" s="1"/>
  <c r="O2509" i="3" s="1"/>
  <c r="M2551" i="3"/>
  <c r="N2551" i="3" s="1"/>
  <c r="O2551" i="3" s="1"/>
  <c r="M2659" i="3"/>
  <c r="N2659" i="3" s="1"/>
  <c r="O2659" i="3" s="1"/>
  <c r="M2697" i="3"/>
  <c r="N2697" i="3" s="1"/>
  <c r="O2697" i="3" s="1"/>
  <c r="M2679" i="3"/>
  <c r="N2679" i="3" s="1"/>
  <c r="O2679" i="3" s="1"/>
  <c r="M2768" i="3"/>
  <c r="N2768" i="3" s="1"/>
  <c r="O2768" i="3" s="1"/>
  <c r="M2814" i="3"/>
  <c r="N2814" i="3" s="1"/>
  <c r="O2814" i="3" s="1"/>
  <c r="M2757" i="3"/>
  <c r="N2757" i="3" s="1"/>
  <c r="O2757" i="3" s="1"/>
  <c r="M2886" i="3"/>
  <c r="N2886" i="3" s="1"/>
  <c r="O2886" i="3" s="1"/>
  <c r="M2918" i="3"/>
  <c r="N2918" i="3" s="1"/>
  <c r="O2918" i="3" s="1"/>
  <c r="M2950" i="3"/>
  <c r="N2950" i="3" s="1"/>
  <c r="O2950" i="3" s="1"/>
  <c r="M2982" i="3"/>
  <c r="N2982" i="3"/>
  <c r="O2982" i="3" s="1"/>
  <c r="M2835" i="3"/>
  <c r="N2835" i="3" s="1"/>
  <c r="O2835" i="3" s="1"/>
  <c r="M2779" i="3"/>
  <c r="N2779" i="3" s="1"/>
  <c r="O2779" i="3" s="1"/>
  <c r="N2901" i="3"/>
  <c r="O2901" i="3" s="1"/>
  <c r="M2901" i="3"/>
  <c r="M2933" i="3"/>
  <c r="N2933" i="3" s="1"/>
  <c r="O2933" i="3" s="1"/>
  <c r="M2965" i="3"/>
  <c r="N2965" i="3" s="1"/>
  <c r="O2965" i="3" s="1"/>
  <c r="M2997" i="3"/>
  <c r="N2997" i="3" s="1"/>
  <c r="O2997" i="3" s="1"/>
  <c r="M2736" i="3"/>
  <c r="N2736" i="3" s="1"/>
  <c r="O2736" i="3" s="1"/>
  <c r="M2827" i="3"/>
  <c r="N2827" i="3" s="1"/>
  <c r="O2827" i="3" s="1"/>
  <c r="M2803" i="3"/>
  <c r="N2803" i="3" s="1"/>
  <c r="O2803" i="3" s="1"/>
  <c r="M2968" i="3"/>
  <c r="N2968" i="3" s="1"/>
  <c r="O2968" i="3" s="1"/>
  <c r="M3000" i="3"/>
  <c r="N3000" i="3" s="1"/>
  <c r="O3000" i="3" s="1"/>
  <c r="M3035" i="3"/>
  <c r="N3035" i="3"/>
  <c r="O3035" i="3" s="1"/>
  <c r="M2951" i="3"/>
  <c r="N2951" i="3" s="1"/>
  <c r="O2951" i="3" s="1"/>
  <c r="M2983" i="3"/>
  <c r="N2983" i="3" s="1"/>
  <c r="O2983" i="3" s="1"/>
  <c r="N2912" i="3"/>
  <c r="O2912" i="3" s="1"/>
  <c r="M2912" i="3"/>
  <c r="M3131" i="3"/>
  <c r="N3131" i="3" s="1"/>
  <c r="O3131" i="3" s="1"/>
  <c r="N3102" i="3"/>
  <c r="O3102" i="3" s="1"/>
  <c r="M3102" i="3"/>
  <c r="M3163" i="3"/>
  <c r="N3163" i="3" s="1"/>
  <c r="O3163" i="3" s="1"/>
  <c r="N3144" i="3"/>
  <c r="O3144" i="3" s="1"/>
  <c r="M3144" i="3"/>
  <c r="M3178" i="3"/>
  <c r="N3178" i="3" s="1"/>
  <c r="O3178" i="3" s="1"/>
  <c r="M3060" i="3"/>
  <c r="N3060" i="3" s="1"/>
  <c r="O3060" i="3" s="1"/>
  <c r="M3191" i="3"/>
  <c r="N3191" i="3" s="1"/>
  <c r="O3191" i="3" s="1"/>
  <c r="M3129" i="3"/>
  <c r="N3129" i="3" s="1"/>
  <c r="O3129" i="3" s="1"/>
  <c r="M3264" i="3"/>
  <c r="N3264" i="3" s="1"/>
  <c r="O3264" i="3" s="1"/>
  <c r="M3076" i="3"/>
  <c r="N3076" i="3" s="1"/>
  <c r="O3076" i="3" s="1"/>
  <c r="N3140" i="3"/>
  <c r="O3140" i="3" s="1"/>
  <c r="M3140" i="3"/>
  <c r="M3242" i="3"/>
  <c r="N3242" i="3" s="1"/>
  <c r="O3242" i="3" s="1"/>
  <c r="M3289" i="3"/>
  <c r="N3289" i="3" s="1"/>
  <c r="O3289" i="3" s="1"/>
  <c r="M3331" i="3"/>
  <c r="N3331" i="3" s="1"/>
  <c r="O3331" i="3" s="1"/>
  <c r="M3384" i="3"/>
  <c r="N3384" i="3" s="1"/>
  <c r="O3384" i="3" s="1"/>
  <c r="N3229" i="3"/>
  <c r="O3229" i="3" s="1"/>
  <c r="M3229" i="3"/>
  <c r="M3237" i="3"/>
  <c r="N3237" i="3" s="1"/>
  <c r="O3237" i="3" s="1"/>
  <c r="M3277" i="3"/>
  <c r="N3277" i="3" s="1"/>
  <c r="O3277" i="3" s="1"/>
  <c r="M3334" i="3"/>
  <c r="N3334" i="3" s="1"/>
  <c r="O3334" i="3" s="1"/>
  <c r="N3116" i="3"/>
  <c r="O3116" i="3" s="1"/>
  <c r="M3116" i="3"/>
  <c r="M3250" i="3"/>
  <c r="N3250" i="3"/>
  <c r="O3250" i="3" s="1"/>
  <c r="N3166" i="3"/>
  <c r="O3166" i="3" s="1"/>
  <c r="M3166" i="3"/>
  <c r="M3266" i="3"/>
  <c r="N3266" i="3" s="1"/>
  <c r="O3266" i="3" s="1"/>
  <c r="M3324" i="3"/>
  <c r="N3324" i="3" s="1"/>
  <c r="O3324" i="3" s="1"/>
  <c r="M3421" i="3"/>
  <c r="N3421" i="3" s="1"/>
  <c r="O3421" i="3" s="1"/>
  <c r="N3453" i="3"/>
  <c r="O3453" i="3" s="1"/>
  <c r="M3453" i="3"/>
  <c r="M3486" i="3"/>
  <c r="N3486" i="3" s="1"/>
  <c r="O3486" i="3" s="1"/>
  <c r="N3434" i="3"/>
  <c r="O3434" i="3" s="1"/>
  <c r="M3434" i="3"/>
  <c r="M3320" i="3"/>
  <c r="N3320" i="3" s="1"/>
  <c r="O3320" i="3" s="1"/>
  <c r="N3455" i="3"/>
  <c r="O3455" i="3" s="1"/>
  <c r="M3455" i="3"/>
  <c r="M3380" i="3"/>
  <c r="N3380" i="3" s="1"/>
  <c r="O3380" i="3" s="1"/>
  <c r="N3428" i="3"/>
  <c r="O3428" i="3" s="1"/>
  <c r="M3428" i="3"/>
  <c r="M3291" i="3"/>
  <c r="N3291" i="3" s="1"/>
  <c r="O3291" i="3" s="1"/>
  <c r="M3393" i="3"/>
  <c r="N3393" i="3" s="1"/>
  <c r="O3393" i="3" s="1"/>
  <c r="N3433" i="3"/>
  <c r="O3433" i="3" s="1"/>
  <c r="M3433" i="3"/>
  <c r="M3476" i="3"/>
  <c r="N3476" i="3" s="1"/>
  <c r="O3476" i="3" s="1"/>
  <c r="M3316" i="3"/>
  <c r="N3316" i="3" s="1"/>
  <c r="O3316" i="3" s="1"/>
  <c r="M3388" i="3"/>
  <c r="N3388" i="3" s="1"/>
  <c r="O3388" i="3" s="1"/>
  <c r="N3658" i="3"/>
  <c r="O3658" i="3" s="1"/>
  <c r="M3658" i="3"/>
  <c r="N3271" i="3"/>
  <c r="O3271" i="3" s="1"/>
  <c r="M3271" i="3"/>
  <c r="M3351" i="3"/>
  <c r="N3351" i="3"/>
  <c r="O3351" i="3" s="1"/>
  <c r="M3406" i="3"/>
  <c r="N3406" i="3" s="1"/>
  <c r="O3406" i="3" s="1"/>
  <c r="N3773" i="3"/>
  <c r="O3773" i="3" s="1"/>
  <c r="M3773" i="3"/>
  <c r="N3572" i="3"/>
  <c r="O3572" i="3" s="1"/>
  <c r="M3572" i="3"/>
  <c r="M3619" i="3"/>
  <c r="N3619" i="3" s="1"/>
  <c r="O3619" i="3" s="1"/>
  <c r="N3663" i="3"/>
  <c r="O3663" i="3" s="1"/>
  <c r="M3663" i="3"/>
  <c r="M3471" i="3"/>
  <c r="N3471" i="3" s="1"/>
  <c r="O3471" i="3" s="1"/>
  <c r="M3527" i="3"/>
  <c r="N3527" i="3" s="1"/>
  <c r="O3527" i="3" s="1"/>
  <c r="M3559" i="3"/>
  <c r="N3559" i="3" s="1"/>
  <c r="O3559" i="3" s="1"/>
  <c r="M3597" i="3"/>
  <c r="N3597" i="3" s="1"/>
  <c r="O3597" i="3" s="1"/>
  <c r="N3612" i="3"/>
  <c r="O3612" i="3" s="1"/>
  <c r="M3612" i="3"/>
  <c r="M3659" i="3"/>
  <c r="N3659" i="3" s="1"/>
  <c r="O3659" i="3" s="1"/>
  <c r="M3759" i="3"/>
  <c r="N3759" i="3" s="1"/>
  <c r="O3759" i="3" s="1"/>
  <c r="N3595" i="3"/>
  <c r="O3595" i="3" s="1"/>
  <c r="M3595" i="3"/>
  <c r="M3653" i="3"/>
  <c r="N3653" i="3" s="1"/>
  <c r="O3653" i="3" s="1"/>
  <c r="M3672" i="3"/>
  <c r="N3672" i="3" s="1"/>
  <c r="O3672" i="3" s="1"/>
  <c r="M3680" i="3"/>
  <c r="N3680" i="3" s="1"/>
  <c r="O3680" i="3" s="1"/>
  <c r="N3688" i="3"/>
  <c r="O3688" i="3" s="1"/>
  <c r="M3688" i="3"/>
  <c r="M3696" i="3"/>
  <c r="N3696" i="3" s="1"/>
  <c r="O3696" i="3" s="1"/>
  <c r="N3704" i="3"/>
  <c r="O3704" i="3" s="1"/>
  <c r="M3704" i="3"/>
  <c r="M3712" i="3"/>
  <c r="N3712" i="3" s="1"/>
  <c r="O3712" i="3" s="1"/>
  <c r="M3720" i="3"/>
  <c r="N3720" i="3" s="1"/>
  <c r="O3720" i="3" s="1"/>
  <c r="N3770" i="3"/>
  <c r="O3770" i="3" s="1"/>
  <c r="M3770" i="3"/>
  <c r="N3573" i="3"/>
  <c r="O3573" i="3" s="1"/>
  <c r="M3573" i="3"/>
  <c r="M3645" i="3"/>
  <c r="N3645" i="3" s="1"/>
  <c r="O3645" i="3" s="1"/>
  <c r="N3742" i="3"/>
  <c r="O3742" i="3" s="1"/>
  <c r="M3742" i="3"/>
  <c r="N3805" i="3"/>
  <c r="O3805" i="3" s="1"/>
  <c r="M3805" i="3"/>
  <c r="M3803" i="3"/>
  <c r="N3803" i="3" s="1"/>
  <c r="O3803" i="3" s="1"/>
  <c r="M3828" i="3"/>
  <c r="N3828" i="3" s="1"/>
  <c r="O3828" i="3" s="1"/>
  <c r="M3851" i="3"/>
  <c r="N3851" i="3" s="1"/>
  <c r="O3851" i="3" s="1"/>
  <c r="M3883" i="3"/>
  <c r="N3883" i="3" s="1"/>
  <c r="O3883" i="3" s="1"/>
  <c r="N3915" i="3"/>
  <c r="O3915" i="3" s="1"/>
  <c r="M3915" i="3"/>
  <c r="M3947" i="3"/>
  <c r="N3947" i="3" s="1"/>
  <c r="O3947" i="3" s="1"/>
  <c r="N3801" i="3"/>
  <c r="O3801" i="3" s="1"/>
  <c r="M3801" i="3"/>
  <c r="N3818" i="3"/>
  <c r="O3818" i="3" s="1"/>
  <c r="M3818" i="3"/>
  <c r="N3858" i="3"/>
  <c r="O3858" i="3" s="1"/>
  <c r="M3858" i="3"/>
  <c r="M3890" i="3"/>
  <c r="N3890" i="3" s="1"/>
  <c r="O3890" i="3" s="1"/>
  <c r="N3922" i="3"/>
  <c r="O3922" i="3" s="1"/>
  <c r="M3922" i="3"/>
  <c r="M3954" i="3"/>
  <c r="N3954" i="3" s="1"/>
  <c r="O3954" i="3" s="1"/>
  <c r="N3748" i="3"/>
  <c r="O3748" i="3" s="1"/>
  <c r="M3748" i="3"/>
  <c r="M3845" i="3"/>
  <c r="N3845" i="3" s="1"/>
  <c r="O3845" i="3" s="1"/>
  <c r="M3588" i="3"/>
  <c r="N3588" i="3" s="1"/>
  <c r="O3588" i="3" s="1"/>
  <c r="N3764" i="3"/>
  <c r="O3764" i="3" s="1"/>
  <c r="M3764" i="3"/>
  <c r="M3856" i="3"/>
  <c r="N3856" i="3" s="1"/>
  <c r="O3856" i="3" s="1"/>
  <c r="M3786" i="3"/>
  <c r="N3786" i="3" s="1"/>
  <c r="O3786" i="3" s="1"/>
  <c r="N3881" i="3"/>
  <c r="O3881" i="3" s="1"/>
  <c r="M3881" i="3"/>
  <c r="M3990" i="3"/>
  <c r="N3990" i="3" s="1"/>
  <c r="O3990" i="3" s="1"/>
  <c r="M3909" i="3"/>
  <c r="N3909" i="3" s="1"/>
  <c r="O3909" i="3" s="1"/>
  <c r="M4021" i="3"/>
  <c r="N4021" i="3" s="1"/>
  <c r="O4021" i="3" s="1"/>
  <c r="M4106" i="3"/>
  <c r="N4106" i="3" s="1"/>
  <c r="O4106" i="3" s="1"/>
  <c r="M3849" i="3"/>
  <c r="N3849" i="3" s="1"/>
  <c r="O3849" i="3" s="1"/>
  <c r="M4004" i="3"/>
  <c r="N4004" i="3" s="1"/>
  <c r="O4004" i="3" s="1"/>
  <c r="M4101" i="3"/>
  <c r="N4101" i="3" s="1"/>
  <c r="O4101" i="3" s="1"/>
  <c r="M4133" i="3"/>
  <c r="N4133" i="3" s="1"/>
  <c r="O4133" i="3" s="1"/>
  <c r="M3953" i="3"/>
  <c r="N3953" i="3" s="1"/>
  <c r="O3953" i="3" s="1"/>
  <c r="N3736" i="3"/>
  <c r="O3736" i="3" s="1"/>
  <c r="M3736" i="3"/>
  <c r="M4002" i="3"/>
  <c r="N4002" i="3" s="1"/>
  <c r="O4002" i="3" s="1"/>
  <c r="N3929" i="3"/>
  <c r="O3929" i="3" s="1"/>
  <c r="M3929" i="3"/>
  <c r="N3979" i="3"/>
  <c r="O3979" i="3" s="1"/>
  <c r="M3979" i="3"/>
  <c r="N4075" i="3"/>
  <c r="O4075" i="3" s="1"/>
  <c r="M4075" i="3"/>
  <c r="M4150" i="3"/>
  <c r="N4150" i="3"/>
  <c r="O4150" i="3" s="1"/>
  <c r="M4166" i="3"/>
  <c r="N4166" i="3" s="1"/>
  <c r="O4166" i="3" s="1"/>
  <c r="M4182" i="3"/>
  <c r="N4182" i="3" s="1"/>
  <c r="O4182" i="3" s="1"/>
  <c r="M4213" i="3"/>
  <c r="N4213" i="3" s="1"/>
  <c r="O4213" i="3" s="1"/>
  <c r="M4245" i="3"/>
  <c r="N4245" i="3"/>
  <c r="O4245" i="3" s="1"/>
  <c r="M4290" i="3"/>
  <c r="N4290" i="3" s="1"/>
  <c r="O4290" i="3" s="1"/>
  <c r="M4306" i="3"/>
  <c r="N4306" i="3" s="1"/>
  <c r="O4306" i="3" s="1"/>
  <c r="M4322" i="3"/>
  <c r="N4322" i="3" s="1"/>
  <c r="O4322" i="3" s="1"/>
  <c r="M4338" i="3"/>
  <c r="N4338" i="3" s="1"/>
  <c r="O4338" i="3" s="1"/>
  <c r="M4355" i="3"/>
  <c r="N4355" i="3" s="1"/>
  <c r="O4355" i="3" s="1"/>
  <c r="M4419" i="3"/>
  <c r="N4419" i="3" s="1"/>
  <c r="O4419" i="3" s="1"/>
  <c r="M4483" i="3"/>
  <c r="N4483" i="3" s="1"/>
  <c r="O4483" i="3" s="1"/>
  <c r="M4547" i="3"/>
  <c r="N4547" i="3" s="1"/>
  <c r="O4547" i="3" s="1"/>
  <c r="M4611" i="3"/>
  <c r="N4611" i="3" s="1"/>
  <c r="O4611" i="3" s="1"/>
  <c r="M4675" i="3"/>
  <c r="N4675" i="3" s="1"/>
  <c r="O4675" i="3" s="1"/>
  <c r="M4739" i="3"/>
  <c r="N4739" i="3" s="1"/>
  <c r="O4739" i="3" s="1"/>
  <c r="M3897" i="3"/>
  <c r="N3897" i="3" s="1"/>
  <c r="O3897" i="3" s="1"/>
  <c r="N3996" i="3"/>
  <c r="O3996" i="3" s="1"/>
  <c r="M3996" i="3"/>
  <c r="M4354" i="3"/>
  <c r="N4354" i="3" s="1"/>
  <c r="O4354" i="3" s="1"/>
  <c r="M3885" i="3"/>
  <c r="N3885" i="3" s="1"/>
  <c r="O3885" i="3" s="1"/>
  <c r="M4017" i="3"/>
  <c r="N4017" i="3" s="1"/>
  <c r="O4017" i="3" s="1"/>
  <c r="M4116" i="3"/>
  <c r="N4116" i="3" s="1"/>
  <c r="O4116" i="3" s="1"/>
  <c r="M4211" i="3"/>
  <c r="N4211" i="3" s="1"/>
  <c r="O4211" i="3" s="1"/>
  <c r="M4243" i="3"/>
  <c r="N4243" i="3" s="1"/>
  <c r="O4243" i="3" s="1"/>
  <c r="M4361" i="3"/>
  <c r="N4361" i="3" s="1"/>
  <c r="O4361" i="3" s="1"/>
  <c r="M4425" i="3"/>
  <c r="N4425" i="3" s="1"/>
  <c r="O4425" i="3" s="1"/>
  <c r="M4489" i="3"/>
  <c r="N4489" i="3" s="1"/>
  <c r="O4489" i="3" s="1"/>
  <c r="M4553" i="3"/>
  <c r="N4553" i="3" s="1"/>
  <c r="O4553" i="3" s="1"/>
  <c r="M4617" i="3"/>
  <c r="N4617" i="3"/>
  <c r="O4617" i="3" s="1"/>
  <c r="M4681" i="3"/>
  <c r="N4681" i="3" s="1"/>
  <c r="O4681" i="3" s="1"/>
  <c r="M4745" i="3"/>
  <c r="N4745" i="3" s="1"/>
  <c r="O4745" i="3" s="1"/>
  <c r="N4360" i="3"/>
  <c r="O4360" i="3" s="1"/>
  <c r="M4360" i="3"/>
  <c r="M4044" i="3"/>
  <c r="N4044" i="3" s="1"/>
  <c r="O4044" i="3" s="1"/>
  <c r="N4069" i="3"/>
  <c r="O4069" i="3" s="1"/>
  <c r="M4069" i="3"/>
  <c r="M4260" i="3"/>
  <c r="N4260" i="3" s="1"/>
  <c r="O4260" i="3" s="1"/>
  <c r="M4292" i="3"/>
  <c r="N4292" i="3" s="1"/>
  <c r="O4292" i="3" s="1"/>
  <c r="M4308" i="3"/>
  <c r="N4308" i="3" s="1"/>
  <c r="O4308" i="3" s="1"/>
  <c r="M4324" i="3"/>
  <c r="N4324" i="3" s="1"/>
  <c r="O4324" i="3" s="1"/>
  <c r="M4340" i="3"/>
  <c r="N4340" i="3" s="1"/>
  <c r="O4340" i="3" s="1"/>
  <c r="N4359" i="3"/>
  <c r="O4359" i="3" s="1"/>
  <c r="M4359" i="3"/>
  <c r="M4423" i="3"/>
  <c r="N4423" i="3" s="1"/>
  <c r="O4423" i="3" s="1"/>
  <c r="M4484" i="3"/>
  <c r="N4484" i="3" s="1"/>
  <c r="O4484" i="3" s="1"/>
  <c r="N4599" i="3"/>
  <c r="O4599" i="3" s="1"/>
  <c r="M4599" i="3"/>
  <c r="M4674" i="3"/>
  <c r="N4674" i="3" s="1"/>
  <c r="O4674" i="3" s="1"/>
  <c r="M4049" i="3"/>
  <c r="N4049" i="3" s="1"/>
  <c r="O4049" i="3" s="1"/>
  <c r="M4437" i="3"/>
  <c r="N4437" i="3" s="1"/>
  <c r="O4437" i="3" s="1"/>
  <c r="M4554" i="3"/>
  <c r="N4554" i="3" s="1"/>
  <c r="O4554" i="3" s="1"/>
  <c r="M4671" i="3"/>
  <c r="N4671" i="3" s="1"/>
  <c r="O4671" i="3" s="1"/>
  <c r="M4184" i="3"/>
  <c r="N4184" i="3" s="1"/>
  <c r="O4184" i="3" s="1"/>
  <c r="M4244" i="3"/>
  <c r="N4244" i="3" s="1"/>
  <c r="O4244" i="3" s="1"/>
  <c r="M4374" i="3"/>
  <c r="N4374" i="3" s="1"/>
  <c r="O4374" i="3" s="1"/>
  <c r="N4400" i="3"/>
  <c r="O4400" i="3" s="1"/>
  <c r="M4400" i="3"/>
  <c r="M4506" i="3"/>
  <c r="N4506" i="3"/>
  <c r="O4506" i="3" s="1"/>
  <c r="M4254" i="3"/>
  <c r="N4254" i="3" s="1"/>
  <c r="O4254" i="3" s="1"/>
  <c r="M4442" i="3"/>
  <c r="N4442" i="3" s="1"/>
  <c r="O4442" i="3" s="1"/>
  <c r="M4672" i="3"/>
  <c r="N4672" i="3" s="1"/>
  <c r="O4672" i="3" s="1"/>
  <c r="M3997" i="3"/>
  <c r="N3997" i="3" s="1"/>
  <c r="O3997" i="3" s="1"/>
  <c r="M4045" i="3"/>
  <c r="N4045" i="3" s="1"/>
  <c r="O4045" i="3" s="1"/>
  <c r="M4176" i="3"/>
  <c r="N4176" i="3" s="1"/>
  <c r="O4176" i="3" s="1"/>
  <c r="M4466" i="3"/>
  <c r="N4466" i="3" s="1"/>
  <c r="O4466" i="3" s="1"/>
  <c r="M4532" i="3"/>
  <c r="N4532" i="3" s="1"/>
  <c r="O4532" i="3" s="1"/>
  <c r="N4647" i="3"/>
  <c r="O4647" i="3" s="1"/>
  <c r="M4647" i="3"/>
  <c r="M4722" i="3"/>
  <c r="N4722" i="3" s="1"/>
  <c r="O4722" i="3" s="1"/>
  <c r="N4655" i="3"/>
  <c r="O4655" i="3" s="1"/>
  <c r="M4655" i="3"/>
  <c r="M4712" i="3"/>
  <c r="N4712" i="3" s="1"/>
  <c r="O4712" i="3" s="1"/>
  <c r="M4754" i="3"/>
  <c r="N4754" i="3" s="1"/>
  <c r="O4754" i="3" s="1"/>
  <c r="M4550" i="3"/>
  <c r="N4550" i="3" s="1"/>
  <c r="O4550" i="3" s="1"/>
  <c r="M4678" i="3"/>
  <c r="N4678" i="3" s="1"/>
  <c r="O4678" i="3" s="1"/>
  <c r="M4728" i="3"/>
  <c r="N4728" i="3" s="1"/>
  <c r="O4728" i="3" s="1"/>
  <c r="N4759" i="3"/>
  <c r="O4759" i="3" s="1"/>
  <c r="M4759" i="3"/>
  <c r="M4472" i="3"/>
  <c r="N4472" i="3" s="1"/>
  <c r="O4472" i="3" s="1"/>
  <c r="M4600" i="3"/>
  <c r="N4600" i="3" s="1"/>
  <c r="O4600" i="3" s="1"/>
  <c r="M4630" i="3"/>
  <c r="N4630" i="3"/>
  <c r="O4630" i="3" s="1"/>
  <c r="M4848" i="3"/>
  <c r="N4848" i="3" s="1"/>
  <c r="O4848" i="3" s="1"/>
  <c r="M4613" i="3"/>
  <c r="N4613" i="3" s="1"/>
  <c r="O4613" i="3" s="1"/>
  <c r="N4751" i="3"/>
  <c r="O4751" i="3" s="1"/>
  <c r="M4751" i="3"/>
  <c r="M4806" i="3"/>
  <c r="N4806" i="3"/>
  <c r="O4806" i="3" s="1"/>
  <c r="M4358" i="3"/>
  <c r="N4358" i="3" s="1"/>
  <c r="O4358" i="3" s="1"/>
  <c r="M4502" i="3"/>
  <c r="N4502" i="3" s="1"/>
  <c r="O4502" i="3" s="1"/>
  <c r="M4560" i="3"/>
  <c r="N4560" i="3" s="1"/>
  <c r="O4560" i="3" s="1"/>
  <c r="M4589" i="3"/>
  <c r="N4589" i="3"/>
  <c r="O4589" i="3" s="1"/>
  <c r="M4693" i="3"/>
  <c r="N4693" i="3" s="1"/>
  <c r="O4693" i="3" s="1"/>
  <c r="M4899" i="3"/>
  <c r="N4899" i="3" s="1"/>
  <c r="O4899" i="3" s="1"/>
  <c r="M4931" i="3"/>
  <c r="N4931" i="3" s="1"/>
  <c r="O4931" i="3" s="1"/>
  <c r="M4963" i="3"/>
  <c r="N4963" i="3" s="1"/>
  <c r="O4963" i="3" s="1"/>
  <c r="M4558" i="3"/>
  <c r="N4558" i="3" s="1"/>
  <c r="O4558" i="3" s="1"/>
  <c r="N4859" i="3"/>
  <c r="O4859" i="3" s="1"/>
  <c r="M4859" i="3"/>
  <c r="M4679" i="3"/>
  <c r="N4679" i="3" s="1"/>
  <c r="O4679" i="3" s="1"/>
  <c r="M4936" i="3"/>
  <c r="N4936" i="3"/>
  <c r="O4936" i="3" s="1"/>
  <c r="N5056" i="3"/>
  <c r="O5056" i="3" s="1"/>
  <c r="M5056" i="3"/>
  <c r="M4664" i="3"/>
  <c r="N4664" i="3" s="1"/>
  <c r="O4664" i="3" s="1"/>
  <c r="M4429" i="3"/>
  <c r="N4429" i="3" s="1"/>
  <c r="O4429" i="3" s="1"/>
  <c r="M4837" i="3"/>
  <c r="N4837" i="3"/>
  <c r="O4837" i="3" s="1"/>
  <c r="M4878" i="3"/>
  <c r="N4878" i="3" s="1"/>
  <c r="O4878" i="3" s="1"/>
  <c r="M4888" i="3"/>
  <c r="N4888" i="3" s="1"/>
  <c r="O4888" i="3" s="1"/>
  <c r="M4453" i="3"/>
  <c r="N4453" i="3" s="1"/>
  <c r="O4453" i="3" s="1"/>
  <c r="M4709" i="3"/>
  <c r="N4709" i="3" s="1"/>
  <c r="O4709" i="3" s="1"/>
  <c r="M4566" i="3"/>
  <c r="N4566" i="3" s="1"/>
  <c r="O4566" i="3" s="1"/>
  <c r="M4741" i="3"/>
  <c r="N4741" i="3" s="1"/>
  <c r="O4741" i="3" s="1"/>
  <c r="M4549" i="3"/>
  <c r="N4549" i="3" s="1"/>
  <c r="O4549" i="3" s="1"/>
  <c r="M5272" i="3"/>
  <c r="N5272" i="3" s="1"/>
  <c r="O5272" i="3" s="1"/>
  <c r="N5304" i="3"/>
  <c r="O5304" i="3" s="1"/>
  <c r="M5304" i="3"/>
  <c r="N5040" i="3"/>
  <c r="O5040" i="3" s="1"/>
  <c r="M5040" i="3"/>
  <c r="M5062" i="3"/>
  <c r="N5062" i="3" s="1"/>
  <c r="O5062" i="3" s="1"/>
  <c r="M5099" i="3"/>
  <c r="N5099" i="3" s="1"/>
  <c r="O5099" i="3" s="1"/>
  <c r="N5141" i="3"/>
  <c r="O5141" i="3" s="1"/>
  <c r="M5141" i="3"/>
  <c r="M5173" i="3"/>
  <c r="N5173" i="3" s="1"/>
  <c r="O5173" i="3" s="1"/>
  <c r="N5205" i="3"/>
  <c r="O5205" i="3" s="1"/>
  <c r="M5205" i="3"/>
  <c r="M5237" i="3"/>
  <c r="N5237" i="3" s="1"/>
  <c r="O5237" i="3" s="1"/>
  <c r="N5002" i="3"/>
  <c r="O5002" i="3" s="1"/>
  <c r="M5002" i="3"/>
  <c r="N5025" i="3"/>
  <c r="O5025" i="3" s="1"/>
  <c r="M5025" i="3"/>
  <c r="M5082" i="3"/>
  <c r="N5082" i="3" s="1"/>
  <c r="O5082" i="3" s="1"/>
  <c r="M5279" i="3"/>
  <c r="N5279" i="3" s="1"/>
  <c r="O5279" i="3" s="1"/>
  <c r="M4823" i="3"/>
  <c r="N4823" i="3" s="1"/>
  <c r="O4823" i="3" s="1"/>
  <c r="M4950" i="3"/>
  <c r="N4950" i="3" s="1"/>
  <c r="O4950" i="3" s="1"/>
  <c r="N5114" i="3"/>
  <c r="O5114" i="3" s="1"/>
  <c r="M5114" i="3"/>
  <c r="M5143" i="3"/>
  <c r="N5143" i="3" s="1"/>
  <c r="O5143" i="3" s="1"/>
  <c r="N5175" i="3"/>
  <c r="O5175" i="3" s="1"/>
  <c r="M5175" i="3"/>
  <c r="M5207" i="3"/>
  <c r="N5207" i="3" s="1"/>
  <c r="O5207" i="3" s="1"/>
  <c r="M5239" i="3"/>
  <c r="N5239" i="3" s="1"/>
  <c r="O5239" i="3" s="1"/>
  <c r="M4924" i="3"/>
  <c r="N4924" i="3"/>
  <c r="O4924" i="3" s="1"/>
  <c r="N5032" i="3"/>
  <c r="O5032" i="3" s="1"/>
  <c r="M5032" i="3"/>
  <c r="M5104" i="3"/>
  <c r="N5104" i="3" s="1"/>
  <c r="O5104" i="3" s="1"/>
  <c r="N5270" i="3"/>
  <c r="O5270" i="3" s="1"/>
  <c r="M5270" i="3"/>
  <c r="M4909" i="3"/>
  <c r="N4909" i="3" s="1"/>
  <c r="O4909" i="3" s="1"/>
  <c r="M4995" i="3"/>
  <c r="N4995" i="3" s="1"/>
  <c r="O4995" i="3" s="1"/>
  <c r="M5050" i="3"/>
  <c r="N5050" i="3" s="1"/>
  <c r="O5050" i="3" s="1"/>
  <c r="M5145" i="3"/>
  <c r="N5145" i="3" s="1"/>
  <c r="O5145" i="3" s="1"/>
  <c r="M5177" i="3"/>
  <c r="N5177" i="3" s="1"/>
  <c r="O5177" i="3" s="1"/>
  <c r="N5209" i="3"/>
  <c r="O5209" i="3" s="1"/>
  <c r="M5209" i="3"/>
  <c r="N5241" i="3"/>
  <c r="O5241" i="3" s="1"/>
  <c r="M5241" i="3"/>
  <c r="N5117" i="3"/>
  <c r="O5117" i="3" s="1"/>
  <c r="M5117" i="3"/>
  <c r="M5471" i="3"/>
  <c r="N5471" i="3"/>
  <c r="O5471" i="3" s="1"/>
  <c r="N5608" i="3"/>
  <c r="O5608" i="3" s="1"/>
  <c r="M5608" i="3"/>
  <c r="N5150" i="3"/>
  <c r="O5150" i="3" s="1"/>
  <c r="M5150" i="3"/>
  <c r="N5315" i="3"/>
  <c r="O5315" i="3" s="1"/>
  <c r="M5315" i="3"/>
  <c r="M5340" i="3"/>
  <c r="N5340" i="3" s="1"/>
  <c r="O5340" i="3" s="1"/>
  <c r="N5348" i="3"/>
  <c r="O5348" i="3" s="1"/>
  <c r="M5348" i="3"/>
  <c r="M5356" i="3"/>
  <c r="N5356" i="3" s="1"/>
  <c r="O5356" i="3" s="1"/>
  <c r="N5364" i="3"/>
  <c r="O5364" i="3" s="1"/>
  <c r="M5364" i="3"/>
  <c r="M5372" i="3"/>
  <c r="N5372" i="3" s="1"/>
  <c r="O5372" i="3" s="1"/>
  <c r="M5404" i="3"/>
  <c r="N5404" i="3" s="1"/>
  <c r="O5404" i="3" s="1"/>
  <c r="N5476" i="3"/>
  <c r="O5476" i="3" s="1"/>
  <c r="M5476" i="3"/>
  <c r="N5540" i="3"/>
  <c r="O5540" i="3" s="1"/>
  <c r="M5540" i="3"/>
  <c r="M5592" i="3"/>
  <c r="N5592" i="3" s="1"/>
  <c r="O5592" i="3" s="1"/>
  <c r="M5411" i="3"/>
  <c r="N5411" i="3" s="1"/>
  <c r="O5411" i="3" s="1"/>
  <c r="M5451" i="3"/>
  <c r="N5451" i="3" s="1"/>
  <c r="O5451" i="3" s="1"/>
  <c r="M5554" i="3"/>
  <c r="N5554" i="3" s="1"/>
  <c r="O5554" i="3" s="1"/>
  <c r="M5647" i="3"/>
  <c r="N5647" i="3" s="1"/>
  <c r="O5647" i="3" s="1"/>
  <c r="N5115" i="3"/>
  <c r="O5115" i="3" s="1"/>
  <c r="M5115" i="3"/>
  <c r="M5254" i="3"/>
  <c r="N5254" i="3" s="1"/>
  <c r="O5254" i="3" s="1"/>
  <c r="M5321" i="3"/>
  <c r="N5321" i="3" s="1"/>
  <c r="O5321" i="3" s="1"/>
  <c r="M5583" i="3"/>
  <c r="N5583" i="3" s="1"/>
  <c r="O5583" i="3" s="1"/>
  <c r="M5594" i="3"/>
  <c r="N5594" i="3" s="1"/>
  <c r="O5594" i="3" s="1"/>
  <c r="N5460" i="3"/>
  <c r="O5460" i="3" s="1"/>
  <c r="M5460" i="3"/>
  <c r="M5506" i="3"/>
  <c r="N5506" i="3" s="1"/>
  <c r="O5506" i="3" s="1"/>
  <c r="M5545" i="3"/>
  <c r="N5545" i="3" s="1"/>
  <c r="O5545" i="3" s="1"/>
  <c r="M5450" i="3"/>
  <c r="N5450" i="3" s="1"/>
  <c r="O5450" i="3" s="1"/>
  <c r="M5602" i="3"/>
  <c r="N5602" i="3" s="1"/>
  <c r="O5602" i="3" s="1"/>
  <c r="M4964" i="3"/>
  <c r="N4964" i="3" s="1"/>
  <c r="O4964" i="3" s="1"/>
  <c r="M5287" i="3"/>
  <c r="N5287" i="3" s="1"/>
  <c r="O5287" i="3" s="1"/>
  <c r="N5297" i="3"/>
  <c r="O5297" i="3" s="1"/>
  <c r="M5297" i="3"/>
  <c r="M5333" i="3"/>
  <c r="N5333" i="3" s="1"/>
  <c r="O5333" i="3" s="1"/>
  <c r="N5355" i="3"/>
  <c r="O5355" i="3" s="1"/>
  <c r="M5355" i="3"/>
  <c r="M5365" i="3"/>
  <c r="N5365" i="3" s="1"/>
  <c r="O5365" i="3" s="1"/>
  <c r="M5419" i="3"/>
  <c r="N5419" i="3" s="1"/>
  <c r="O5419" i="3" s="1"/>
  <c r="M5522" i="3"/>
  <c r="N5522" i="3" s="1"/>
  <c r="O5522" i="3" s="1"/>
  <c r="M5174" i="3"/>
  <c r="N5174" i="3" s="1"/>
  <c r="O5174" i="3" s="1"/>
  <c r="M2340" i="3"/>
  <c r="N2340" i="3" s="1"/>
  <c r="O2340" i="3" s="1"/>
  <c r="N2349" i="3"/>
  <c r="O2349" i="3" s="1"/>
  <c r="M2349" i="3"/>
  <c r="N2389" i="3"/>
  <c r="O2389" i="3" s="1"/>
  <c r="M2389" i="3"/>
  <c r="N2352" i="3"/>
  <c r="O2352" i="3" s="1"/>
  <c r="M2352" i="3"/>
  <c r="M2390" i="3"/>
  <c r="N2390" i="3" s="1"/>
  <c r="O2390" i="3" s="1"/>
  <c r="M2438" i="3"/>
  <c r="N2438" i="3" s="1"/>
  <c r="O2438" i="3" s="1"/>
  <c r="N2372" i="3"/>
  <c r="O2372" i="3" s="1"/>
  <c r="M2372" i="3"/>
  <c r="N2402" i="3"/>
  <c r="O2402" i="3" s="1"/>
  <c r="M2402" i="3"/>
  <c r="M2411" i="3"/>
  <c r="N2411" i="3" s="1"/>
  <c r="O2411" i="3" s="1"/>
  <c r="M2443" i="3"/>
  <c r="N2443" i="3" s="1"/>
  <c r="O2443" i="3" s="1"/>
  <c r="M2439" i="3"/>
  <c r="N2439" i="3" s="1"/>
  <c r="O2439" i="3" s="1"/>
  <c r="M2417" i="3"/>
  <c r="N2417" i="3" s="1"/>
  <c r="O2417" i="3" s="1"/>
  <c r="M2435" i="3"/>
  <c r="N2435" i="3"/>
  <c r="O2435" i="3" s="1"/>
  <c r="N2370" i="3"/>
  <c r="O2370" i="3" s="1"/>
  <c r="M2370" i="3"/>
  <c r="M2444" i="3"/>
  <c r="N2444" i="3" s="1"/>
  <c r="O2444" i="3" s="1"/>
  <c r="M2485" i="3"/>
  <c r="N2485" i="3" s="1"/>
  <c r="O2485" i="3" s="1"/>
  <c r="M2486" i="3"/>
  <c r="N2486" i="3" s="1"/>
  <c r="O2486" i="3" s="1"/>
  <c r="M2512" i="3"/>
  <c r="N2512" i="3" s="1"/>
  <c r="O2512" i="3" s="1"/>
  <c r="M2535" i="3"/>
  <c r="N2535" i="3" s="1"/>
  <c r="O2535" i="3" s="1"/>
  <c r="M2547" i="3"/>
  <c r="N2547" i="3" s="1"/>
  <c r="O2547" i="3" s="1"/>
  <c r="M2517" i="3"/>
  <c r="N2517" i="3"/>
  <c r="O2517" i="3" s="1"/>
  <c r="M2550" i="3"/>
  <c r="N2550" i="3" s="1"/>
  <c r="O2550" i="3" s="1"/>
  <c r="M2642" i="3"/>
  <c r="N2642" i="3" s="1"/>
  <c r="O2642" i="3" s="1"/>
  <c r="M2667" i="3"/>
  <c r="N2667" i="3" s="1"/>
  <c r="O2667" i="3" s="1"/>
  <c r="M2612" i="3"/>
  <c r="N2612" i="3"/>
  <c r="O2612" i="3" s="1"/>
  <c r="N2620" i="3"/>
  <c r="O2620" i="3" s="1"/>
  <c r="M2620" i="3"/>
  <c r="N2705" i="3"/>
  <c r="O2705" i="3" s="1"/>
  <c r="M2705" i="3"/>
  <c r="M2611" i="3"/>
  <c r="N2611" i="3" s="1"/>
  <c r="O2611" i="3" s="1"/>
  <c r="M2619" i="3"/>
  <c r="N2619" i="3" s="1"/>
  <c r="O2619" i="3" s="1"/>
  <c r="M2605" i="3"/>
  <c r="N2605" i="3" s="1"/>
  <c r="O2605" i="3" s="1"/>
  <c r="M2747" i="3"/>
  <c r="N2747" i="3" s="1"/>
  <c r="O2747" i="3" s="1"/>
  <c r="M2686" i="3"/>
  <c r="N2686" i="3" s="1"/>
  <c r="O2686" i="3" s="1"/>
  <c r="M2754" i="3"/>
  <c r="N2754" i="3" s="1"/>
  <c r="O2754" i="3" s="1"/>
  <c r="M2776" i="3"/>
  <c r="N2776" i="3" s="1"/>
  <c r="O2776" i="3" s="1"/>
  <c r="M2674" i="3"/>
  <c r="N2674" i="3" s="1"/>
  <c r="O2674" i="3" s="1"/>
  <c r="M2822" i="3"/>
  <c r="N2822" i="3" s="1"/>
  <c r="O2822" i="3" s="1"/>
  <c r="M2819" i="3"/>
  <c r="N2819" i="3" s="1"/>
  <c r="O2819" i="3" s="1"/>
  <c r="M2890" i="3"/>
  <c r="N2890" i="3" s="1"/>
  <c r="O2890" i="3" s="1"/>
  <c r="M2922" i="3"/>
  <c r="N2922" i="3" s="1"/>
  <c r="O2922" i="3" s="1"/>
  <c r="M2954" i="3"/>
  <c r="N2954" i="3" s="1"/>
  <c r="O2954" i="3" s="1"/>
  <c r="M2986" i="3"/>
  <c r="N2986" i="3"/>
  <c r="O2986" i="3" s="1"/>
  <c r="M2695" i="3"/>
  <c r="N2695" i="3" s="1"/>
  <c r="O2695" i="3" s="1"/>
  <c r="N2727" i="3"/>
  <c r="O2727" i="3" s="1"/>
  <c r="M2727" i="3"/>
  <c r="N2670" i="3"/>
  <c r="O2670" i="3" s="1"/>
  <c r="M2670" i="3"/>
  <c r="M2793" i="3"/>
  <c r="N2793" i="3"/>
  <c r="O2793" i="3" s="1"/>
  <c r="M2861" i="3"/>
  <c r="N2861" i="3" s="1"/>
  <c r="O2861" i="3" s="1"/>
  <c r="N2905" i="3"/>
  <c r="O2905" i="3" s="1"/>
  <c r="M2905" i="3"/>
  <c r="M2937" i="3"/>
  <c r="N2937" i="3" s="1"/>
  <c r="O2937" i="3" s="1"/>
  <c r="M2969" i="3"/>
  <c r="N2969" i="3" s="1"/>
  <c r="O2969" i="3" s="1"/>
  <c r="M3001" i="3"/>
  <c r="N3001" i="3" s="1"/>
  <c r="O3001" i="3" s="1"/>
  <c r="M2739" i="3"/>
  <c r="N2739" i="3" s="1"/>
  <c r="O2739" i="3" s="1"/>
  <c r="M2789" i="3"/>
  <c r="N2789" i="3" s="1"/>
  <c r="O2789" i="3" s="1"/>
  <c r="M2853" i="3"/>
  <c r="N2853" i="3" s="1"/>
  <c r="O2853" i="3" s="1"/>
  <c r="M2829" i="3"/>
  <c r="N2829" i="3" s="1"/>
  <c r="O2829" i="3" s="1"/>
  <c r="M2794" i="3"/>
  <c r="N2794" i="3" s="1"/>
  <c r="O2794" i="3" s="1"/>
  <c r="M2851" i="3"/>
  <c r="N2851" i="3" s="1"/>
  <c r="O2851" i="3" s="1"/>
  <c r="M2971" i="3"/>
  <c r="N2971" i="3" s="1"/>
  <c r="O2971" i="3" s="1"/>
  <c r="M3003" i="3"/>
  <c r="N3003" i="3" s="1"/>
  <c r="O3003" i="3" s="1"/>
  <c r="M2924" i="3"/>
  <c r="N2924" i="3" s="1"/>
  <c r="O2924" i="3" s="1"/>
  <c r="M2807" i="3"/>
  <c r="N2807" i="3" s="1"/>
  <c r="O2807" i="3" s="1"/>
  <c r="M3021" i="3"/>
  <c r="N3021" i="3" s="1"/>
  <c r="O3021" i="3" s="1"/>
  <c r="M2928" i="3"/>
  <c r="N2928" i="3" s="1"/>
  <c r="O2928" i="3" s="1"/>
  <c r="M3038" i="3"/>
  <c r="N3038" i="3" s="1"/>
  <c r="O3038" i="3" s="1"/>
  <c r="N2956" i="3"/>
  <c r="O2956" i="3" s="1"/>
  <c r="M2956" i="3"/>
  <c r="M2988" i="3"/>
  <c r="N2988" i="3" s="1"/>
  <c r="O2988" i="3" s="1"/>
  <c r="M3013" i="3"/>
  <c r="N3013" i="3" s="1"/>
  <c r="O3013" i="3" s="1"/>
  <c r="M2932" i="3"/>
  <c r="N2932" i="3" s="1"/>
  <c r="O2932" i="3" s="1"/>
  <c r="M2920" i="3"/>
  <c r="N2920" i="3" s="1"/>
  <c r="O2920" i="3" s="1"/>
  <c r="M3039" i="3"/>
  <c r="N3039" i="3" s="1"/>
  <c r="O3039" i="3" s="1"/>
  <c r="N3069" i="3"/>
  <c r="O3069" i="3" s="1"/>
  <c r="M3069" i="3"/>
  <c r="M3059" i="3"/>
  <c r="N3059" i="3" s="1"/>
  <c r="O3059" i="3" s="1"/>
  <c r="M3078" i="3"/>
  <c r="N3078" i="3" s="1"/>
  <c r="O3078" i="3" s="1"/>
  <c r="M3113" i="3"/>
  <c r="N3113" i="3" s="1"/>
  <c r="O3113" i="3" s="1"/>
  <c r="M3175" i="3"/>
  <c r="N3175" i="3" s="1"/>
  <c r="O3175" i="3" s="1"/>
  <c r="M3156" i="3"/>
  <c r="N3156" i="3" s="1"/>
  <c r="O3156" i="3" s="1"/>
  <c r="N3224" i="3"/>
  <c r="O3224" i="3" s="1"/>
  <c r="M3224" i="3"/>
  <c r="M3209" i="3"/>
  <c r="N3209" i="3" s="1"/>
  <c r="O3209" i="3" s="1"/>
  <c r="N3145" i="3"/>
  <c r="O3145" i="3" s="1"/>
  <c r="M3145" i="3"/>
  <c r="N3196" i="3"/>
  <c r="O3196" i="3" s="1"/>
  <c r="M3196" i="3"/>
  <c r="M3272" i="3"/>
  <c r="N3272" i="3" s="1"/>
  <c r="O3272" i="3" s="1"/>
  <c r="M3190" i="3"/>
  <c r="N3190" i="3" s="1"/>
  <c r="O3190" i="3" s="1"/>
  <c r="M3308" i="3"/>
  <c r="N3308" i="3" s="1"/>
  <c r="O3308" i="3" s="1"/>
  <c r="N3201" i="3"/>
  <c r="O3201" i="3" s="1"/>
  <c r="M3201" i="3"/>
  <c r="M3258" i="3"/>
  <c r="N3258" i="3" s="1"/>
  <c r="O3258" i="3" s="1"/>
  <c r="M3335" i="3"/>
  <c r="N3335" i="3" s="1"/>
  <c r="O3335" i="3" s="1"/>
  <c r="M3392" i="3"/>
  <c r="N3392" i="3" s="1"/>
  <c r="O3392" i="3" s="1"/>
  <c r="M3132" i="3"/>
  <c r="N3132" i="3" s="1"/>
  <c r="O3132" i="3" s="1"/>
  <c r="M3313" i="3"/>
  <c r="N3313" i="3" s="1"/>
  <c r="O3313" i="3" s="1"/>
  <c r="M3338" i="3"/>
  <c r="N3338" i="3"/>
  <c r="O3338" i="3" s="1"/>
  <c r="M3442" i="3"/>
  <c r="N3442" i="3" s="1"/>
  <c r="O3442" i="3" s="1"/>
  <c r="M3361" i="3"/>
  <c r="N3361" i="3" s="1"/>
  <c r="O3361" i="3" s="1"/>
  <c r="M3461" i="3"/>
  <c r="N3461" i="3" s="1"/>
  <c r="O3461" i="3" s="1"/>
  <c r="M3327" i="3"/>
  <c r="N3327" i="3" s="1"/>
  <c r="O3327" i="3" s="1"/>
  <c r="M3391" i="3"/>
  <c r="N3391" i="3" s="1"/>
  <c r="O3391" i="3" s="1"/>
  <c r="N3436" i="3"/>
  <c r="O3436" i="3" s="1"/>
  <c r="M3436" i="3"/>
  <c r="M3441" i="3"/>
  <c r="N3441" i="3" s="1"/>
  <c r="O3441" i="3" s="1"/>
  <c r="M3480" i="3"/>
  <c r="N3480" i="3" s="1"/>
  <c r="O3480" i="3" s="1"/>
  <c r="M3410" i="3"/>
  <c r="N3410" i="3" s="1"/>
  <c r="O3410" i="3" s="1"/>
  <c r="N3496" i="3"/>
  <c r="O3496" i="3" s="1"/>
  <c r="M3496" i="3"/>
  <c r="M3363" i="3"/>
  <c r="N3363" i="3" s="1"/>
  <c r="O3363" i="3" s="1"/>
  <c r="M3430" i="3"/>
  <c r="N3430" i="3" s="1"/>
  <c r="O3430" i="3" s="1"/>
  <c r="M3662" i="3"/>
  <c r="N3662" i="3" s="1"/>
  <c r="O3662" i="3" s="1"/>
  <c r="M3446" i="3"/>
  <c r="N3446" i="3" s="1"/>
  <c r="O3446" i="3" s="1"/>
  <c r="M3371" i="3"/>
  <c r="N3371" i="3" s="1"/>
  <c r="O3371" i="3" s="1"/>
  <c r="M3495" i="3"/>
  <c r="N3495" i="3" s="1"/>
  <c r="O3495" i="3" s="1"/>
  <c r="N3349" i="3"/>
  <c r="O3349" i="3" s="1"/>
  <c r="M3349" i="3"/>
  <c r="M3769" i="3"/>
  <c r="N3769" i="3" s="1"/>
  <c r="O3769" i="3" s="1"/>
  <c r="M3321" i="3"/>
  <c r="N3321" i="3" s="1"/>
  <c r="O3321" i="3" s="1"/>
  <c r="M3761" i="3"/>
  <c r="N3761" i="3" s="1"/>
  <c r="O3761" i="3" s="1"/>
  <c r="M3365" i="3"/>
  <c r="N3365" i="3" s="1"/>
  <c r="O3365" i="3" s="1"/>
  <c r="N3810" i="3"/>
  <c r="O3810" i="3" s="1"/>
  <c r="M3810" i="3"/>
  <c r="M3830" i="3"/>
  <c r="N3830" i="3" s="1"/>
  <c r="O3830" i="3" s="1"/>
  <c r="M3855" i="3"/>
  <c r="N3855" i="3" s="1"/>
  <c r="O3855" i="3" s="1"/>
  <c r="N3887" i="3"/>
  <c r="O3887" i="3" s="1"/>
  <c r="M3887" i="3"/>
  <c r="M3919" i="3"/>
  <c r="N3919" i="3" s="1"/>
  <c r="O3919" i="3" s="1"/>
  <c r="N3951" i="3"/>
  <c r="O3951" i="3" s="1"/>
  <c r="M3951" i="3"/>
  <c r="M3823" i="3"/>
  <c r="N3823" i="3" s="1"/>
  <c r="O3823" i="3" s="1"/>
  <c r="N3862" i="3"/>
  <c r="O3862" i="3" s="1"/>
  <c r="M3862" i="3"/>
  <c r="M3894" i="3"/>
  <c r="N3894" i="3" s="1"/>
  <c r="O3894" i="3" s="1"/>
  <c r="N3926" i="3"/>
  <c r="O3926" i="3" s="1"/>
  <c r="M3926" i="3"/>
  <c r="M3958" i="3"/>
  <c r="N3958" i="3" s="1"/>
  <c r="O3958" i="3" s="1"/>
  <c r="M3778" i="3"/>
  <c r="N3778" i="3" s="1"/>
  <c r="O3778" i="3" s="1"/>
  <c r="M3811" i="3"/>
  <c r="N3811" i="3" s="1"/>
  <c r="O3811" i="3" s="1"/>
  <c r="M3822" i="3"/>
  <c r="N3822" i="3" s="1"/>
  <c r="O3822" i="3" s="1"/>
  <c r="M3781" i="3"/>
  <c r="N3781" i="3" s="1"/>
  <c r="O3781" i="3" s="1"/>
  <c r="M3860" i="3"/>
  <c r="N3860" i="3" s="1"/>
  <c r="O3860" i="3" s="1"/>
  <c r="M3913" i="3"/>
  <c r="N3913" i="3" s="1"/>
  <c r="O3913" i="3" s="1"/>
  <c r="N4013" i="3"/>
  <c r="O4013" i="3" s="1"/>
  <c r="M4013" i="3"/>
  <c r="M3941" i="3"/>
  <c r="N3941" i="3" s="1"/>
  <c r="O3941" i="3" s="1"/>
  <c r="N4030" i="3"/>
  <c r="O4030" i="3" s="1"/>
  <c r="M4030" i="3"/>
  <c r="M4110" i="3"/>
  <c r="N4110" i="3" s="1"/>
  <c r="O4110" i="3" s="1"/>
  <c r="M4023" i="3"/>
  <c r="N4023" i="3" s="1"/>
  <c r="O4023" i="3" s="1"/>
  <c r="M4105" i="3"/>
  <c r="N4105" i="3" s="1"/>
  <c r="O4105" i="3" s="1"/>
  <c r="M4137" i="3"/>
  <c r="N4137" i="3" s="1"/>
  <c r="O4137" i="3" s="1"/>
  <c r="N3791" i="3"/>
  <c r="O3791" i="3" s="1"/>
  <c r="M3791" i="3"/>
  <c r="N4070" i="3"/>
  <c r="O4070" i="3" s="1"/>
  <c r="M4070" i="3"/>
  <c r="M4261" i="3"/>
  <c r="N4261" i="3" s="1"/>
  <c r="O4261" i="3" s="1"/>
  <c r="M4215" i="3"/>
  <c r="N4215" i="3" s="1"/>
  <c r="O4215" i="3" s="1"/>
  <c r="M4247" i="3"/>
  <c r="N4247" i="3" s="1"/>
  <c r="O4247" i="3" s="1"/>
  <c r="M4363" i="3"/>
  <c r="N4363" i="3" s="1"/>
  <c r="O4363" i="3" s="1"/>
  <c r="M4427" i="3"/>
  <c r="N4427" i="3"/>
  <c r="O4427" i="3" s="1"/>
  <c r="M4491" i="3"/>
  <c r="N4491" i="3" s="1"/>
  <c r="O4491" i="3" s="1"/>
  <c r="M4555" i="3"/>
  <c r="N4555" i="3" s="1"/>
  <c r="O4555" i="3" s="1"/>
  <c r="M4619" i="3"/>
  <c r="N4619" i="3" s="1"/>
  <c r="O4619" i="3" s="1"/>
  <c r="M4683" i="3"/>
  <c r="N4683" i="3"/>
  <c r="O4683" i="3" s="1"/>
  <c r="M4747" i="3"/>
  <c r="N4747" i="3" s="1"/>
  <c r="O4747" i="3" s="1"/>
  <c r="M4003" i="3"/>
  <c r="N4003" i="3" s="1"/>
  <c r="O4003" i="3" s="1"/>
  <c r="M4080" i="3"/>
  <c r="N4080" i="3" s="1"/>
  <c r="O4080" i="3" s="1"/>
  <c r="M4362" i="3"/>
  <c r="N4362" i="3" s="1"/>
  <c r="O4362" i="3" s="1"/>
  <c r="N4033" i="3"/>
  <c r="O4033" i="3" s="1"/>
  <c r="M4033" i="3"/>
  <c r="M4142" i="3"/>
  <c r="N4142" i="3" s="1"/>
  <c r="O4142" i="3" s="1"/>
  <c r="M4293" i="3"/>
  <c r="N4293" i="3" s="1"/>
  <c r="O4293" i="3" s="1"/>
  <c r="M4309" i="3"/>
  <c r="N4309" i="3"/>
  <c r="O4309" i="3" s="1"/>
  <c r="M4325" i="3"/>
  <c r="N4325" i="3" s="1"/>
  <c r="O4325" i="3" s="1"/>
  <c r="M4341" i="3"/>
  <c r="N4341" i="3" s="1"/>
  <c r="O4341" i="3" s="1"/>
  <c r="M4369" i="3"/>
  <c r="N4369" i="3" s="1"/>
  <c r="O4369" i="3" s="1"/>
  <c r="M4433" i="3"/>
  <c r="N4433" i="3" s="1"/>
  <c r="O4433" i="3" s="1"/>
  <c r="M4497" i="3"/>
  <c r="N4497" i="3" s="1"/>
  <c r="O4497" i="3" s="1"/>
  <c r="M4561" i="3"/>
  <c r="N4561" i="3" s="1"/>
  <c r="O4561" i="3" s="1"/>
  <c r="M4625" i="3"/>
  <c r="N4625" i="3" s="1"/>
  <c r="O4625" i="3" s="1"/>
  <c r="M4689" i="3"/>
  <c r="N4689" i="3" s="1"/>
  <c r="O4689" i="3" s="1"/>
  <c r="M4753" i="3"/>
  <c r="N4753" i="3" s="1"/>
  <c r="O4753" i="3" s="1"/>
  <c r="M4368" i="3"/>
  <c r="N4368" i="3" s="1"/>
  <c r="O4368" i="3" s="1"/>
  <c r="M4134" i="3"/>
  <c r="N4134" i="3" s="1"/>
  <c r="O4134" i="3" s="1"/>
  <c r="M4367" i="3"/>
  <c r="N4367" i="3" s="1"/>
  <c r="O4367" i="3" s="1"/>
  <c r="M4431" i="3"/>
  <c r="N4431" i="3" s="1"/>
  <c r="O4431" i="3" s="1"/>
  <c r="M4130" i="3"/>
  <c r="N4130" i="3" s="1"/>
  <c r="O4130" i="3" s="1"/>
  <c r="M4196" i="3"/>
  <c r="N4196" i="3" s="1"/>
  <c r="O4196" i="3" s="1"/>
  <c r="M4319" i="3"/>
  <c r="N4319" i="3" s="1"/>
  <c r="O4319" i="3" s="1"/>
  <c r="M4504" i="3"/>
  <c r="N4504" i="3" s="1"/>
  <c r="O4504" i="3" s="1"/>
  <c r="M4092" i="3"/>
  <c r="N4092" i="3" s="1"/>
  <c r="O4092" i="3" s="1"/>
  <c r="M4446" i="3"/>
  <c r="N4446" i="3" s="1"/>
  <c r="O4446" i="3" s="1"/>
  <c r="M4194" i="3"/>
  <c r="N4194" i="3"/>
  <c r="O4194" i="3" s="1"/>
  <c r="M4382" i="3"/>
  <c r="N4382" i="3" s="1"/>
  <c r="O4382" i="3" s="1"/>
  <c r="M4447" i="3"/>
  <c r="N4447" i="3" s="1"/>
  <c r="O4447" i="3" s="1"/>
  <c r="M4703" i="3"/>
  <c r="N4703" i="3" s="1"/>
  <c r="O4703" i="3" s="1"/>
  <c r="M4000" i="3"/>
  <c r="N4000" i="3" s="1"/>
  <c r="O4000" i="3" s="1"/>
  <c r="M4552" i="3"/>
  <c r="N4552" i="3" s="1"/>
  <c r="O4552" i="3" s="1"/>
  <c r="M4750" i="3"/>
  <c r="N4750" i="3" s="1"/>
  <c r="O4750" i="3" s="1"/>
  <c r="N4846" i="3"/>
  <c r="O4846" i="3" s="1"/>
  <c r="M4846" i="3"/>
  <c r="M4559" i="3"/>
  <c r="N4559" i="3" s="1"/>
  <c r="O4559" i="3" s="1"/>
  <c r="M4687" i="3"/>
  <c r="N4687" i="3" s="1"/>
  <c r="O4687" i="3" s="1"/>
  <c r="M4768" i="3"/>
  <c r="N4768" i="3" s="1"/>
  <c r="O4768" i="3" s="1"/>
  <c r="M4842" i="3"/>
  <c r="N4842" i="3" s="1"/>
  <c r="O4842" i="3" s="1"/>
  <c r="M4486" i="3"/>
  <c r="N4486" i="3" s="1"/>
  <c r="O4486" i="3" s="1"/>
  <c r="M4861" i="3"/>
  <c r="N4861" i="3" s="1"/>
  <c r="O4861" i="3" s="1"/>
  <c r="N4760" i="3"/>
  <c r="O4760" i="3" s="1"/>
  <c r="M4760" i="3"/>
  <c r="M4854" i="3"/>
  <c r="N4854" i="3" s="1"/>
  <c r="O4854" i="3" s="1"/>
  <c r="M4180" i="3"/>
  <c r="N4180" i="3" s="1"/>
  <c r="O4180" i="3" s="1"/>
  <c r="M4903" i="3"/>
  <c r="N4903" i="3" s="1"/>
  <c r="O4903" i="3" s="1"/>
  <c r="M4935" i="3"/>
  <c r="N4935" i="3" s="1"/>
  <c r="O4935" i="3" s="1"/>
  <c r="M4967" i="3"/>
  <c r="N4967" i="3" s="1"/>
  <c r="O4967" i="3" s="1"/>
  <c r="M4972" i="3"/>
  <c r="N4972" i="3" s="1"/>
  <c r="O4972" i="3" s="1"/>
  <c r="M4988" i="3"/>
  <c r="N4988" i="3" s="1"/>
  <c r="O4988" i="3" s="1"/>
  <c r="M5046" i="3"/>
  <c r="N5046" i="3" s="1"/>
  <c r="O5046" i="3" s="1"/>
  <c r="M4850" i="3"/>
  <c r="N4850" i="3" s="1"/>
  <c r="O4850" i="3" s="1"/>
  <c r="M4839" i="3"/>
  <c r="N4839" i="3" s="1"/>
  <c r="O4839" i="3" s="1"/>
  <c r="M4928" i="3"/>
  <c r="N4928" i="3" s="1"/>
  <c r="O4928" i="3" s="1"/>
  <c r="M4952" i="3"/>
  <c r="N4952" i="3" s="1"/>
  <c r="O4952" i="3" s="1"/>
  <c r="M4948" i="3"/>
  <c r="N4948" i="3" s="1"/>
  <c r="O4948" i="3" s="1"/>
  <c r="M5019" i="3"/>
  <c r="N5019" i="3" s="1"/>
  <c r="O5019" i="3" s="1"/>
  <c r="N5061" i="3"/>
  <c r="O5061" i="3" s="1"/>
  <c r="M5061" i="3"/>
  <c r="M4901" i="3"/>
  <c r="N4901" i="3" s="1"/>
  <c r="O4901" i="3" s="1"/>
  <c r="M4933" i="3"/>
  <c r="N4933" i="3" s="1"/>
  <c r="O4933" i="3" s="1"/>
  <c r="M4990" i="3"/>
  <c r="N4990" i="3"/>
  <c r="O4990" i="3" s="1"/>
  <c r="M5024" i="3"/>
  <c r="N5024" i="3" s="1"/>
  <c r="O5024" i="3" s="1"/>
  <c r="N5048" i="3"/>
  <c r="O5048" i="3" s="1"/>
  <c r="M5048" i="3"/>
  <c r="M5109" i="3"/>
  <c r="N5109" i="3" s="1"/>
  <c r="O5109" i="3" s="1"/>
  <c r="M5139" i="3"/>
  <c r="N5139" i="3" s="1"/>
  <c r="O5139" i="3" s="1"/>
  <c r="M5171" i="3"/>
  <c r="N5171" i="3" s="1"/>
  <c r="O5171" i="3" s="1"/>
  <c r="M5203" i="3"/>
  <c r="N5203" i="3" s="1"/>
  <c r="O5203" i="3" s="1"/>
  <c r="N5235" i="3"/>
  <c r="O5235" i="3" s="1"/>
  <c r="M5235" i="3"/>
  <c r="M4944" i="3"/>
  <c r="N4944" i="3" s="1"/>
  <c r="O4944" i="3" s="1"/>
  <c r="M4970" i="3"/>
  <c r="N4970" i="3" s="1"/>
  <c r="O4970" i="3" s="1"/>
  <c r="M5053" i="3"/>
  <c r="N5053" i="3" s="1"/>
  <c r="O5053" i="3" s="1"/>
  <c r="M5101" i="3"/>
  <c r="N5101" i="3" s="1"/>
  <c r="O5101" i="3" s="1"/>
  <c r="M5152" i="3"/>
  <c r="N5152" i="3" s="1"/>
  <c r="O5152" i="3" s="1"/>
  <c r="N5184" i="3"/>
  <c r="O5184" i="3" s="1"/>
  <c r="M5184" i="3"/>
  <c r="N5216" i="3"/>
  <c r="O5216" i="3" s="1"/>
  <c r="M5216" i="3"/>
  <c r="M5248" i="3"/>
  <c r="N5248" i="3" s="1"/>
  <c r="O5248" i="3" s="1"/>
  <c r="M5276" i="3"/>
  <c r="N5276" i="3" s="1"/>
  <c r="O5276" i="3" s="1"/>
  <c r="N5308" i="3"/>
  <c r="O5308" i="3" s="1"/>
  <c r="M5308" i="3"/>
  <c r="M5049" i="3"/>
  <c r="N5049" i="3" s="1"/>
  <c r="O5049" i="3" s="1"/>
  <c r="M5116" i="3"/>
  <c r="N5116" i="3" s="1"/>
  <c r="O5116" i="3" s="1"/>
  <c r="M5154" i="3"/>
  <c r="N5154" i="3" s="1"/>
  <c r="O5154" i="3" s="1"/>
  <c r="M5186" i="3"/>
  <c r="N5186" i="3" s="1"/>
  <c r="O5186" i="3" s="1"/>
  <c r="M5218" i="3"/>
  <c r="N5218" i="3" s="1"/>
  <c r="O5218" i="3" s="1"/>
  <c r="N5250" i="3"/>
  <c r="O5250" i="3" s="1"/>
  <c r="M5250" i="3"/>
  <c r="M5283" i="3"/>
  <c r="N5283" i="3" s="1"/>
  <c r="O5283" i="3" s="1"/>
  <c r="N5148" i="3"/>
  <c r="O5148" i="3" s="1"/>
  <c r="M5148" i="3"/>
  <c r="N5180" i="3"/>
  <c r="O5180" i="3" s="1"/>
  <c r="M5180" i="3"/>
  <c r="N5212" i="3"/>
  <c r="O5212" i="3" s="1"/>
  <c r="M5212" i="3"/>
  <c r="M5244" i="3"/>
  <c r="N5244" i="3" s="1"/>
  <c r="O5244" i="3" s="1"/>
  <c r="N5274" i="3"/>
  <c r="O5274" i="3" s="1"/>
  <c r="M5274" i="3"/>
  <c r="M5432" i="3"/>
  <c r="N5432" i="3" s="1"/>
  <c r="O5432" i="3" s="1"/>
  <c r="N5474" i="3"/>
  <c r="O5474" i="3" s="1"/>
  <c r="M5474" i="3"/>
  <c r="M5560" i="3"/>
  <c r="N5560" i="3" s="1"/>
  <c r="O5560" i="3" s="1"/>
  <c r="M5609" i="3"/>
  <c r="N5609" i="3" s="1"/>
  <c r="O5609" i="3" s="1"/>
  <c r="N5600" i="3"/>
  <c r="O5600" i="3" s="1"/>
  <c r="M5600" i="3"/>
  <c r="M4906" i="3"/>
  <c r="N4906" i="3" s="1"/>
  <c r="O4906" i="3" s="1"/>
  <c r="M5306" i="3"/>
  <c r="N5306" i="3" s="1"/>
  <c r="O5306" i="3" s="1"/>
  <c r="M5423" i="3"/>
  <c r="N5423" i="3" s="1"/>
  <c r="O5423" i="3" s="1"/>
  <c r="M5512" i="3"/>
  <c r="N5512" i="3" s="1"/>
  <c r="O5512" i="3" s="1"/>
  <c r="M5606" i="3"/>
  <c r="N5606" i="3" s="1"/>
  <c r="O5606" i="3" s="1"/>
  <c r="M5323" i="3"/>
  <c r="N5323" i="3" s="1"/>
  <c r="O5323" i="3" s="1"/>
  <c r="M5587" i="3"/>
  <c r="N5587" i="3" s="1"/>
  <c r="O5587" i="3" s="1"/>
  <c r="M5598" i="3"/>
  <c r="N5598" i="3" s="1"/>
  <c r="O5598" i="3" s="1"/>
  <c r="M4975" i="3"/>
  <c r="N4975" i="3" s="1"/>
  <c r="O4975" i="3" s="1"/>
  <c r="M5385" i="3"/>
  <c r="N5385" i="3"/>
  <c r="O5385" i="3" s="1"/>
  <c r="M5464" i="3"/>
  <c r="N5464" i="3" s="1"/>
  <c r="O5464" i="3" s="1"/>
  <c r="M5564" i="3"/>
  <c r="N5564" i="3" s="1"/>
  <c r="O5564" i="3" s="1"/>
  <c r="M5166" i="3"/>
  <c r="N5166" i="3" s="1"/>
  <c r="O5166" i="3" s="1"/>
  <c r="M5378" i="3"/>
  <c r="N5378" i="3" s="1"/>
  <c r="O5378" i="3" s="1"/>
  <c r="M5410" i="3"/>
  <c r="N5410" i="3" s="1"/>
  <c r="O5410" i="3" s="1"/>
  <c r="N5536" i="3"/>
  <c r="O5536" i="3" s="1"/>
  <c r="M5536" i="3"/>
  <c r="N4855" i="3"/>
  <c r="O4855" i="3" s="1"/>
  <c r="M4855" i="3"/>
  <c r="M5299" i="3"/>
  <c r="N5299" i="3" s="1"/>
  <c r="O5299" i="3" s="1"/>
  <c r="N5335" i="3"/>
  <c r="O5335" i="3" s="1"/>
  <c r="M5335" i="3"/>
  <c r="N5345" i="3"/>
  <c r="O5345" i="3" s="1"/>
  <c r="M5345" i="3"/>
  <c r="M5367" i="3"/>
  <c r="N5367" i="3" s="1"/>
  <c r="O5367" i="3" s="1"/>
  <c r="M5480" i="3"/>
  <c r="N5480" i="3" s="1"/>
  <c r="O5480" i="3" s="1"/>
  <c r="N5558" i="3"/>
  <c r="O5558" i="3" s="1"/>
  <c r="M5558" i="3"/>
  <c r="M5493" i="3"/>
  <c r="N5493" i="3" s="1"/>
  <c r="O5493" i="3" s="1"/>
  <c r="N5636" i="3"/>
  <c r="O5636" i="3" s="1"/>
  <c r="M5636" i="3"/>
  <c r="M5436" i="3"/>
  <c r="N5436" i="3" s="1"/>
  <c r="O5436" i="3" s="1"/>
  <c r="N5614" i="3"/>
  <c r="O5614" i="3" s="1"/>
  <c r="M5614" i="3"/>
  <c r="N5548" i="3"/>
  <c r="O5548" i="3" s="1"/>
  <c r="M5548" i="3"/>
  <c r="M5557" i="3"/>
  <c r="N5557" i="3" s="1"/>
  <c r="O5557" i="3" s="1"/>
  <c r="M5624" i="3"/>
  <c r="N5624" i="3" s="1"/>
  <c r="O5624" i="3" s="1"/>
  <c r="N5656" i="3"/>
  <c r="O5656" i="3" s="1"/>
  <c r="M5656" i="3"/>
  <c r="N5484" i="3"/>
  <c r="O5484" i="3" s="1"/>
  <c r="M5484" i="3"/>
  <c r="M5389" i="3"/>
  <c r="N5389" i="3" s="1"/>
  <c r="O5389" i="3" s="1"/>
  <c r="M5612" i="3"/>
  <c r="N5612" i="3" s="1"/>
  <c r="O5612" i="3" s="1"/>
  <c r="M2333" i="3"/>
  <c r="N2333" i="3" s="1"/>
  <c r="O2333" i="3" s="1"/>
  <c r="M2490" i="3"/>
  <c r="N2490" i="3" s="1"/>
  <c r="O2490" i="3" s="1"/>
  <c r="M2322" i="3"/>
  <c r="N2322" i="3" s="1"/>
  <c r="O2322" i="3" s="1"/>
  <c r="M2348" i="3"/>
  <c r="N2348" i="3" s="1"/>
  <c r="O2348" i="3" s="1"/>
  <c r="N2449" i="3"/>
  <c r="O2449" i="3" s="1"/>
  <c r="M2449" i="3"/>
  <c r="M2505" i="3"/>
  <c r="N2505" i="3" s="1"/>
  <c r="O2505" i="3" s="1"/>
  <c r="M2540" i="3"/>
  <c r="N2540" i="3" s="1"/>
  <c r="O2540" i="3" s="1"/>
  <c r="M2625" i="3"/>
  <c r="N2625" i="3" s="1"/>
  <c r="O2625" i="3" s="1"/>
  <c r="M2675" i="3"/>
  <c r="N2675" i="3" s="1"/>
  <c r="O2675" i="3" s="1"/>
  <c r="M2650" i="3"/>
  <c r="N2650" i="3" s="1"/>
  <c r="O2650" i="3" s="1"/>
  <c r="N2713" i="3"/>
  <c r="O2713" i="3" s="1"/>
  <c r="M2713" i="3"/>
  <c r="M2694" i="3"/>
  <c r="N2694" i="3"/>
  <c r="O2694" i="3" s="1"/>
  <c r="M2732" i="3"/>
  <c r="N2732" i="3" s="1"/>
  <c r="O2732" i="3" s="1"/>
  <c r="M2830" i="3"/>
  <c r="N2830" i="3" s="1"/>
  <c r="O2830" i="3" s="1"/>
  <c r="M2771" i="3"/>
  <c r="N2771" i="3" s="1"/>
  <c r="O2771" i="3" s="1"/>
  <c r="M2847" i="3"/>
  <c r="N2847" i="3"/>
  <c r="O2847" i="3" s="1"/>
  <c r="M2894" i="3"/>
  <c r="N2894" i="3" s="1"/>
  <c r="O2894" i="3" s="1"/>
  <c r="M2926" i="3"/>
  <c r="N2926" i="3" s="1"/>
  <c r="O2926" i="3" s="1"/>
  <c r="M2958" i="3"/>
  <c r="N2958" i="3" s="1"/>
  <c r="O2958" i="3" s="1"/>
  <c r="M2990" i="3"/>
  <c r="N2990" i="3" s="1"/>
  <c r="O2990" i="3" s="1"/>
  <c r="M2869" i="3"/>
  <c r="N2869" i="3" s="1"/>
  <c r="O2869" i="3" s="1"/>
  <c r="M2909" i="3"/>
  <c r="N2909" i="3" s="1"/>
  <c r="O2909" i="3" s="1"/>
  <c r="N2941" i="3"/>
  <c r="O2941" i="3" s="1"/>
  <c r="M2941" i="3"/>
  <c r="M2973" i="3"/>
  <c r="N2973" i="3"/>
  <c r="O2973" i="3" s="1"/>
  <c r="M3005" i="3"/>
  <c r="N3005" i="3" s="1"/>
  <c r="O3005" i="3" s="1"/>
  <c r="M2858" i="3"/>
  <c r="N2858" i="3" s="1"/>
  <c r="O2858" i="3" s="1"/>
  <c r="M2855" i="3"/>
  <c r="N2855" i="3" s="1"/>
  <c r="O2855" i="3" s="1"/>
  <c r="M2976" i="3"/>
  <c r="N2976" i="3"/>
  <c r="O2976" i="3" s="1"/>
  <c r="M3008" i="3"/>
  <c r="N3008" i="3" s="1"/>
  <c r="O3008" i="3" s="1"/>
  <c r="M2940" i="3"/>
  <c r="N2940" i="3" s="1"/>
  <c r="O2940" i="3" s="1"/>
  <c r="N2944" i="3"/>
  <c r="O2944" i="3" s="1"/>
  <c r="M2944" i="3"/>
  <c r="M3049" i="3"/>
  <c r="N3049" i="3" s="1"/>
  <c r="O3049" i="3" s="1"/>
  <c r="M2959" i="3"/>
  <c r="N2959" i="3" s="1"/>
  <c r="O2959" i="3" s="1"/>
  <c r="M2991" i="3"/>
  <c r="N2991" i="3" s="1"/>
  <c r="O2991" i="3" s="1"/>
  <c r="M2948" i="3"/>
  <c r="N2948" i="3" s="1"/>
  <c r="O2948" i="3" s="1"/>
  <c r="M3119" i="3"/>
  <c r="N3119" i="3" s="1"/>
  <c r="O3119" i="3" s="1"/>
  <c r="M3183" i="3"/>
  <c r="N3183" i="3" s="1"/>
  <c r="O3183" i="3" s="1"/>
  <c r="M3188" i="3"/>
  <c r="N3188" i="3" s="1"/>
  <c r="O3188" i="3" s="1"/>
  <c r="N3193" i="3"/>
  <c r="O3193" i="3" s="1"/>
  <c r="M3193" i="3"/>
  <c r="M3212" i="3"/>
  <c r="N3212" i="3" s="1"/>
  <c r="O3212" i="3" s="1"/>
  <c r="M3245" i="3"/>
  <c r="N3245" i="3" s="1"/>
  <c r="O3245" i="3" s="1"/>
  <c r="M3217" i="3"/>
  <c r="N3217" i="3" s="1"/>
  <c r="O3217" i="3" s="1"/>
  <c r="M3339" i="3"/>
  <c r="N3339" i="3" s="1"/>
  <c r="O3339" i="3" s="1"/>
  <c r="M3400" i="3"/>
  <c r="N3400" i="3" s="1"/>
  <c r="O3400" i="3" s="1"/>
  <c r="N3342" i="3"/>
  <c r="O3342" i="3" s="1"/>
  <c r="M3342" i="3"/>
  <c r="M3253" i="3"/>
  <c r="N3253" i="3" s="1"/>
  <c r="O3253" i="3" s="1"/>
  <c r="M3269" i="3"/>
  <c r="N3269" i="3" s="1"/>
  <c r="O3269" i="3" s="1"/>
  <c r="M3429" i="3"/>
  <c r="N3429" i="3" s="1"/>
  <c r="O3429" i="3" s="1"/>
  <c r="M3462" i="3"/>
  <c r="N3462" i="3" s="1"/>
  <c r="O3462" i="3" s="1"/>
  <c r="M3450" i="3"/>
  <c r="N3450" i="3" s="1"/>
  <c r="O3450" i="3" s="1"/>
  <c r="M3465" i="3"/>
  <c r="N3465" i="3" s="1"/>
  <c r="O3465" i="3" s="1"/>
  <c r="M3399" i="3"/>
  <c r="N3399" i="3"/>
  <c r="O3399" i="3" s="1"/>
  <c r="N3444" i="3"/>
  <c r="O3444" i="3" s="1"/>
  <c r="M3444" i="3"/>
  <c r="N3449" i="3"/>
  <c r="O3449" i="3" s="1"/>
  <c r="M3449" i="3"/>
  <c r="N3484" i="3"/>
  <c r="O3484" i="3" s="1"/>
  <c r="M3484" i="3"/>
  <c r="M3422" i="3"/>
  <c r="N3422" i="3" s="1"/>
  <c r="O3422" i="3" s="1"/>
  <c r="N3504" i="3"/>
  <c r="O3504" i="3" s="1"/>
  <c r="M3504" i="3"/>
  <c r="M3634" i="3"/>
  <c r="N3634" i="3" s="1"/>
  <c r="O3634" i="3" s="1"/>
  <c r="M3666" i="3"/>
  <c r="N3666" i="3" s="1"/>
  <c r="O3666" i="3" s="1"/>
  <c r="M3454" i="3"/>
  <c r="N3454" i="3" s="1"/>
  <c r="O3454" i="3" s="1"/>
  <c r="M3741" i="3"/>
  <c r="N3741" i="3" s="1"/>
  <c r="O3741" i="3" s="1"/>
  <c r="M3776" i="3"/>
  <c r="N3776" i="3" s="1"/>
  <c r="O3776" i="3" s="1"/>
  <c r="M3832" i="3"/>
  <c r="N3832" i="3" s="1"/>
  <c r="O3832" i="3" s="1"/>
  <c r="M3859" i="3"/>
  <c r="N3859" i="3" s="1"/>
  <c r="O3859" i="3" s="1"/>
  <c r="N3891" i="3"/>
  <c r="O3891" i="3" s="1"/>
  <c r="M3891" i="3"/>
  <c r="M3923" i="3"/>
  <c r="N3923" i="3" s="1"/>
  <c r="O3923" i="3" s="1"/>
  <c r="N3775" i="3"/>
  <c r="O3775" i="3" s="1"/>
  <c r="M3775" i="3"/>
  <c r="M3825" i="3"/>
  <c r="N3825" i="3" s="1"/>
  <c r="O3825" i="3" s="1"/>
  <c r="N3866" i="3"/>
  <c r="O3866" i="3" s="1"/>
  <c r="M3866" i="3"/>
  <c r="M3898" i="3"/>
  <c r="N3898" i="3" s="1"/>
  <c r="O3898" i="3" s="1"/>
  <c r="N3930" i="3"/>
  <c r="O3930" i="3" s="1"/>
  <c r="M3930" i="3"/>
  <c r="M3962" i="3"/>
  <c r="N3962" i="3" s="1"/>
  <c r="O3962" i="3" s="1"/>
  <c r="M3824" i="3"/>
  <c r="N3824" i="3" s="1"/>
  <c r="O3824" i="3" s="1"/>
  <c r="N3853" i="3"/>
  <c r="O3853" i="3" s="1"/>
  <c r="M3853" i="3"/>
  <c r="N3864" i="3"/>
  <c r="O3864" i="3" s="1"/>
  <c r="M3864" i="3"/>
  <c r="M3945" i="3"/>
  <c r="N3945" i="3" s="1"/>
  <c r="O3945" i="3" s="1"/>
  <c r="N4063" i="3"/>
  <c r="O4063" i="3" s="1"/>
  <c r="M4063" i="3"/>
  <c r="N4052" i="3"/>
  <c r="O4052" i="3" s="1"/>
  <c r="M4052" i="3"/>
  <c r="M4114" i="3"/>
  <c r="N4114" i="3" s="1"/>
  <c r="O4114" i="3" s="1"/>
  <c r="M3905" i="3"/>
  <c r="N3905" i="3" s="1"/>
  <c r="O3905" i="3" s="1"/>
  <c r="N4065" i="3"/>
  <c r="O4065" i="3" s="1"/>
  <c r="M4065" i="3"/>
  <c r="N4037" i="3"/>
  <c r="O4037" i="3" s="1"/>
  <c r="M4037" i="3"/>
  <c r="M4109" i="3"/>
  <c r="N4109" i="3" s="1"/>
  <c r="O4109" i="3" s="1"/>
  <c r="M4141" i="3"/>
  <c r="N4141" i="3" s="1"/>
  <c r="O4141" i="3" s="1"/>
  <c r="N4047" i="3"/>
  <c r="O4047" i="3" s="1"/>
  <c r="M4047" i="3"/>
  <c r="M4277" i="3"/>
  <c r="N4277" i="3" s="1"/>
  <c r="O4277" i="3" s="1"/>
  <c r="M4221" i="3"/>
  <c r="N4221" i="3" s="1"/>
  <c r="O4221" i="3" s="1"/>
  <c r="M4371" i="3"/>
  <c r="N4371" i="3"/>
  <c r="O4371" i="3" s="1"/>
  <c r="M4435" i="3"/>
  <c r="N4435" i="3" s="1"/>
  <c r="O4435" i="3" s="1"/>
  <c r="M4499" i="3"/>
  <c r="N4499" i="3" s="1"/>
  <c r="O4499" i="3" s="1"/>
  <c r="M4563" i="3"/>
  <c r="N4563" i="3" s="1"/>
  <c r="O4563" i="3" s="1"/>
  <c r="M4627" i="3"/>
  <c r="N4627" i="3" s="1"/>
  <c r="O4627" i="3" s="1"/>
  <c r="M4691" i="3"/>
  <c r="N4691" i="3" s="1"/>
  <c r="O4691" i="3" s="1"/>
  <c r="M4755" i="3"/>
  <c r="N4755" i="3" s="1"/>
  <c r="O4755" i="3" s="1"/>
  <c r="M4370" i="3"/>
  <c r="N4370" i="3" s="1"/>
  <c r="O4370" i="3" s="1"/>
  <c r="M4258" i="3"/>
  <c r="N4258" i="3" s="1"/>
  <c r="O4258" i="3" s="1"/>
  <c r="M4377" i="3"/>
  <c r="N4377" i="3" s="1"/>
  <c r="O4377" i="3" s="1"/>
  <c r="M4441" i="3"/>
  <c r="N4441" i="3" s="1"/>
  <c r="O4441" i="3" s="1"/>
  <c r="M4505" i="3"/>
  <c r="N4505" i="3" s="1"/>
  <c r="O4505" i="3" s="1"/>
  <c r="M4569" i="3"/>
  <c r="N4569" i="3" s="1"/>
  <c r="O4569" i="3" s="1"/>
  <c r="N4633" i="3"/>
  <c r="O4633" i="3" s="1"/>
  <c r="M4633" i="3"/>
  <c r="M4697" i="3"/>
  <c r="N4697" i="3" s="1"/>
  <c r="O4697" i="3" s="1"/>
  <c r="M4761" i="3"/>
  <c r="N4761" i="3" s="1"/>
  <c r="O4761" i="3" s="1"/>
  <c r="M4376" i="3"/>
  <c r="N4376" i="3"/>
  <c r="O4376" i="3" s="1"/>
  <c r="M4081" i="3"/>
  <c r="N4081" i="3" s="1"/>
  <c r="O4081" i="3" s="1"/>
  <c r="N4375" i="3"/>
  <c r="O4375" i="3" s="1"/>
  <c r="M4375" i="3"/>
  <c r="N4439" i="3"/>
  <c r="O4439" i="3" s="1"/>
  <c r="M4439" i="3"/>
  <c r="M4535" i="3"/>
  <c r="N4535" i="3" s="1"/>
  <c r="O4535" i="3" s="1"/>
  <c r="M4448" i="3"/>
  <c r="N4448" i="3" s="1"/>
  <c r="O4448" i="3" s="1"/>
  <c r="M4510" i="3"/>
  <c r="N4510" i="3" s="1"/>
  <c r="O4510" i="3" s="1"/>
  <c r="N4608" i="3"/>
  <c r="O4608" i="3" s="1"/>
  <c r="M4608" i="3"/>
  <c r="M4275" i="3"/>
  <c r="N4275" i="3"/>
  <c r="O4275" i="3" s="1"/>
  <c r="N4583" i="3"/>
  <c r="O4583" i="3" s="1"/>
  <c r="M4583" i="3"/>
  <c r="M4798" i="3"/>
  <c r="N4798" i="3" s="1"/>
  <c r="O4798" i="3" s="1"/>
  <c r="M4813" i="3"/>
  <c r="N4813" i="3" s="1"/>
  <c r="O4813" i="3" s="1"/>
  <c r="M4864" i="3"/>
  <c r="N4864" i="3" s="1"/>
  <c r="O4864" i="3" s="1"/>
  <c r="M4582" i="3"/>
  <c r="N4582" i="3" s="1"/>
  <c r="O4582" i="3" s="1"/>
  <c r="M4783" i="3"/>
  <c r="N4783" i="3" s="1"/>
  <c r="O4783" i="3" s="1"/>
  <c r="M4907" i="3"/>
  <c r="N4907" i="3" s="1"/>
  <c r="O4907" i="3" s="1"/>
  <c r="M4939" i="3"/>
  <c r="N4939" i="3"/>
  <c r="O4939" i="3" s="1"/>
  <c r="M4971" i="3"/>
  <c r="N4971" i="3" s="1"/>
  <c r="O4971" i="3" s="1"/>
  <c r="M4949" i="3"/>
  <c r="N4949" i="3" s="1"/>
  <c r="O4949" i="3" s="1"/>
  <c r="M5068" i="3"/>
  <c r="N5068" i="3" s="1"/>
  <c r="O5068" i="3" s="1"/>
  <c r="M5280" i="3"/>
  <c r="N5280" i="3" s="1"/>
  <c r="O5280" i="3" s="1"/>
  <c r="M5312" i="3"/>
  <c r="N5312" i="3" s="1"/>
  <c r="O5312" i="3" s="1"/>
  <c r="M5278" i="3"/>
  <c r="N5278" i="3" s="1"/>
  <c r="O5278" i="3" s="1"/>
  <c r="M5377" i="3"/>
  <c r="N5377" i="3" s="1"/>
  <c r="O5377" i="3" s="1"/>
  <c r="N5510" i="3"/>
  <c r="O5510" i="3" s="1"/>
  <c r="M5510" i="3"/>
  <c r="N5625" i="3"/>
  <c r="O5625" i="3" s="1"/>
  <c r="M5625" i="3"/>
  <c r="M5604" i="3"/>
  <c r="N5604" i="3" s="1"/>
  <c r="O5604" i="3" s="1"/>
  <c r="M5462" i="3"/>
  <c r="N5462" i="3" s="1"/>
  <c r="O5462" i="3" s="1"/>
  <c r="N5570" i="3"/>
  <c r="O5570" i="3" s="1"/>
  <c r="M5570" i="3"/>
  <c r="N5591" i="3"/>
  <c r="O5591" i="3" s="1"/>
  <c r="M5591" i="3"/>
  <c r="M5401" i="3"/>
  <c r="N5401" i="3" s="1"/>
  <c r="O5401" i="3" s="1"/>
  <c r="M5517" i="3"/>
  <c r="N5517" i="3" s="1"/>
  <c r="O5517" i="3" s="1"/>
  <c r="M5572" i="3"/>
  <c r="N5572" i="3" s="1"/>
  <c r="O5572" i="3" s="1"/>
  <c r="N5289" i="3"/>
  <c r="O5289" i="3" s="1"/>
  <c r="M5289" i="3"/>
  <c r="M5357" i="3"/>
  <c r="N5357" i="3" s="1"/>
  <c r="O5357" i="3" s="1"/>
  <c r="N5430" i="3"/>
  <c r="O5430" i="3" s="1"/>
  <c r="M5430" i="3"/>
  <c r="M5561" i="3"/>
  <c r="N5561" i="3" s="1"/>
  <c r="O5561" i="3" s="1"/>
  <c r="K2219" i="3"/>
  <c r="L2219" i="3"/>
  <c r="M2219" i="3" s="1"/>
  <c r="K2195" i="3"/>
  <c r="L2195" i="3" s="1"/>
  <c r="M2195" i="3" s="1"/>
  <c r="N2195" i="3" s="1"/>
  <c r="O2195" i="3" s="1"/>
  <c r="K2132" i="3"/>
  <c r="L2132" i="3" s="1"/>
  <c r="K2075" i="3"/>
  <c r="L2075" i="3" s="1"/>
  <c r="K2298" i="3"/>
  <c r="L2298" i="3" s="1"/>
  <c r="K2291" i="3"/>
  <c r="L2291" i="3" s="1"/>
  <c r="K2256" i="3"/>
  <c r="L2256" i="3" s="1"/>
  <c r="M2256" i="3" s="1"/>
  <c r="N2256" i="3" s="1"/>
  <c r="O2256" i="3" s="1"/>
  <c r="K2187" i="3"/>
  <c r="L2187" i="3" s="1"/>
  <c r="K2315" i="3"/>
  <c r="L2315" i="3" s="1"/>
  <c r="K2290" i="3"/>
  <c r="L2290" i="3" s="1"/>
  <c r="M2290" i="3" s="1"/>
  <c r="N2290" i="3" s="1"/>
  <c r="O2290" i="3" s="1"/>
  <c r="K2283" i="3"/>
  <c r="L2283" i="3" s="1"/>
  <c r="K2265" i="3"/>
  <c r="L2265" i="3" s="1"/>
  <c r="K2252" i="3"/>
  <c r="L2252" i="3" s="1"/>
  <c r="K2139" i="3"/>
  <c r="L2139" i="3" s="1"/>
  <c r="M2139" i="3" s="1"/>
  <c r="N2139" i="3" s="1"/>
  <c r="O2139" i="3" s="1"/>
  <c r="K2131" i="3"/>
  <c r="L2131" i="3" s="1"/>
  <c r="M2131" i="3" s="1"/>
  <c r="N2131" i="3" s="1"/>
  <c r="O2131" i="3" s="1"/>
  <c r="K2091" i="3"/>
  <c r="L2091" i="3" s="1"/>
  <c r="M2091" i="3" s="1"/>
  <c r="N2091" i="3" s="1"/>
  <c r="O2091" i="3" s="1"/>
  <c r="K2241" i="3"/>
  <c r="L2241" i="3" s="1"/>
  <c r="M2241" i="3" s="1"/>
  <c r="N2241" i="3" s="1"/>
  <c r="O2241" i="3" s="1"/>
  <c r="K2067" i="3"/>
  <c r="L2067" i="3" s="1"/>
  <c r="M2067" i="3" s="1"/>
  <c r="N2067" i="3" s="1"/>
  <c r="O2067" i="3" s="1"/>
  <c r="K2314" i="3"/>
  <c r="L2314" i="3" s="1"/>
  <c r="L2282" i="3"/>
  <c r="M2282" i="3" s="1"/>
  <c r="K2282" i="3"/>
  <c r="K2275" i="3"/>
  <c r="L2275" i="3" s="1"/>
  <c r="K2251" i="3"/>
  <c r="L2251" i="3" s="1"/>
  <c r="K2244" i="3"/>
  <c r="L2244" i="3"/>
  <c r="M2244" i="3" s="1"/>
  <c r="N2244" i="3" s="1"/>
  <c r="O2244" i="3" s="1"/>
  <c r="K2115" i="3"/>
  <c r="L2115" i="3" s="1"/>
  <c r="M2115" i="3" s="1"/>
  <c r="N2115" i="3" s="1"/>
  <c r="O2115" i="3" s="1"/>
  <c r="K2243" i="3"/>
  <c r="L2243" i="3" s="1"/>
  <c r="M2243" i="3" s="1"/>
  <c r="N2243" i="3" s="1"/>
  <c r="O2243" i="3" s="1"/>
  <c r="K2226" i="3"/>
  <c r="L2226" i="3" s="1"/>
  <c r="K2307" i="3"/>
  <c r="L2307" i="3"/>
  <c r="M2307" i="3" s="1"/>
  <c r="K2306" i="3"/>
  <c r="L2306" i="3" s="1"/>
  <c r="L2299" i="3"/>
  <c r="M2299" i="3" s="1"/>
  <c r="K2299" i="3"/>
  <c r="L2274" i="3"/>
  <c r="N2274" i="3" s="1"/>
  <c r="O2274" i="3" s="1"/>
  <c r="K2274" i="3"/>
  <c r="K2270" i="3"/>
  <c r="L2270" i="3"/>
  <c r="K2236" i="3"/>
  <c r="L2236" i="3" s="1"/>
  <c r="K2107" i="3"/>
  <c r="L2107" i="3" s="1"/>
  <c r="M2107" i="3" s="1"/>
  <c r="N2107" i="3" s="1"/>
  <c r="O2107" i="3" s="1"/>
  <c r="K2051" i="3"/>
  <c r="L2051" i="3" s="1"/>
  <c r="M2051" i="3" s="1"/>
  <c r="N2051" i="3" s="1"/>
  <c r="O2051" i="3" s="1"/>
  <c r="L2141" i="3"/>
  <c r="M2141" i="3" s="1"/>
  <c r="L2085" i="3"/>
  <c r="M2085" i="3" s="1"/>
  <c r="N2085" i="3" s="1"/>
  <c r="O2085" i="3" s="1"/>
  <c r="K2083" i="3"/>
  <c r="L2083" i="3" s="1"/>
  <c r="L2245" i="3"/>
  <c r="M2245" i="3" s="1"/>
  <c r="L2101" i="3"/>
  <c r="L2221" i="3"/>
  <c r="M2221" i="3" s="1"/>
  <c r="L2203" i="3"/>
  <c r="M2203" i="3" s="1"/>
  <c r="N2203" i="3" s="1"/>
  <c r="O2203" i="3" s="1"/>
  <c r="L2197" i="3"/>
  <c r="L2179" i="3"/>
  <c r="L2148" i="3"/>
  <c r="M2148" i="3" s="1"/>
  <c r="L2140" i="3"/>
  <c r="M2140" i="3" s="1"/>
  <c r="L2123" i="3"/>
  <c r="L2117" i="3"/>
  <c r="L2059" i="3"/>
  <c r="L2053" i="3"/>
  <c r="M2053" i="3" s="1"/>
  <c r="N2053" i="3" s="1"/>
  <c r="O2053" i="3" s="1"/>
  <c r="L2260" i="3"/>
  <c r="M2260" i="3" s="1"/>
  <c r="N2260" i="3" s="1"/>
  <c r="O2260" i="3" s="1"/>
  <c r="L2316" i="3"/>
  <c r="L2308" i="3"/>
  <c r="L2300" i="3"/>
  <c r="L2292" i="3"/>
  <c r="L2284" i="3"/>
  <c r="L2276" i="3"/>
  <c r="L2261" i="3"/>
  <c r="M2261" i="3" s="1"/>
  <c r="L2249" i="3"/>
  <c r="M2249" i="3" s="1"/>
  <c r="N2249" i="3" s="1"/>
  <c r="O2249" i="3" s="1"/>
  <c r="L2234" i="3"/>
  <c r="M2234" i="3" s="1"/>
  <c r="N2234" i="3" s="1"/>
  <c r="O2234" i="3" s="1"/>
  <c r="L2205" i="3"/>
  <c r="M2205" i="3" s="1"/>
  <c r="N2205" i="3" s="1"/>
  <c r="O2205" i="3" s="1"/>
  <c r="L2181" i="3"/>
  <c r="M2181" i="3" s="1"/>
  <c r="L2125" i="3"/>
  <c r="L2061" i="3"/>
  <c r="L2317" i="3"/>
  <c r="L2309" i="3"/>
  <c r="L2266" i="3"/>
  <c r="M2266" i="3" s="1"/>
  <c r="L2301" i="3"/>
  <c r="L2293" i="3"/>
  <c r="L2285" i="3"/>
  <c r="L2277" i="3"/>
  <c r="L2235" i="3"/>
  <c r="M2235" i="3" s="1"/>
  <c r="L2262" i="3"/>
  <c r="M2262" i="3" s="1"/>
  <c r="L2173" i="3"/>
  <c r="M2173" i="3" s="1"/>
  <c r="K2155" i="3"/>
  <c r="L2155" i="3" s="1"/>
  <c r="M2155" i="3" s="1"/>
  <c r="N2155" i="3" s="1"/>
  <c r="O2155" i="3" s="1"/>
  <c r="L2077" i="3"/>
  <c r="M2077" i="3" s="1"/>
  <c r="N2077" i="3" s="1"/>
  <c r="O2077" i="3" s="1"/>
  <c r="L2255" i="3"/>
  <c r="K2255" i="3"/>
  <c r="M2180" i="3"/>
  <c r="N2180" i="3" s="1"/>
  <c r="O2180" i="3" s="1"/>
  <c r="K2114" i="3"/>
  <c r="L2114" i="3" s="1"/>
  <c r="K2210" i="3"/>
  <c r="L2210" i="3" s="1"/>
  <c r="M2068" i="3"/>
  <c r="N2068" i="3" s="1"/>
  <c r="O2068" i="3" s="1"/>
  <c r="K2058" i="3"/>
  <c r="L2058" i="3" s="1"/>
  <c r="K2318" i="3"/>
  <c r="L2318" i="3" s="1"/>
  <c r="K2310" i="3"/>
  <c r="L2310" i="3" s="1"/>
  <c r="K2273" i="3"/>
  <c r="L2273" i="3" s="1"/>
  <c r="K2225" i="3"/>
  <c r="L2225" i="3" s="1"/>
  <c r="M2076" i="3"/>
  <c r="N2076" i="3" s="1"/>
  <c r="O2076" i="3" s="1"/>
  <c r="L2066" i="3"/>
  <c r="K2066" i="3"/>
  <c r="M2027" i="3"/>
  <c r="N2027" i="3" s="1"/>
  <c r="O2027" i="3" s="1"/>
  <c r="K2019" i="3"/>
  <c r="L2019" i="3" s="1"/>
  <c r="M1995" i="3"/>
  <c r="N1995" i="3" s="1"/>
  <c r="O1995" i="3" s="1"/>
  <c r="K2267" i="3"/>
  <c r="L2267" i="3" s="1"/>
  <c r="M2164" i="3"/>
  <c r="N2164" i="3" s="1"/>
  <c r="O2164" i="3" s="1"/>
  <c r="M2084" i="3"/>
  <c r="N2084" i="3" s="1"/>
  <c r="O2084" i="3" s="1"/>
  <c r="K2074" i="3"/>
  <c r="L2074" i="3" s="1"/>
  <c r="M2021" i="3"/>
  <c r="N2021" i="3" s="1"/>
  <c r="O2021" i="3" s="1"/>
  <c r="K1984" i="3"/>
  <c r="L1984" i="3" s="1"/>
  <c r="M2204" i="3"/>
  <c r="N2204" i="3" s="1"/>
  <c r="O2204" i="3" s="1"/>
  <c r="M2124" i="3"/>
  <c r="N2124" i="3" s="1"/>
  <c r="O2124" i="3" s="1"/>
  <c r="M2227" i="3"/>
  <c r="N2227" i="3" s="1"/>
  <c r="O2227" i="3" s="1"/>
  <c r="K2202" i="3"/>
  <c r="L2202" i="3" s="1"/>
  <c r="L2122" i="3"/>
  <c r="K2122" i="3"/>
  <c r="K2302" i="3"/>
  <c r="L2302" i="3"/>
  <c r="K2294" i="3"/>
  <c r="L2294" i="3" s="1"/>
  <c r="K2286" i="3"/>
  <c r="L2286" i="3" s="1"/>
  <c r="K2278" i="3"/>
  <c r="L2278" i="3" s="1"/>
  <c r="K2250" i="3"/>
  <c r="L2250" i="3"/>
  <c r="M2032" i="3"/>
  <c r="N2032" i="3" s="1"/>
  <c r="O2032" i="3" s="1"/>
  <c r="K2272" i="3"/>
  <c r="L2272" i="3" s="1"/>
  <c r="K2146" i="3"/>
  <c r="L2146" i="3" s="1"/>
  <c r="M2092" i="3"/>
  <c r="N2092" i="3" s="1"/>
  <c r="O2092" i="3" s="1"/>
  <c r="K2082" i="3"/>
  <c r="L2082" i="3" s="1"/>
  <c r="K2040" i="3"/>
  <c r="L2040" i="3" s="1"/>
  <c r="K2312" i="3"/>
  <c r="L2312" i="3" s="1"/>
  <c r="K2304" i="3"/>
  <c r="L2304" i="3" s="1"/>
  <c r="K2296" i="3"/>
  <c r="L2296" i="3" s="1"/>
  <c r="K2288" i="3"/>
  <c r="L2288" i="3" s="1"/>
  <c r="K2280" i="3"/>
  <c r="L2280" i="3" s="1"/>
  <c r="M2228" i="3"/>
  <c r="N2228" i="3" s="1"/>
  <c r="O2228" i="3" s="1"/>
  <c r="K2217" i="3"/>
  <c r="L2217" i="3" s="1"/>
  <c r="K2138" i="3"/>
  <c r="L2138" i="3" s="1"/>
  <c r="M2100" i="3"/>
  <c r="N2100" i="3" s="1"/>
  <c r="O2100" i="3" s="1"/>
  <c r="K2090" i="3"/>
  <c r="L2090" i="3" s="1"/>
  <c r="K2026" i="3"/>
  <c r="L2026" i="3" s="1"/>
  <c r="K2050" i="3"/>
  <c r="L2050" i="3" s="1"/>
  <c r="K2257" i="3"/>
  <c r="L2257" i="3" s="1"/>
  <c r="K2242" i="3"/>
  <c r="L2242" i="3" s="1"/>
  <c r="M2188" i="3"/>
  <c r="N2188" i="3" s="1"/>
  <c r="O2188" i="3" s="1"/>
  <c r="K2169" i="3"/>
  <c r="L2169" i="3" s="1"/>
  <c r="K2161" i="3"/>
  <c r="L2161" i="3"/>
  <c r="K2145" i="3"/>
  <c r="L2145" i="3" s="1"/>
  <c r="M2108" i="3"/>
  <c r="N2108" i="3" s="1"/>
  <c r="O2108" i="3" s="1"/>
  <c r="K2098" i="3"/>
  <c r="L2098" i="3" s="1"/>
  <c r="K1960" i="3"/>
  <c r="L1960" i="3" s="1"/>
  <c r="K2194" i="3"/>
  <c r="L2194" i="3" s="1"/>
  <c r="M2060" i="3"/>
  <c r="N2060" i="3" s="1"/>
  <c r="O2060" i="3" s="1"/>
  <c r="M2274" i="3"/>
  <c r="K2258" i="3"/>
  <c r="L2258" i="3" s="1"/>
  <c r="K2216" i="3"/>
  <c r="L2216" i="3" s="1"/>
  <c r="K2208" i="3"/>
  <c r="L2208" i="3" s="1"/>
  <c r="M2196" i="3"/>
  <c r="N2196" i="3" s="1"/>
  <c r="O2196" i="3" s="1"/>
  <c r="K2186" i="3"/>
  <c r="L2186" i="3" s="1"/>
  <c r="M2171" i="3"/>
  <c r="N2171" i="3" s="1"/>
  <c r="O2171" i="3" s="1"/>
  <c r="M2116" i="3"/>
  <c r="N2116" i="3" s="1"/>
  <c r="O2116" i="3" s="1"/>
  <c r="K2106" i="3"/>
  <c r="L2106" i="3" s="1"/>
  <c r="M2052" i="3"/>
  <c r="N2052" i="3" s="1"/>
  <c r="O2052" i="3" s="1"/>
  <c r="M1996" i="3"/>
  <c r="N1996" i="3" s="1"/>
  <c r="O1996" i="3" s="1"/>
  <c r="K1909" i="3"/>
  <c r="L1909" i="3" s="1"/>
  <c r="K2191" i="3"/>
  <c r="L2191" i="3" s="1"/>
  <c r="K2183" i="3"/>
  <c r="L2183" i="3" s="1"/>
  <c r="K2079" i="3"/>
  <c r="L2079" i="3" s="1"/>
  <c r="K2012" i="3"/>
  <c r="L2012" i="3"/>
  <c r="K1994" i="3"/>
  <c r="L1994" i="3" s="1"/>
  <c r="N1981" i="3"/>
  <c r="O1981" i="3" s="1"/>
  <c r="M1981" i="3"/>
  <c r="K1906" i="3"/>
  <c r="L1906" i="3" s="1"/>
  <c r="K1900" i="3"/>
  <c r="L1900" i="3" s="1"/>
  <c r="K1825" i="3"/>
  <c r="L1825" i="3" s="1"/>
  <c r="N2261" i="3"/>
  <c r="O2261" i="3" s="1"/>
  <c r="K2175" i="3"/>
  <c r="L2175" i="3" s="1"/>
  <c r="N2142" i="3"/>
  <c r="O2142" i="3" s="1"/>
  <c r="K1976" i="3"/>
  <c r="L1976" i="3"/>
  <c r="L1957" i="3"/>
  <c r="K1957" i="3"/>
  <c r="K1634" i="3"/>
  <c r="L1634" i="3" s="1"/>
  <c r="M1258" i="3"/>
  <c r="N1258" i="3" s="1"/>
  <c r="O1258" i="3" s="1"/>
  <c r="K2247" i="3"/>
  <c r="L2247" i="3" s="1"/>
  <c r="K2185" i="3"/>
  <c r="L2185" i="3" s="1"/>
  <c r="K2167" i="3"/>
  <c r="L2167" i="3" s="1"/>
  <c r="K2144" i="3"/>
  <c r="L2144" i="3"/>
  <c r="K2113" i="3"/>
  <c r="L2113" i="3" s="1"/>
  <c r="K1928" i="3"/>
  <c r="L1928" i="3" s="1"/>
  <c r="K1716" i="3"/>
  <c r="L1716" i="3" s="1"/>
  <c r="L2271" i="3"/>
  <c r="N2262" i="3"/>
  <c r="O2262" i="3" s="1"/>
  <c r="N2245" i="3"/>
  <c r="O2245" i="3" s="1"/>
  <c r="K2230" i="3"/>
  <c r="L2230" i="3" s="1"/>
  <c r="N2220" i="3"/>
  <c r="O2220" i="3" s="1"/>
  <c r="K2215" i="3"/>
  <c r="L2215" i="3" s="1"/>
  <c r="N2213" i="3"/>
  <c r="O2213" i="3" s="1"/>
  <c r="K2177" i="3"/>
  <c r="L2177" i="3" s="1"/>
  <c r="N2165" i="3"/>
  <c r="O2165" i="3" s="1"/>
  <c r="K2159" i="3"/>
  <c r="L2159" i="3" s="1"/>
  <c r="L2154" i="3"/>
  <c r="K2136" i="3"/>
  <c r="L2136" i="3" s="1"/>
  <c r="N2126" i="3"/>
  <c r="O2126" i="3" s="1"/>
  <c r="K2045" i="3"/>
  <c r="L2045" i="3" s="1"/>
  <c r="K2043" i="3"/>
  <c r="L2043" i="3"/>
  <c r="N2028" i="3"/>
  <c r="O2028" i="3" s="1"/>
  <c r="M2024" i="3"/>
  <c r="N2024" i="3" s="1"/>
  <c r="O2024" i="3" s="1"/>
  <c r="K2011" i="3"/>
  <c r="L2011" i="3" s="1"/>
  <c r="M2006" i="3"/>
  <c r="N2006" i="3" s="1"/>
  <c r="O2006" i="3" s="1"/>
  <c r="K1991" i="3"/>
  <c r="L1991" i="3" s="1"/>
  <c r="N1989" i="3"/>
  <c r="O1989" i="3" s="1"/>
  <c r="K1987" i="3"/>
  <c r="L1987" i="3" s="1"/>
  <c r="K1971" i="3"/>
  <c r="L1971" i="3" s="1"/>
  <c r="K1964" i="3"/>
  <c r="L1964" i="3" s="1"/>
  <c r="L1954" i="3"/>
  <c r="K1873" i="3"/>
  <c r="L1873" i="3" s="1"/>
  <c r="K1866" i="3"/>
  <c r="L1866" i="3" s="1"/>
  <c r="K1850" i="3"/>
  <c r="L1850" i="3" s="1"/>
  <c r="K1834" i="3"/>
  <c r="L1834" i="3" s="1"/>
  <c r="K2111" i="3"/>
  <c r="L2111" i="3" s="1"/>
  <c r="K2103" i="3"/>
  <c r="L2103" i="3" s="1"/>
  <c r="M1251" i="3"/>
  <c r="N1251" i="3" s="1"/>
  <c r="O1251" i="3" s="1"/>
  <c r="K2238" i="3"/>
  <c r="L2238" i="3" s="1"/>
  <c r="M2099" i="3"/>
  <c r="N2099" i="3" s="1"/>
  <c r="O2099" i="3" s="1"/>
  <c r="M2059" i="3"/>
  <c r="N2059" i="3" s="1"/>
  <c r="O2059" i="3" s="1"/>
  <c r="K2016" i="3"/>
  <c r="L2016" i="3" s="1"/>
  <c r="M2002" i="3"/>
  <c r="N2002" i="3" s="1"/>
  <c r="O2002" i="3" s="1"/>
  <c r="K1969" i="3"/>
  <c r="L1969" i="3" s="1"/>
  <c r="M1297" i="3"/>
  <c r="N1297" i="3" s="1"/>
  <c r="O1297" i="3" s="1"/>
  <c r="L2232" i="3"/>
  <c r="N2134" i="3"/>
  <c r="O2134" i="3" s="1"/>
  <c r="K2097" i="3"/>
  <c r="L2097" i="3" s="1"/>
  <c r="M1978" i="3"/>
  <c r="N1978" i="3" s="1"/>
  <c r="O1978" i="3" s="1"/>
  <c r="L1941" i="3"/>
  <c r="K1941" i="3"/>
  <c r="L1810" i="3"/>
  <c r="K1810" i="3"/>
  <c r="K1645" i="3"/>
  <c r="L1645" i="3"/>
  <c r="L2311" i="3"/>
  <c r="L2295" i="3"/>
  <c r="L2287" i="3"/>
  <c r="L2279" i="3"/>
  <c r="L2268" i="3"/>
  <c r="K2254" i="3"/>
  <c r="L2254" i="3"/>
  <c r="K2239" i="3"/>
  <c r="L2239" i="3" s="1"/>
  <c r="L2233" i="3"/>
  <c r="K2206" i="3"/>
  <c r="L2206" i="3" s="1"/>
  <c r="K2198" i="3"/>
  <c r="L2198" i="3" s="1"/>
  <c r="K2190" i="3"/>
  <c r="L2190" i="3" s="1"/>
  <c r="N2182" i="3"/>
  <c r="O2182" i="3" s="1"/>
  <c r="L2163" i="3"/>
  <c r="L2157" i="3"/>
  <c r="K2151" i="3"/>
  <c r="L2151" i="3" s="1"/>
  <c r="K2128" i="3"/>
  <c r="L2128" i="3" s="1"/>
  <c r="K2118" i="3"/>
  <c r="L2118" i="3" s="1"/>
  <c r="K2110" i="3"/>
  <c r="L2110" i="3" s="1"/>
  <c r="K2102" i="3"/>
  <c r="L2102" i="3" s="1"/>
  <c r="K2094" i="3"/>
  <c r="L2094" i="3" s="1"/>
  <c r="K2086" i="3"/>
  <c r="L2086" i="3" s="1"/>
  <c r="K2078" i="3"/>
  <c r="L2078" i="3" s="1"/>
  <c r="K2070" i="3"/>
  <c r="L2070" i="3" s="1"/>
  <c r="K2062" i="3"/>
  <c r="L2062" i="3" s="1"/>
  <c r="K2054" i="3"/>
  <c r="L2054" i="3"/>
  <c r="K2034" i="3"/>
  <c r="L2034" i="3"/>
  <c r="L2013" i="3"/>
  <c r="N1982" i="3"/>
  <c r="O1982" i="3" s="1"/>
  <c r="K1980" i="3"/>
  <c r="L1980" i="3" s="1"/>
  <c r="K1948" i="3"/>
  <c r="L1948" i="3" s="1"/>
  <c r="K1925" i="3"/>
  <c r="L1925" i="3" s="1"/>
  <c r="K1870" i="3"/>
  <c r="L1870" i="3" s="1"/>
  <c r="K1868" i="3"/>
  <c r="L1868" i="3" s="1"/>
  <c r="K2095" i="3"/>
  <c r="L2095" i="3" s="1"/>
  <c r="K2087" i="3"/>
  <c r="L2087" i="3" s="1"/>
  <c r="K2063" i="3"/>
  <c r="L2063" i="3"/>
  <c r="K2055" i="3"/>
  <c r="L2055" i="3" s="1"/>
  <c r="K1962" i="3"/>
  <c r="L1962" i="3" s="1"/>
  <c r="L2170" i="3"/>
  <c r="N2148" i="3"/>
  <c r="O2148" i="3" s="1"/>
  <c r="M2123" i="3"/>
  <c r="N2123" i="3" s="1"/>
  <c r="O2123" i="3" s="1"/>
  <c r="K2201" i="3"/>
  <c r="L2201" i="3" s="1"/>
  <c r="K2105" i="3"/>
  <c r="L2105" i="3"/>
  <c r="K2073" i="3"/>
  <c r="L2073" i="3"/>
  <c r="K2065" i="3"/>
  <c r="L2065" i="3" s="1"/>
  <c r="K2049" i="3"/>
  <c r="L2049" i="3" s="1"/>
  <c r="M2041" i="3"/>
  <c r="N2041" i="3" s="1"/>
  <c r="O2041" i="3" s="1"/>
  <c r="M2020" i="3"/>
  <c r="N2020" i="3" s="1"/>
  <c r="O2020" i="3" s="1"/>
  <c r="L2009" i="3"/>
  <c r="K1918" i="3"/>
  <c r="L1918" i="3" s="1"/>
  <c r="L1905" i="3"/>
  <c r="K1905" i="3"/>
  <c r="K1886" i="3"/>
  <c r="L1886" i="3" s="1"/>
  <c r="K1884" i="3"/>
  <c r="L1884" i="3" s="1"/>
  <c r="L2303" i="3"/>
  <c r="L2237" i="3"/>
  <c r="K2200" i="3"/>
  <c r="L2200" i="3" s="1"/>
  <c r="K2192" i="3"/>
  <c r="L2192" i="3" s="1"/>
  <c r="K2184" i="3"/>
  <c r="L2184" i="3" s="1"/>
  <c r="N2174" i="3"/>
  <c r="O2174" i="3" s="1"/>
  <c r="L2149" i="3"/>
  <c r="K2143" i="3"/>
  <c r="L2143" i="3" s="1"/>
  <c r="K2120" i="3"/>
  <c r="L2120" i="3" s="1"/>
  <c r="K2112" i="3"/>
  <c r="L2112" i="3" s="1"/>
  <c r="K2104" i="3"/>
  <c r="L2104" i="3" s="1"/>
  <c r="K2096" i="3"/>
  <c r="L2096" i="3" s="1"/>
  <c r="K2088" i="3"/>
  <c r="L2088" i="3"/>
  <c r="K2080" i="3"/>
  <c r="L2080" i="3" s="1"/>
  <c r="K2072" i="3"/>
  <c r="L2072" i="3" s="1"/>
  <c r="K2064" i="3"/>
  <c r="L2064" i="3" s="1"/>
  <c r="K2056" i="3"/>
  <c r="L2056" i="3" s="1"/>
  <c r="K2048" i="3"/>
  <c r="L2048" i="3" s="1"/>
  <c r="L2047" i="3"/>
  <c r="K2008" i="3"/>
  <c r="L2008" i="3" s="1"/>
  <c r="L1999" i="3"/>
  <c r="L1975" i="3"/>
  <c r="K1938" i="3"/>
  <c r="L1938" i="3" s="1"/>
  <c r="L1935" i="3"/>
  <c r="K1932" i="3"/>
  <c r="L1932" i="3" s="1"/>
  <c r="K1852" i="3"/>
  <c r="L1852" i="3" s="1"/>
  <c r="K1836" i="3"/>
  <c r="L1836" i="3" s="1"/>
  <c r="K2119" i="3"/>
  <c r="L2119" i="3" s="1"/>
  <c r="L2209" i="3"/>
  <c r="K2129" i="3"/>
  <c r="L2129" i="3" s="1"/>
  <c r="K2224" i="3"/>
  <c r="L2224" i="3" s="1"/>
  <c r="L2162" i="3"/>
  <c r="N2140" i="3"/>
  <c r="O2140" i="3" s="1"/>
  <c r="K2121" i="3"/>
  <c r="L2121" i="3" s="1"/>
  <c r="K2089" i="3"/>
  <c r="L2089" i="3" s="1"/>
  <c r="K2081" i="3"/>
  <c r="L2081" i="3" s="1"/>
  <c r="K2057" i="3"/>
  <c r="L2057" i="3" s="1"/>
  <c r="K2039" i="3"/>
  <c r="L2039" i="3" s="1"/>
  <c r="K2018" i="3"/>
  <c r="L2018" i="3" s="1"/>
  <c r="N1636" i="3"/>
  <c r="O1636" i="3" s="1"/>
  <c r="M1636" i="3"/>
  <c r="L2313" i="3"/>
  <c r="L2297" i="3"/>
  <c r="L2289" i="3"/>
  <c r="L2264" i="3"/>
  <c r="L2263" i="3"/>
  <c r="K2231" i="3"/>
  <c r="L2231" i="3" s="1"/>
  <c r="K2223" i="3"/>
  <c r="L2223" i="3" s="1"/>
  <c r="N2221" i="3"/>
  <c r="O2221" i="3" s="1"/>
  <c r="L2218" i="3"/>
  <c r="L2211" i="3"/>
  <c r="K2176" i="3"/>
  <c r="L2176" i="3" s="1"/>
  <c r="N2172" i="3"/>
  <c r="O2172" i="3" s="1"/>
  <c r="N2166" i="3"/>
  <c r="O2166" i="3" s="1"/>
  <c r="K2153" i="3"/>
  <c r="L2153" i="3" s="1"/>
  <c r="L2147" i="3"/>
  <c r="N2141" i="3"/>
  <c r="O2141" i="3" s="1"/>
  <c r="K2135" i="3"/>
  <c r="L2135" i="3" s="1"/>
  <c r="L2130" i="3"/>
  <c r="K2038" i="3"/>
  <c r="L2038" i="3" s="1"/>
  <c r="L2036" i="3"/>
  <c r="L2010" i="3"/>
  <c r="L2003" i="3"/>
  <c r="L2001" i="3"/>
  <c r="K2001" i="3"/>
  <c r="L1988" i="3"/>
  <c r="K1986" i="3"/>
  <c r="L1986" i="3" s="1"/>
  <c r="L1977" i="3"/>
  <c r="N1972" i="3"/>
  <c r="O1972" i="3" s="1"/>
  <c r="M1972" i="3"/>
  <c r="K1970" i="3"/>
  <c r="L1970" i="3" s="1"/>
  <c r="L1966" i="3"/>
  <c r="L1945" i="3"/>
  <c r="L1922" i="3"/>
  <c r="K1857" i="3"/>
  <c r="L1857" i="3" s="1"/>
  <c r="L1841" i="3"/>
  <c r="K1841" i="3"/>
  <c r="L2240" i="3"/>
  <c r="K2207" i="3"/>
  <c r="L2207" i="3" s="1"/>
  <c r="K2199" i="3"/>
  <c r="L2199" i="3" s="1"/>
  <c r="K2160" i="3"/>
  <c r="L2160" i="3" s="1"/>
  <c r="K2137" i="3"/>
  <c r="L2137" i="3" s="1"/>
  <c r="K2071" i="3"/>
  <c r="L2071" i="3" s="1"/>
  <c r="N2253" i="3"/>
  <c r="O2253" i="3" s="1"/>
  <c r="N2235" i="3"/>
  <c r="O2235" i="3" s="1"/>
  <c r="N2181" i="3"/>
  <c r="O2181" i="3" s="1"/>
  <c r="K2152" i="3"/>
  <c r="L2152" i="3" s="1"/>
  <c r="N2037" i="3"/>
  <c r="O2037" i="3" s="1"/>
  <c r="K2035" i="3"/>
  <c r="L2035" i="3" s="1"/>
  <c r="K2000" i="3"/>
  <c r="L2000" i="3" s="1"/>
  <c r="L1913" i="3"/>
  <c r="K1889" i="3"/>
  <c r="L1889" i="3" s="1"/>
  <c r="K1882" i="3"/>
  <c r="L1882" i="3" s="1"/>
  <c r="K1848" i="3"/>
  <c r="L1848" i="3" s="1"/>
  <c r="L1843" i="3"/>
  <c r="K1832" i="3"/>
  <c r="L1832" i="3" s="1"/>
  <c r="N2266" i="3"/>
  <c r="O2266" i="3" s="1"/>
  <c r="K2222" i="3"/>
  <c r="L2222" i="3" s="1"/>
  <c r="K2193" i="3"/>
  <c r="L2193" i="3" s="1"/>
  <c r="L2305" i="3"/>
  <c r="L2281" i="3"/>
  <c r="L2269" i="3"/>
  <c r="L2259" i="3"/>
  <c r="L2248" i="3"/>
  <c r="M2270" i="3"/>
  <c r="K2246" i="3"/>
  <c r="L2246" i="3"/>
  <c r="K2240" i="3"/>
  <c r="L2229" i="3"/>
  <c r="K2214" i="3"/>
  <c r="L2214" i="3" s="1"/>
  <c r="M2212" i="3"/>
  <c r="N2212" i="3" s="1"/>
  <c r="O2212" i="3" s="1"/>
  <c r="M2197" i="3"/>
  <c r="N2197" i="3" s="1"/>
  <c r="O2197" i="3" s="1"/>
  <c r="M2189" i="3"/>
  <c r="N2189" i="3" s="1"/>
  <c r="O2189" i="3" s="1"/>
  <c r="K2178" i="3"/>
  <c r="L2178" i="3" s="1"/>
  <c r="K2168" i="3"/>
  <c r="L2168" i="3" s="1"/>
  <c r="N2158" i="3"/>
  <c r="O2158" i="3" s="1"/>
  <c r="M2156" i="3"/>
  <c r="N2156" i="3" s="1"/>
  <c r="O2156" i="3" s="1"/>
  <c r="M2150" i="3"/>
  <c r="N2150" i="3" s="1"/>
  <c r="O2150" i="3" s="1"/>
  <c r="L2133" i="3"/>
  <c r="K2127" i="3"/>
  <c r="L2127" i="3" s="1"/>
  <c r="M2125" i="3"/>
  <c r="N2125" i="3" s="1"/>
  <c r="O2125" i="3" s="1"/>
  <c r="M2117" i="3"/>
  <c r="N2117" i="3" s="1"/>
  <c r="O2117" i="3" s="1"/>
  <c r="M2109" i="3"/>
  <c r="N2109" i="3" s="1"/>
  <c r="O2109" i="3" s="1"/>
  <c r="M2101" i="3"/>
  <c r="N2101" i="3" s="1"/>
  <c r="O2101" i="3" s="1"/>
  <c r="M2093" i="3"/>
  <c r="N2093" i="3" s="1"/>
  <c r="O2093" i="3" s="1"/>
  <c r="M2069" i="3"/>
  <c r="N2069" i="3" s="1"/>
  <c r="O2069" i="3" s="1"/>
  <c r="M2061" i="3"/>
  <c r="N2061" i="3" s="1"/>
  <c r="O2061" i="3" s="1"/>
  <c r="L2046" i="3"/>
  <c r="L2042" i="3"/>
  <c r="K2031" i="3"/>
  <c r="L2031" i="3" s="1"/>
  <c r="K2023" i="3"/>
  <c r="L2023" i="3" s="1"/>
  <c r="M2014" i="3"/>
  <c r="N2014" i="3" s="1"/>
  <c r="O2014" i="3" s="1"/>
  <c r="K2005" i="3"/>
  <c r="L2005" i="3" s="1"/>
  <c r="L1992" i="3"/>
  <c r="K1979" i="3"/>
  <c r="L1979" i="3"/>
  <c r="K1950" i="3"/>
  <c r="L1950" i="3" s="1"/>
  <c r="L1937" i="3"/>
  <c r="K1937" i="3"/>
  <c r="K1916" i="3"/>
  <c r="L1916" i="3" s="1"/>
  <c r="K1903" i="3"/>
  <c r="L1903" i="3" s="1"/>
  <c r="K1898" i="3"/>
  <c r="L1898" i="3" s="1"/>
  <c r="K1820" i="3"/>
  <c r="L1820" i="3" s="1"/>
  <c r="L2033" i="3"/>
  <c r="L2017" i="3"/>
  <c r="L1985" i="3"/>
  <c r="L1973" i="3"/>
  <c r="K1949" i="3"/>
  <c r="L1949" i="3" s="1"/>
  <c r="K1917" i="3"/>
  <c r="L1917" i="3" s="1"/>
  <c r="L1888" i="3"/>
  <c r="K1888" i="3"/>
  <c r="K1872" i="3"/>
  <c r="L1872" i="3" s="1"/>
  <c r="K1854" i="3"/>
  <c r="L1854" i="3" s="1"/>
  <c r="K1838" i="3"/>
  <c r="L1838" i="3" s="1"/>
  <c r="L1827" i="3"/>
  <c r="K1815" i="3"/>
  <c r="L1815" i="3" s="1"/>
  <c r="K1812" i="3"/>
  <c r="L1812" i="3" s="1"/>
  <c r="M1724" i="3"/>
  <c r="N1724" i="3"/>
  <c r="O1724" i="3" s="1"/>
  <c r="L2044" i="3"/>
  <c r="L2029" i="3"/>
  <c r="L2022" i="3"/>
  <c r="L2007" i="3"/>
  <c r="L2004" i="3"/>
  <c r="L1997" i="3"/>
  <c r="L1990" i="3"/>
  <c r="L1963" i="3"/>
  <c r="K1963" i="3"/>
  <c r="K1934" i="3"/>
  <c r="L1934" i="3" s="1"/>
  <c r="K1902" i="3"/>
  <c r="L1902" i="3" s="1"/>
  <c r="L1897" i="3"/>
  <c r="L1881" i="3"/>
  <c r="L1865" i="3"/>
  <c r="L1822" i="3"/>
  <c r="K1822" i="3"/>
  <c r="M1730" i="3"/>
  <c r="N1730" i="3"/>
  <c r="O1730" i="3" s="1"/>
  <c r="K1727" i="3"/>
  <c r="L1727" i="3"/>
  <c r="K1721" i="3"/>
  <c r="L1721" i="3" s="1"/>
  <c r="L2025" i="3"/>
  <c r="L1993" i="3"/>
  <c r="L1965" i="3"/>
  <c r="L1961" i="3"/>
  <c r="K1953" i="3"/>
  <c r="L1953" i="3" s="1"/>
  <c r="L1951" i="3"/>
  <c r="L1944" i="3"/>
  <c r="K1944" i="3"/>
  <c r="L1921" i="3"/>
  <c r="K1921" i="3"/>
  <c r="L1919" i="3"/>
  <c r="K1912" i="3"/>
  <c r="L1912" i="3" s="1"/>
  <c r="K1890" i="3"/>
  <c r="L1890" i="3" s="1"/>
  <c r="K1874" i="3"/>
  <c r="L1874" i="3" s="1"/>
  <c r="K1858" i="3"/>
  <c r="L1858" i="3" s="1"/>
  <c r="K1842" i="3"/>
  <c r="L1842" i="3" s="1"/>
  <c r="M1718" i="3"/>
  <c r="N1718" i="3" s="1"/>
  <c r="O1718" i="3" s="1"/>
  <c r="L2030" i="3"/>
  <c r="L2015" i="3"/>
  <c r="L1998" i="3"/>
  <c r="L1983" i="3"/>
  <c r="K1974" i="3"/>
  <c r="L1974" i="3"/>
  <c r="K1968" i="3"/>
  <c r="L1968" i="3" s="1"/>
  <c r="L1929" i="3"/>
  <c r="L1894" i="3"/>
  <c r="K1894" i="3"/>
  <c r="K1892" i="3"/>
  <c r="L1892" i="3" s="1"/>
  <c r="K1878" i="3"/>
  <c r="L1878" i="3" s="1"/>
  <c r="K1876" i="3"/>
  <c r="L1876" i="3" s="1"/>
  <c r="L1862" i="3"/>
  <c r="K1862" i="3"/>
  <c r="K1860" i="3"/>
  <c r="L1860" i="3" s="1"/>
  <c r="K1826" i="3"/>
  <c r="L1826" i="3" s="1"/>
  <c r="M1766" i="3"/>
  <c r="N1766" i="3" s="1"/>
  <c r="O1766" i="3" s="1"/>
  <c r="L1933" i="3"/>
  <c r="K1933" i="3"/>
  <c r="K1901" i="3"/>
  <c r="L1901" i="3" s="1"/>
  <c r="K1896" i="3"/>
  <c r="L1896" i="3" s="1"/>
  <c r="K1880" i="3"/>
  <c r="L1880" i="3" s="1"/>
  <c r="K1864" i="3"/>
  <c r="L1864" i="3" s="1"/>
  <c r="K1807" i="3"/>
  <c r="L1807" i="3" s="1"/>
  <c r="K1793" i="3"/>
  <c r="L1793" i="3"/>
  <c r="K1777" i="3"/>
  <c r="L1777" i="3" s="1"/>
  <c r="K1770" i="3"/>
  <c r="L1770" i="3" s="1"/>
  <c r="K1761" i="3"/>
  <c r="L1761" i="3" s="1"/>
  <c r="K1967" i="3"/>
  <c r="L1967" i="3" s="1"/>
  <c r="L1958" i="3"/>
  <c r="L1955" i="3"/>
  <c r="L1952" i="3"/>
  <c r="K1952" i="3"/>
  <c r="L1942" i="3"/>
  <c r="L1939" i="3"/>
  <c r="K1936" i="3"/>
  <c r="L1936" i="3" s="1"/>
  <c r="L1926" i="3"/>
  <c r="L1923" i="3"/>
  <c r="K1920" i="3"/>
  <c r="L1920" i="3" s="1"/>
  <c r="L1910" i="3"/>
  <c r="L1907" i="3"/>
  <c r="K1904" i="3"/>
  <c r="L1904" i="3" s="1"/>
  <c r="L1895" i="3"/>
  <c r="L1887" i="3"/>
  <c r="L1879" i="3"/>
  <c r="L1871" i="3"/>
  <c r="L1863" i="3"/>
  <c r="L1855" i="3"/>
  <c r="K1853" i="3"/>
  <c r="L1853" i="3" s="1"/>
  <c r="L1846" i="3"/>
  <c r="K1846" i="3"/>
  <c r="L1839" i="3"/>
  <c r="K1837" i="3"/>
  <c r="L1837" i="3" s="1"/>
  <c r="K1830" i="3"/>
  <c r="L1830" i="3" s="1"/>
  <c r="L1823" i="3"/>
  <c r="L1821" i="3"/>
  <c r="K1821" i="3"/>
  <c r="L1814" i="3"/>
  <c r="M1789" i="3"/>
  <c r="N1789" i="3"/>
  <c r="O1789" i="3" s="1"/>
  <c r="K1729" i="3"/>
  <c r="L1729" i="3" s="1"/>
  <c r="M1720" i="3"/>
  <c r="N1720" i="3" s="1"/>
  <c r="O1720" i="3" s="1"/>
  <c r="K1674" i="3"/>
  <c r="L1674" i="3" s="1"/>
  <c r="K1844" i="3"/>
  <c r="L1844" i="3" s="1"/>
  <c r="K1828" i="3"/>
  <c r="L1828" i="3" s="1"/>
  <c r="L1819" i="3"/>
  <c r="M1782" i="3"/>
  <c r="N1782" i="3" s="1"/>
  <c r="O1782" i="3" s="1"/>
  <c r="M1773" i="3"/>
  <c r="N1773" i="3" s="1"/>
  <c r="O1773" i="3" s="1"/>
  <c r="K1765" i="3"/>
  <c r="L1765" i="3" s="1"/>
  <c r="K1739" i="3"/>
  <c r="L1739" i="3" s="1"/>
  <c r="K1676" i="3"/>
  <c r="L1676" i="3" s="1"/>
  <c r="L1959" i="3"/>
  <c r="K1956" i="3"/>
  <c r="L1956" i="3" s="1"/>
  <c r="L1946" i="3"/>
  <c r="L1943" i="3"/>
  <c r="K1940" i="3"/>
  <c r="L1940" i="3" s="1"/>
  <c r="L1930" i="3"/>
  <c r="L1927" i="3"/>
  <c r="K1924" i="3"/>
  <c r="L1924" i="3" s="1"/>
  <c r="L1914" i="3"/>
  <c r="L1911" i="3"/>
  <c r="K1908" i="3"/>
  <c r="L1908" i="3" s="1"/>
  <c r="L1893" i="3"/>
  <c r="L1885" i="3"/>
  <c r="L1877" i="3"/>
  <c r="L1869" i="3"/>
  <c r="L1861" i="3"/>
  <c r="L1851" i="3"/>
  <c r="K1849" i="3"/>
  <c r="L1849" i="3" s="1"/>
  <c r="L1835" i="3"/>
  <c r="K1833" i="3"/>
  <c r="L1833" i="3" s="1"/>
  <c r="K1806" i="3"/>
  <c r="L1806" i="3" s="1"/>
  <c r="M1796" i="3"/>
  <c r="N1796" i="3"/>
  <c r="O1796" i="3" s="1"/>
  <c r="M1794" i="3"/>
  <c r="N1794" i="3" s="1"/>
  <c r="O1794" i="3" s="1"/>
  <c r="K1791" i="3"/>
  <c r="L1791" i="3" s="1"/>
  <c r="K1784" i="3"/>
  <c r="L1784" i="3" s="1"/>
  <c r="M1750" i="3"/>
  <c r="N1750" i="3" s="1"/>
  <c r="O1750" i="3" s="1"/>
  <c r="K1743" i="3"/>
  <c r="L1743" i="3" s="1"/>
  <c r="L1741" i="3"/>
  <c r="K1856" i="3"/>
  <c r="L1856" i="3" s="1"/>
  <c r="K1840" i="3"/>
  <c r="L1840" i="3" s="1"/>
  <c r="K1824" i="3"/>
  <c r="L1824" i="3" s="1"/>
  <c r="K1813" i="3"/>
  <c r="L1813" i="3" s="1"/>
  <c r="L1811" i="3"/>
  <c r="K1745" i="3"/>
  <c r="L1745" i="3"/>
  <c r="L1947" i="3"/>
  <c r="L1931" i="3"/>
  <c r="L1915" i="3"/>
  <c r="L1899" i="3"/>
  <c r="L1891" i="3"/>
  <c r="L1883" i="3"/>
  <c r="L1875" i="3"/>
  <c r="L1867" i="3"/>
  <c r="L1859" i="3"/>
  <c r="L1847" i="3"/>
  <c r="L1845" i="3"/>
  <c r="K1845" i="3"/>
  <c r="L1831" i="3"/>
  <c r="K1829" i="3"/>
  <c r="L1829" i="3" s="1"/>
  <c r="K1818" i="3"/>
  <c r="L1818" i="3" s="1"/>
  <c r="K1808" i="3"/>
  <c r="L1808" i="3" s="1"/>
  <c r="K1786" i="3"/>
  <c r="L1786" i="3" s="1"/>
  <c r="K1768" i="3"/>
  <c r="L1768" i="3" s="1"/>
  <c r="M1759" i="3"/>
  <c r="N1759" i="3"/>
  <c r="O1759" i="3" s="1"/>
  <c r="M1757" i="3"/>
  <c r="N1757" i="3"/>
  <c r="O1757" i="3" s="1"/>
  <c r="K1752" i="3"/>
  <c r="L1752" i="3" s="1"/>
  <c r="L1816" i="3"/>
  <c r="K1809" i="3"/>
  <c r="L1809" i="3" s="1"/>
  <c r="K1805" i="3"/>
  <c r="L1805" i="3" s="1"/>
  <c r="K1803" i="3"/>
  <c r="L1803" i="3" s="1"/>
  <c r="L1801" i="3"/>
  <c r="M1780" i="3"/>
  <c r="N1780" i="3"/>
  <c r="O1780" i="3" s="1"/>
  <c r="M1734" i="3"/>
  <c r="N1734" i="3"/>
  <c r="O1734" i="3" s="1"/>
  <c r="K1701" i="3"/>
  <c r="L1701" i="3" s="1"/>
  <c r="K1681" i="3"/>
  <c r="L1681" i="3" s="1"/>
  <c r="K1597" i="3"/>
  <c r="L1597" i="3"/>
  <c r="L1817" i="3"/>
  <c r="L1798" i="3"/>
  <c r="K1754" i="3"/>
  <c r="L1754" i="3" s="1"/>
  <c r="K1749" i="3"/>
  <c r="L1749" i="3" s="1"/>
  <c r="M1738" i="3"/>
  <c r="N1738" i="3" s="1"/>
  <c r="O1738" i="3" s="1"/>
  <c r="L1733" i="3"/>
  <c r="K1731" i="3"/>
  <c r="L1731" i="3" s="1"/>
  <c r="M1726" i="3"/>
  <c r="N1726" i="3" s="1"/>
  <c r="O1726" i="3" s="1"/>
  <c r="L1709" i="3"/>
  <c r="K1709" i="3"/>
  <c r="K1692" i="3"/>
  <c r="L1692" i="3" s="1"/>
  <c r="K1686" i="3"/>
  <c r="L1686" i="3" s="1"/>
  <c r="M1652" i="3"/>
  <c r="N1652" i="3" s="1"/>
  <c r="O1652" i="3" s="1"/>
  <c r="M1608" i="3"/>
  <c r="N1608" i="3" s="1"/>
  <c r="O1608" i="3" s="1"/>
  <c r="M1746" i="3"/>
  <c r="N1746" i="3" s="1"/>
  <c r="O1746" i="3" s="1"/>
  <c r="L1775" i="3"/>
  <c r="M1762" i="3"/>
  <c r="N1762" i="3"/>
  <c r="O1762" i="3" s="1"/>
  <c r="M1758" i="3"/>
  <c r="N1758" i="3" s="1"/>
  <c r="O1758" i="3" s="1"/>
  <c r="M1748" i="3"/>
  <c r="N1748" i="3"/>
  <c r="O1748" i="3" s="1"/>
  <c r="L1737" i="3"/>
  <c r="K1735" i="3"/>
  <c r="L1735" i="3"/>
  <c r="K1725" i="3"/>
  <c r="L1725" i="3" s="1"/>
  <c r="M1722" i="3"/>
  <c r="N1722" i="3" s="1"/>
  <c r="O1722" i="3" s="1"/>
  <c r="K1708" i="3"/>
  <c r="L1708" i="3" s="1"/>
  <c r="M1764" i="3"/>
  <c r="N1764" i="3"/>
  <c r="O1764" i="3" s="1"/>
  <c r="K1753" i="3"/>
  <c r="L1753" i="3" s="1"/>
  <c r="L1714" i="3"/>
  <c r="L1711" i="3"/>
  <c r="M1651" i="3"/>
  <c r="N1651" i="3" s="1"/>
  <c r="O1651" i="3" s="1"/>
  <c r="M1778" i="3"/>
  <c r="N1778" i="3"/>
  <c r="O1778" i="3" s="1"/>
  <c r="L1755" i="3"/>
  <c r="L1693" i="3"/>
  <c r="K1693" i="3"/>
  <c r="K1678" i="3"/>
  <c r="L1678" i="3" s="1"/>
  <c r="K1628" i="3"/>
  <c r="L1628" i="3" s="1"/>
  <c r="K1599" i="3"/>
  <c r="L1599" i="3" s="1"/>
  <c r="L1804" i="3"/>
  <c r="L1792" i="3"/>
  <c r="L1785" i="3"/>
  <c r="N1783" i="3"/>
  <c r="O1783" i="3" s="1"/>
  <c r="M1776" i="3"/>
  <c r="N1776" i="3"/>
  <c r="O1776" i="3" s="1"/>
  <c r="M1769" i="3"/>
  <c r="N1769" i="3"/>
  <c r="O1769" i="3" s="1"/>
  <c r="M1760" i="3"/>
  <c r="N1760" i="3" s="1"/>
  <c r="O1760" i="3" s="1"/>
  <c r="M1744" i="3"/>
  <c r="N1744" i="3" s="1"/>
  <c r="O1744" i="3" s="1"/>
  <c r="M1742" i="3"/>
  <c r="N1742" i="3"/>
  <c r="O1742" i="3" s="1"/>
  <c r="M1728" i="3"/>
  <c r="N1728" i="3" s="1"/>
  <c r="O1728" i="3" s="1"/>
  <c r="K1713" i="3"/>
  <c r="L1713" i="3" s="1"/>
  <c r="L1706" i="3"/>
  <c r="L1703" i="3"/>
  <c r="K1700" i="3"/>
  <c r="L1700" i="3" s="1"/>
  <c r="K1685" i="3"/>
  <c r="L1685" i="3" s="1"/>
  <c r="K1673" i="3"/>
  <c r="L1673" i="3" s="1"/>
  <c r="K1656" i="3"/>
  <c r="L1656" i="3"/>
  <c r="K1647" i="3"/>
  <c r="L1647" i="3"/>
  <c r="N1644" i="3"/>
  <c r="O1644" i="3" s="1"/>
  <c r="M1644" i="3"/>
  <c r="L1799" i="3"/>
  <c r="L1790" i="3"/>
  <c r="L1774" i="3"/>
  <c r="L1751" i="3"/>
  <c r="L1740" i="3"/>
  <c r="L1736" i="3"/>
  <c r="L1732" i="3"/>
  <c r="K1715" i="3"/>
  <c r="L1715" i="3" s="1"/>
  <c r="L1698" i="3"/>
  <c r="L1695" i="3"/>
  <c r="L1660" i="3"/>
  <c r="L1650" i="3"/>
  <c r="M1638" i="3"/>
  <c r="N1638" i="3" s="1"/>
  <c r="O1638" i="3" s="1"/>
  <c r="K1633" i="3"/>
  <c r="L1633" i="3" s="1"/>
  <c r="L1802" i="3"/>
  <c r="N1795" i="3"/>
  <c r="O1795" i="3" s="1"/>
  <c r="L1788" i="3"/>
  <c r="L1781" i="3"/>
  <c r="N1779" i="3"/>
  <c r="O1779" i="3" s="1"/>
  <c r="L1772" i="3"/>
  <c r="M1756" i="3"/>
  <c r="N1756" i="3" s="1"/>
  <c r="O1756" i="3" s="1"/>
  <c r="K1717" i="3"/>
  <c r="L1717" i="3" s="1"/>
  <c r="K1712" i="3"/>
  <c r="L1712" i="3" s="1"/>
  <c r="K1710" i="3"/>
  <c r="L1710" i="3" s="1"/>
  <c r="K1705" i="3"/>
  <c r="L1705" i="3" s="1"/>
  <c r="L1690" i="3"/>
  <c r="L1687" i="3"/>
  <c r="K1684" i="3"/>
  <c r="L1684" i="3" s="1"/>
  <c r="L1658" i="3"/>
  <c r="K1641" i="3"/>
  <c r="L1641" i="3" s="1"/>
  <c r="N1635" i="3"/>
  <c r="O1635" i="3" s="1"/>
  <c r="M1635" i="3"/>
  <c r="N1624" i="3"/>
  <c r="O1624" i="3" s="1"/>
  <c r="K1607" i="3"/>
  <c r="L1607" i="3" s="1"/>
  <c r="L1797" i="3"/>
  <c r="L1763" i="3"/>
  <c r="L1747" i="3"/>
  <c r="K1719" i="3"/>
  <c r="L1719" i="3" s="1"/>
  <c r="K1702" i="3"/>
  <c r="L1702" i="3" s="1"/>
  <c r="K1697" i="3"/>
  <c r="L1697" i="3" s="1"/>
  <c r="L1682" i="3"/>
  <c r="M1667" i="3"/>
  <c r="N1667" i="3" s="1"/>
  <c r="O1667" i="3" s="1"/>
  <c r="M1662" i="3"/>
  <c r="N1662" i="3" s="1"/>
  <c r="O1662" i="3" s="1"/>
  <c r="M1643" i="3"/>
  <c r="N1643" i="3" s="1"/>
  <c r="O1643" i="3" s="1"/>
  <c r="K1616" i="3"/>
  <c r="L1616" i="3" s="1"/>
  <c r="L1800" i="3"/>
  <c r="K1723" i="3"/>
  <c r="L1723" i="3" s="1"/>
  <c r="K1694" i="3"/>
  <c r="L1694" i="3" s="1"/>
  <c r="K1689" i="3"/>
  <c r="L1689" i="3" s="1"/>
  <c r="L1679" i="3"/>
  <c r="L1669" i="3"/>
  <c r="K1665" i="3"/>
  <c r="L1665" i="3" s="1"/>
  <c r="M1654" i="3"/>
  <c r="N1654" i="3" s="1"/>
  <c r="O1654" i="3" s="1"/>
  <c r="K1649" i="3"/>
  <c r="L1649" i="3"/>
  <c r="M1600" i="3"/>
  <c r="N1600" i="3" s="1"/>
  <c r="O1600" i="3" s="1"/>
  <c r="L1672" i="3"/>
  <c r="L1670" i="3"/>
  <c r="M1631" i="3"/>
  <c r="N1631" i="3" s="1"/>
  <c r="O1631" i="3" s="1"/>
  <c r="L1629" i="3"/>
  <c r="M1626" i="3"/>
  <c r="N1626" i="3" s="1"/>
  <c r="O1626" i="3" s="1"/>
  <c r="K1622" i="3"/>
  <c r="L1622" i="3" s="1"/>
  <c r="M1609" i="3"/>
  <c r="N1609" i="3" s="1"/>
  <c r="O1609" i="3" s="1"/>
  <c r="L1588" i="3"/>
  <c r="M1574" i="3"/>
  <c r="N1574" i="3" s="1"/>
  <c r="O1574" i="3" s="1"/>
  <c r="N1503" i="3"/>
  <c r="O1503" i="3" s="1"/>
  <c r="M1503" i="3"/>
  <c r="L1677" i="3"/>
  <c r="L1663" i="3"/>
  <c r="K1655" i="3"/>
  <c r="L1655" i="3"/>
  <c r="K1640" i="3"/>
  <c r="L1640" i="3" s="1"/>
  <c r="L1613" i="3"/>
  <c r="K1613" i="3"/>
  <c r="K1606" i="3"/>
  <c r="L1606" i="3" s="1"/>
  <c r="M1601" i="3"/>
  <c r="N1601" i="3" s="1"/>
  <c r="O1601" i="3" s="1"/>
  <c r="M1553" i="3"/>
  <c r="N1553" i="3" s="1"/>
  <c r="O1553" i="3" s="1"/>
  <c r="K1534" i="3"/>
  <c r="L1534" i="3" s="1"/>
  <c r="K1518" i="3"/>
  <c r="L1518" i="3" s="1"/>
  <c r="K1494" i="3"/>
  <c r="L1494" i="3" s="1"/>
  <c r="L1704" i="3"/>
  <c r="L1696" i="3"/>
  <c r="L1688" i="3"/>
  <c r="L1680" i="3"/>
  <c r="N1668" i="3"/>
  <c r="O1668" i="3" s="1"/>
  <c r="M1659" i="3"/>
  <c r="N1659" i="3" s="1"/>
  <c r="O1659" i="3" s="1"/>
  <c r="K1657" i="3"/>
  <c r="L1657" i="3" s="1"/>
  <c r="M1646" i="3"/>
  <c r="N1646" i="3" s="1"/>
  <c r="O1646" i="3" s="1"/>
  <c r="N1617" i="3"/>
  <c r="O1617" i="3" s="1"/>
  <c r="L1592" i="3"/>
  <c r="L1707" i="3"/>
  <c r="L1699" i="3"/>
  <c r="L1691" i="3"/>
  <c r="L1683" i="3"/>
  <c r="L1675" i="3"/>
  <c r="L1661" i="3"/>
  <c r="L1653" i="3"/>
  <c r="L1642" i="3"/>
  <c r="K1639" i="3"/>
  <c r="L1639" i="3"/>
  <c r="K1637" i="3"/>
  <c r="L1637" i="3"/>
  <c r="L1619" i="3"/>
  <c r="L1666" i="3"/>
  <c r="L1664" i="3"/>
  <c r="K1630" i="3"/>
  <c r="L1630" i="3" s="1"/>
  <c r="L1605" i="3"/>
  <c r="K1566" i="3"/>
  <c r="L1566" i="3" s="1"/>
  <c r="L1671" i="3"/>
  <c r="K1648" i="3"/>
  <c r="L1648" i="3" s="1"/>
  <c r="K1632" i="3"/>
  <c r="L1632" i="3" s="1"/>
  <c r="M1627" i="3"/>
  <c r="N1627" i="3" s="1"/>
  <c r="O1627" i="3" s="1"/>
  <c r="K1625" i="3"/>
  <c r="L1625" i="3" s="1"/>
  <c r="L1623" i="3"/>
  <c r="K1602" i="3"/>
  <c r="L1602" i="3" s="1"/>
  <c r="L1620" i="3"/>
  <c r="L1614" i="3"/>
  <c r="L1611" i="3"/>
  <c r="L1595" i="3"/>
  <c r="M1593" i="3"/>
  <c r="N1593" i="3" s="1"/>
  <c r="O1593" i="3" s="1"/>
  <c r="L1590" i="3"/>
  <c r="L1582" i="3"/>
  <c r="M1576" i="3"/>
  <c r="N1576" i="3" s="1"/>
  <c r="O1576" i="3" s="1"/>
  <c r="K1572" i="3"/>
  <c r="L1572" i="3" s="1"/>
  <c r="M1536" i="3"/>
  <c r="N1536" i="3" s="1"/>
  <c r="O1536" i="3" s="1"/>
  <c r="M1612" i="3"/>
  <c r="N1612" i="3" s="1"/>
  <c r="O1612" i="3" s="1"/>
  <c r="L1603" i="3"/>
  <c r="K1558" i="3"/>
  <c r="L1558" i="3" s="1"/>
  <c r="M1528" i="3"/>
  <c r="N1528" i="3" s="1"/>
  <c r="O1528" i="3" s="1"/>
  <c r="N1522" i="3"/>
  <c r="O1522" i="3" s="1"/>
  <c r="M1522" i="3"/>
  <c r="L1502" i="3"/>
  <c r="K1502" i="3"/>
  <c r="M1500" i="3"/>
  <c r="N1500" i="3" s="1"/>
  <c r="O1500" i="3" s="1"/>
  <c r="L1604" i="3"/>
  <c r="L1598" i="3"/>
  <c r="L1591" i="3"/>
  <c r="L1580" i="3"/>
  <c r="M1560" i="3"/>
  <c r="N1560" i="3" s="1"/>
  <c r="O1560" i="3" s="1"/>
  <c r="K1541" i="3"/>
  <c r="L1541" i="3" s="1"/>
  <c r="L1621" i="3"/>
  <c r="N1618" i="3"/>
  <c r="O1618" i="3" s="1"/>
  <c r="M1589" i="3"/>
  <c r="N1589" i="3" s="1"/>
  <c r="O1589" i="3" s="1"/>
  <c r="M1585" i="3"/>
  <c r="N1585" i="3" s="1"/>
  <c r="O1585" i="3" s="1"/>
  <c r="M1575" i="3"/>
  <c r="N1575" i="3" s="1"/>
  <c r="O1575" i="3" s="1"/>
  <c r="M1569" i="3"/>
  <c r="N1569" i="3" s="1"/>
  <c r="O1569" i="3" s="1"/>
  <c r="N1543" i="3"/>
  <c r="O1543" i="3" s="1"/>
  <c r="M1543" i="3"/>
  <c r="M1506" i="3"/>
  <c r="N1506" i="3" s="1"/>
  <c r="O1506" i="3" s="1"/>
  <c r="K1477" i="3"/>
  <c r="L1477" i="3"/>
  <c r="L1615" i="3"/>
  <c r="N1610" i="3"/>
  <c r="O1610" i="3" s="1"/>
  <c r="L1596" i="3"/>
  <c r="K1596" i="3"/>
  <c r="M1594" i="3"/>
  <c r="N1594" i="3" s="1"/>
  <c r="O1594" i="3" s="1"/>
  <c r="K1587" i="3"/>
  <c r="L1587" i="3"/>
  <c r="N1583" i="3"/>
  <c r="O1583" i="3" s="1"/>
  <c r="M1581" i="3"/>
  <c r="N1581" i="3" s="1"/>
  <c r="O1581" i="3" s="1"/>
  <c r="M1573" i="3"/>
  <c r="N1573" i="3" s="1"/>
  <c r="O1573" i="3" s="1"/>
  <c r="K1571" i="3"/>
  <c r="L1571" i="3"/>
  <c r="K1567" i="3"/>
  <c r="L1567" i="3" s="1"/>
  <c r="M1519" i="3"/>
  <c r="N1519" i="3" s="1"/>
  <c r="O1519" i="3" s="1"/>
  <c r="M1512" i="3"/>
  <c r="N1512" i="3" s="1"/>
  <c r="O1512" i="3" s="1"/>
  <c r="M1482" i="3"/>
  <c r="N1482" i="3" s="1"/>
  <c r="O1482" i="3" s="1"/>
  <c r="K1577" i="3"/>
  <c r="L1577" i="3" s="1"/>
  <c r="L1586" i="3"/>
  <c r="L1578" i="3"/>
  <c r="M1563" i="3"/>
  <c r="N1563" i="3" s="1"/>
  <c r="O1563" i="3" s="1"/>
  <c r="L1561" i="3"/>
  <c r="L1557" i="3"/>
  <c r="L1533" i="3"/>
  <c r="M1531" i="3"/>
  <c r="N1531" i="3" s="1"/>
  <c r="O1531" i="3" s="1"/>
  <c r="N1474" i="3"/>
  <c r="O1474" i="3" s="1"/>
  <c r="K1565" i="3"/>
  <c r="L1565" i="3"/>
  <c r="M1559" i="3"/>
  <c r="N1559" i="3" s="1"/>
  <c r="O1559" i="3" s="1"/>
  <c r="L1550" i="3"/>
  <c r="K1547" i="3"/>
  <c r="L1547" i="3" s="1"/>
  <c r="N1509" i="3"/>
  <c r="O1509" i="3" s="1"/>
  <c r="M1509" i="3"/>
  <c r="M1497" i="3"/>
  <c r="N1497" i="3" s="1"/>
  <c r="O1497" i="3" s="1"/>
  <c r="M1489" i="3"/>
  <c r="N1489" i="3" s="1"/>
  <c r="O1489" i="3" s="1"/>
  <c r="K1481" i="3"/>
  <c r="L1481" i="3" s="1"/>
  <c r="L1584" i="3"/>
  <c r="K1554" i="3"/>
  <c r="L1554" i="3" s="1"/>
  <c r="K1552" i="3"/>
  <c r="L1552" i="3"/>
  <c r="M1495" i="3"/>
  <c r="N1495" i="3" s="1"/>
  <c r="O1495" i="3" s="1"/>
  <c r="M1487" i="3"/>
  <c r="N1487" i="3" s="1"/>
  <c r="O1487" i="3" s="1"/>
  <c r="K1438" i="3"/>
  <c r="L1438" i="3" s="1"/>
  <c r="L1430" i="3"/>
  <c r="M1535" i="3"/>
  <c r="N1535" i="3" s="1"/>
  <c r="O1535" i="3" s="1"/>
  <c r="N1478" i="3"/>
  <c r="O1478" i="3" s="1"/>
  <c r="M1466" i="3"/>
  <c r="N1466" i="3" s="1"/>
  <c r="O1466" i="3" s="1"/>
  <c r="K1463" i="3"/>
  <c r="L1463" i="3"/>
  <c r="K1421" i="3"/>
  <c r="L1421" i="3" s="1"/>
  <c r="L1579" i="3"/>
  <c r="K1570" i="3"/>
  <c r="L1570" i="3" s="1"/>
  <c r="N1568" i="3"/>
  <c r="O1568" i="3" s="1"/>
  <c r="K1551" i="3"/>
  <c r="L1551" i="3"/>
  <c r="K1549" i="3"/>
  <c r="L1549" i="3"/>
  <c r="L1539" i="3"/>
  <c r="K1530" i="3"/>
  <c r="L1530" i="3" s="1"/>
  <c r="L1525" i="3"/>
  <c r="M1496" i="3"/>
  <c r="N1496" i="3" s="1"/>
  <c r="O1496" i="3" s="1"/>
  <c r="K1440" i="3"/>
  <c r="L1440" i="3"/>
  <c r="L1544" i="3"/>
  <c r="K1527" i="3"/>
  <c r="L1527" i="3" s="1"/>
  <c r="M1492" i="3"/>
  <c r="N1492" i="3" s="1"/>
  <c r="O1492" i="3" s="1"/>
  <c r="N1470" i="3"/>
  <c r="O1470" i="3" s="1"/>
  <c r="L1564" i="3"/>
  <c r="L1545" i="3"/>
  <c r="L1523" i="3"/>
  <c r="L1516" i="3"/>
  <c r="L1513" i="3"/>
  <c r="L1507" i="3"/>
  <c r="N1498" i="3"/>
  <c r="O1498" i="3" s="1"/>
  <c r="L1486" i="3"/>
  <c r="L1484" i="3"/>
  <c r="K1395" i="3"/>
  <c r="L1395" i="3"/>
  <c r="K1363" i="3"/>
  <c r="L1363" i="3" s="1"/>
  <c r="K1360" i="3"/>
  <c r="L1360" i="3" s="1"/>
  <c r="L1556" i="3"/>
  <c r="L1542" i="3"/>
  <c r="N1537" i="3"/>
  <c r="O1537" i="3" s="1"/>
  <c r="N1520" i="3"/>
  <c r="O1520" i="3" s="1"/>
  <c r="N1504" i="3"/>
  <c r="O1504" i="3" s="1"/>
  <c r="M1501" i="3"/>
  <c r="N1501" i="3" s="1"/>
  <c r="O1501" i="3" s="1"/>
  <c r="N1490" i="3"/>
  <c r="O1490" i="3" s="1"/>
  <c r="K1480" i="3"/>
  <c r="L1480" i="3" s="1"/>
  <c r="K1476" i="3"/>
  <c r="L1476" i="3" s="1"/>
  <c r="K1465" i="3"/>
  <c r="L1465" i="3"/>
  <c r="K1458" i="3"/>
  <c r="L1458" i="3" s="1"/>
  <c r="K1414" i="3"/>
  <c r="L1414" i="3" s="1"/>
  <c r="K1400" i="3"/>
  <c r="L1400" i="3" s="1"/>
  <c r="L1562" i="3"/>
  <c r="L1548" i="3"/>
  <c r="L1529" i="3"/>
  <c r="L1517" i="3"/>
  <c r="L1510" i="3"/>
  <c r="K1499" i="3"/>
  <c r="L1499" i="3" s="1"/>
  <c r="L1493" i="3"/>
  <c r="M1467" i="3"/>
  <c r="N1467" i="3" s="1"/>
  <c r="O1467" i="3" s="1"/>
  <c r="L1449" i="3"/>
  <c r="L1540" i="3"/>
  <c r="L1526" i="3"/>
  <c r="N1514" i="3"/>
  <c r="O1514" i="3" s="1"/>
  <c r="L1511" i="3"/>
  <c r="K1491" i="3"/>
  <c r="L1491" i="3" s="1"/>
  <c r="N1488" i="3"/>
  <c r="O1488" i="3" s="1"/>
  <c r="M1485" i="3"/>
  <c r="N1485" i="3" s="1"/>
  <c r="O1485" i="3" s="1"/>
  <c r="N1460" i="3"/>
  <c r="O1460" i="3" s="1"/>
  <c r="M1457" i="3"/>
  <c r="N1457" i="3"/>
  <c r="O1457" i="3" s="1"/>
  <c r="K1444" i="3"/>
  <c r="L1444" i="3" s="1"/>
  <c r="K1436" i="3"/>
  <c r="L1436" i="3" s="1"/>
  <c r="M1380" i="3"/>
  <c r="N1380" i="3"/>
  <c r="O1380" i="3" s="1"/>
  <c r="L1555" i="3"/>
  <c r="L1546" i="3"/>
  <c r="L1532" i="3"/>
  <c r="L1521" i="3"/>
  <c r="L1515" i="3"/>
  <c r="L1508" i="3"/>
  <c r="L1505" i="3"/>
  <c r="K1483" i="3"/>
  <c r="L1483" i="3" s="1"/>
  <c r="L1469" i="3"/>
  <c r="K1419" i="3"/>
  <c r="L1419" i="3" s="1"/>
  <c r="L1538" i="3"/>
  <c r="L1524" i="3"/>
  <c r="L1473" i="3"/>
  <c r="K1448" i="3"/>
  <c r="L1448" i="3" s="1"/>
  <c r="K1407" i="3"/>
  <c r="L1407" i="3"/>
  <c r="K1390" i="3"/>
  <c r="L1390" i="3" s="1"/>
  <c r="K1455" i="3"/>
  <c r="L1455" i="3" s="1"/>
  <c r="K1447" i="3"/>
  <c r="L1447" i="3" s="1"/>
  <c r="L1442" i="3"/>
  <c r="K1427" i="3"/>
  <c r="L1427" i="3"/>
  <c r="K1411" i="3"/>
  <c r="L1411" i="3"/>
  <c r="K1404" i="3"/>
  <c r="L1404" i="3" s="1"/>
  <c r="K1397" i="3"/>
  <c r="L1397" i="3" s="1"/>
  <c r="L1384" i="3"/>
  <c r="K1370" i="3"/>
  <c r="L1370" i="3"/>
  <c r="L1479" i="3"/>
  <c r="L1475" i="3"/>
  <c r="L1471" i="3"/>
  <c r="K1464" i="3"/>
  <c r="L1464" i="3" s="1"/>
  <c r="K1461" i="3"/>
  <c r="L1461" i="3"/>
  <c r="K1452" i="3"/>
  <c r="L1452" i="3"/>
  <c r="K1445" i="3"/>
  <c r="L1445" i="3" s="1"/>
  <c r="N1443" i="3"/>
  <c r="O1443" i="3" s="1"/>
  <c r="K1435" i="3"/>
  <c r="L1435" i="3"/>
  <c r="K1424" i="3"/>
  <c r="L1424" i="3"/>
  <c r="L1450" i="3"/>
  <c r="L1437" i="3"/>
  <c r="K1429" i="3"/>
  <c r="L1429" i="3" s="1"/>
  <c r="K1422" i="3"/>
  <c r="L1422" i="3" s="1"/>
  <c r="K1379" i="3"/>
  <c r="L1379" i="3"/>
  <c r="K1330" i="3"/>
  <c r="L1330" i="3" s="1"/>
  <c r="L1472" i="3"/>
  <c r="L1468" i="3"/>
  <c r="K1456" i="3"/>
  <c r="L1456" i="3" s="1"/>
  <c r="K1453" i="3"/>
  <c r="L1453" i="3"/>
  <c r="N1451" i="3"/>
  <c r="O1451" i="3" s="1"/>
  <c r="M1446" i="3"/>
  <c r="N1446" i="3" s="1"/>
  <c r="O1446" i="3" s="1"/>
  <c r="K1441" i="3"/>
  <c r="L1441" i="3"/>
  <c r="K1410" i="3"/>
  <c r="L1410" i="3"/>
  <c r="K1396" i="3"/>
  <c r="L1396" i="3"/>
  <c r="M1388" i="3"/>
  <c r="N1388" i="3" s="1"/>
  <c r="O1388" i="3" s="1"/>
  <c r="K1386" i="3"/>
  <c r="L1386" i="3"/>
  <c r="M1376" i="3"/>
  <c r="N1376" i="3"/>
  <c r="O1376" i="3" s="1"/>
  <c r="K1337" i="3"/>
  <c r="L1337" i="3"/>
  <c r="L1459" i="3"/>
  <c r="L1434" i="3"/>
  <c r="M1428" i="3"/>
  <c r="N1428" i="3"/>
  <c r="O1428" i="3" s="1"/>
  <c r="L1412" i="3"/>
  <c r="N1405" i="3"/>
  <c r="O1405" i="3" s="1"/>
  <c r="M1344" i="3"/>
  <c r="N1344" i="3"/>
  <c r="O1344" i="3" s="1"/>
  <c r="M1349" i="3"/>
  <c r="N1349" i="3" s="1"/>
  <c r="O1349" i="3" s="1"/>
  <c r="K1346" i="3"/>
  <c r="L1346" i="3" s="1"/>
  <c r="K1382" i="3"/>
  <c r="L1382" i="3" s="1"/>
  <c r="K1378" i="3"/>
  <c r="L1378" i="3" s="1"/>
  <c r="M1372" i="3"/>
  <c r="N1372" i="3"/>
  <c r="O1372" i="3" s="1"/>
  <c r="N1357" i="3"/>
  <c r="O1357" i="3" s="1"/>
  <c r="K1355" i="3"/>
  <c r="L1355" i="3"/>
  <c r="M1352" i="3"/>
  <c r="N1352" i="3"/>
  <c r="O1352" i="3" s="1"/>
  <c r="M1336" i="3"/>
  <c r="N1336" i="3" s="1"/>
  <c r="O1336" i="3" s="1"/>
  <c r="K1334" i="3"/>
  <c r="L1334" i="3" s="1"/>
  <c r="K1327" i="3"/>
  <c r="L1327" i="3" s="1"/>
  <c r="K1310" i="3"/>
  <c r="L1310" i="3" s="1"/>
  <c r="M1288" i="3"/>
  <c r="N1288" i="3" s="1"/>
  <c r="O1288" i="3" s="1"/>
  <c r="M1260" i="3"/>
  <c r="N1260" i="3" s="1"/>
  <c r="O1260" i="3" s="1"/>
  <c r="N1439" i="3"/>
  <c r="O1439" i="3" s="1"/>
  <c r="N1432" i="3"/>
  <c r="O1432" i="3" s="1"/>
  <c r="N1423" i="3"/>
  <c r="O1423" i="3" s="1"/>
  <c r="K1403" i="3"/>
  <c r="L1403" i="3" s="1"/>
  <c r="K1391" i="3"/>
  <c r="L1391" i="3"/>
  <c r="K1374" i="3"/>
  <c r="L1374" i="3"/>
  <c r="K1362" i="3"/>
  <c r="L1362" i="3"/>
  <c r="M1350" i="3"/>
  <c r="N1350" i="3" s="1"/>
  <c r="O1350" i="3" s="1"/>
  <c r="M1345" i="3"/>
  <c r="N1345" i="3"/>
  <c r="O1345" i="3" s="1"/>
  <c r="L1341" i="3"/>
  <c r="M1331" i="3"/>
  <c r="N1331" i="3" s="1"/>
  <c r="O1331" i="3" s="1"/>
  <c r="K1329" i="3"/>
  <c r="L1329" i="3"/>
  <c r="K1319" i="3"/>
  <c r="L1319" i="3" s="1"/>
  <c r="M1265" i="3"/>
  <c r="N1265" i="3" s="1"/>
  <c r="O1265" i="3" s="1"/>
  <c r="K1239" i="3"/>
  <c r="L1239" i="3" s="1"/>
  <c r="K1426" i="3"/>
  <c r="L1426" i="3" s="1"/>
  <c r="L1420" i="3"/>
  <c r="K1415" i="3"/>
  <c r="L1415" i="3" s="1"/>
  <c r="K1394" i="3"/>
  <c r="L1394" i="3"/>
  <c r="N1392" i="3"/>
  <c r="O1392" i="3" s="1"/>
  <c r="L1389" i="3"/>
  <c r="M1364" i="3"/>
  <c r="N1364" i="3"/>
  <c r="O1364" i="3" s="1"/>
  <c r="K1348" i="3"/>
  <c r="L1348" i="3" s="1"/>
  <c r="M1304" i="3"/>
  <c r="N1304" i="3"/>
  <c r="O1304" i="3" s="1"/>
  <c r="K1290" i="3"/>
  <c r="L1290" i="3"/>
  <c r="M1281" i="3"/>
  <c r="N1281" i="3" s="1"/>
  <c r="O1281" i="3" s="1"/>
  <c r="K1247" i="3"/>
  <c r="L1247" i="3" s="1"/>
  <c r="K1418" i="3"/>
  <c r="L1418" i="3" s="1"/>
  <c r="N1413" i="3"/>
  <c r="O1413" i="3" s="1"/>
  <c r="K1387" i="3"/>
  <c r="L1387" i="3" s="1"/>
  <c r="K1383" i="3"/>
  <c r="L1383" i="3" s="1"/>
  <c r="N1381" i="3"/>
  <c r="O1381" i="3" s="1"/>
  <c r="K1366" i="3"/>
  <c r="L1366" i="3"/>
  <c r="K1354" i="3"/>
  <c r="L1354" i="3" s="1"/>
  <c r="M1340" i="3"/>
  <c r="N1340" i="3" s="1"/>
  <c r="O1340" i="3" s="1"/>
  <c r="K1326" i="3"/>
  <c r="L1326" i="3"/>
  <c r="M1312" i="3"/>
  <c r="N1312" i="3"/>
  <c r="O1312" i="3" s="1"/>
  <c r="M1306" i="3"/>
  <c r="N1306" i="3" s="1"/>
  <c r="O1306" i="3" s="1"/>
  <c r="M1241" i="3"/>
  <c r="N1241" i="3" s="1"/>
  <c r="O1241" i="3" s="1"/>
  <c r="L1416" i="3"/>
  <c r="L1406" i="3"/>
  <c r="K1399" i="3"/>
  <c r="L1399" i="3"/>
  <c r="K1375" i="3"/>
  <c r="L1375" i="3"/>
  <c r="N1373" i="3"/>
  <c r="O1373" i="3" s="1"/>
  <c r="K1371" i="3"/>
  <c r="L1371" i="3" s="1"/>
  <c r="K1368" i="3"/>
  <c r="L1368" i="3" s="1"/>
  <c r="M1356" i="3"/>
  <c r="N1356" i="3" s="1"/>
  <c r="O1356" i="3" s="1"/>
  <c r="N1351" i="3"/>
  <c r="O1351" i="3" s="1"/>
  <c r="K1347" i="3"/>
  <c r="L1347" i="3"/>
  <c r="N1342" i="3"/>
  <c r="O1342" i="3" s="1"/>
  <c r="M1333" i="3"/>
  <c r="N1333" i="3" s="1"/>
  <c r="O1333" i="3" s="1"/>
  <c r="M1292" i="3"/>
  <c r="N1292" i="3"/>
  <c r="O1292" i="3" s="1"/>
  <c r="K1246" i="3"/>
  <c r="L1246" i="3"/>
  <c r="M1243" i="3"/>
  <c r="N1243" i="3" s="1"/>
  <c r="O1243" i="3" s="1"/>
  <c r="K1433" i="3"/>
  <c r="L1433" i="3" s="1"/>
  <c r="K1402" i="3"/>
  <c r="L1402" i="3" s="1"/>
  <c r="K1358" i="3"/>
  <c r="L1358" i="3"/>
  <c r="M1289" i="3"/>
  <c r="N1289" i="3" s="1"/>
  <c r="O1289" i="3" s="1"/>
  <c r="M1272" i="3"/>
  <c r="N1272" i="3" s="1"/>
  <c r="O1272" i="3" s="1"/>
  <c r="K1249" i="3"/>
  <c r="L1249" i="3"/>
  <c r="M1280" i="3"/>
  <c r="N1280" i="3" s="1"/>
  <c r="O1280" i="3" s="1"/>
  <c r="M1264" i="3"/>
  <c r="N1264" i="3" s="1"/>
  <c r="O1264" i="3" s="1"/>
  <c r="M1256" i="3"/>
  <c r="N1256" i="3" s="1"/>
  <c r="O1256" i="3" s="1"/>
  <c r="M1236" i="3"/>
  <c r="N1236" i="3" s="1"/>
  <c r="O1236" i="3" s="1"/>
  <c r="L1339" i="3"/>
  <c r="L1338" i="3"/>
  <c r="L1335" i="3"/>
  <c r="L1332" i="3"/>
  <c r="L1322" i="3"/>
  <c r="L1320" i="3"/>
  <c r="L1317" i="3"/>
  <c r="M1296" i="3"/>
  <c r="N1296" i="3"/>
  <c r="O1296" i="3" s="1"/>
  <c r="K1278" i="3"/>
  <c r="L1278" i="3" s="1"/>
  <c r="M1273" i="3"/>
  <c r="N1273" i="3" s="1"/>
  <c r="O1273" i="3" s="1"/>
  <c r="K1248" i="3"/>
  <c r="L1248" i="3" s="1"/>
  <c r="L1367" i="3"/>
  <c r="L1359" i="3"/>
  <c r="L1323" i="3"/>
  <c r="L1315" i="3"/>
  <c r="L1313" i="3"/>
  <c r="K1294" i="3"/>
  <c r="L1294" i="3" s="1"/>
  <c r="K1282" i="3"/>
  <c r="L1282" i="3" s="1"/>
  <c r="L1271" i="3"/>
  <c r="K1266" i="3"/>
  <c r="L1266" i="3"/>
  <c r="K1245" i="3"/>
  <c r="L1245" i="3" s="1"/>
  <c r="K1238" i="3"/>
  <c r="L1238" i="3"/>
  <c r="L1343" i="3"/>
  <c r="L1311" i="3"/>
  <c r="K1298" i="3"/>
  <c r="L1298" i="3"/>
  <c r="L1287" i="3"/>
  <c r="N1250" i="3"/>
  <c r="O1250" i="3" s="1"/>
  <c r="L1240" i="3"/>
  <c r="L1425" i="3"/>
  <c r="L1417" i="3"/>
  <c r="L1409" i="3"/>
  <c r="L1401" i="3"/>
  <c r="L1393" i="3"/>
  <c r="L1385" i="3"/>
  <c r="L1377" i="3"/>
  <c r="L1369" i="3"/>
  <c r="L1361" i="3"/>
  <c r="L1353" i="3"/>
  <c r="L1321" i="3"/>
  <c r="L1318" i="3"/>
  <c r="L1316" i="3"/>
  <c r="N1314" i="3"/>
  <c r="O1314" i="3" s="1"/>
  <c r="L1305" i="3"/>
  <c r="L1303" i="3"/>
  <c r="N1257" i="3"/>
  <c r="O1257" i="3" s="1"/>
  <c r="K1255" i="3"/>
  <c r="L1255" i="3" s="1"/>
  <c r="K1244" i="3"/>
  <c r="L1244" i="3" s="1"/>
  <c r="N1308" i="3"/>
  <c r="O1308" i="3" s="1"/>
  <c r="N1276" i="3"/>
  <c r="O1276" i="3" s="1"/>
  <c r="L1324" i="3"/>
  <c r="K1302" i="3"/>
  <c r="L1302" i="3"/>
  <c r="K1274" i="3"/>
  <c r="L1274" i="3"/>
  <c r="K1254" i="3"/>
  <c r="L1254" i="3" s="1"/>
  <c r="K1309" i="3"/>
  <c r="L1309" i="3" s="1"/>
  <c r="K1301" i="3"/>
  <c r="L1301" i="3" s="1"/>
  <c r="K1285" i="3"/>
  <c r="L1285" i="3"/>
  <c r="K1269" i="3"/>
  <c r="L1269" i="3" s="1"/>
  <c r="K1262" i="3"/>
  <c r="L1262" i="3" s="1"/>
  <c r="L1299" i="3"/>
  <c r="L1283" i="3"/>
  <c r="L1267" i="3"/>
  <c r="K1253" i="3"/>
  <c r="L1253" i="3" s="1"/>
  <c r="L1300" i="3"/>
  <c r="L1284" i="3"/>
  <c r="L1268" i="3"/>
  <c r="N1252" i="3"/>
  <c r="O1252" i="3" s="1"/>
  <c r="K1237" i="3"/>
  <c r="L1237" i="3"/>
  <c r="L1295" i="3"/>
  <c r="K1293" i="3"/>
  <c r="L1293" i="3" s="1"/>
  <c r="K1286" i="3"/>
  <c r="L1286" i="3" s="1"/>
  <c r="L1279" i="3"/>
  <c r="K1277" i="3"/>
  <c r="L1277" i="3" s="1"/>
  <c r="K1270" i="3"/>
  <c r="L1270" i="3"/>
  <c r="L1263" i="3"/>
  <c r="K1261" i="3"/>
  <c r="L1261" i="3" s="1"/>
  <c r="L1235" i="3"/>
  <c r="L1291" i="3"/>
  <c r="L1275" i="3"/>
  <c r="H271" i="3"/>
  <c r="I271" i="3"/>
  <c r="J271" i="3" s="1"/>
  <c r="K271" i="3" s="1"/>
  <c r="L271" i="3" s="1"/>
  <c r="H272" i="3"/>
  <c r="I272" i="3"/>
  <c r="J272" i="3" s="1"/>
  <c r="K272" i="3" s="1"/>
  <c r="H273" i="3"/>
  <c r="I273" i="3"/>
  <c r="J273" i="3" s="1"/>
  <c r="H274" i="3"/>
  <c r="I274" i="3"/>
  <c r="J274" i="3" s="1"/>
  <c r="H275" i="3"/>
  <c r="I275" i="3"/>
  <c r="J275" i="3" s="1"/>
  <c r="H276" i="3"/>
  <c r="I276" i="3"/>
  <c r="J276" i="3"/>
  <c r="K276" i="3" s="1"/>
  <c r="H277" i="3"/>
  <c r="I277" i="3"/>
  <c r="J277" i="3" s="1"/>
  <c r="K277" i="3" s="1"/>
  <c r="H278" i="3"/>
  <c r="I278" i="3"/>
  <c r="J278" i="3" s="1"/>
  <c r="H279" i="3"/>
  <c r="I279" i="3"/>
  <c r="J279" i="3"/>
  <c r="H280" i="3"/>
  <c r="I280" i="3"/>
  <c r="J280" i="3" s="1"/>
  <c r="K280" i="3" s="1"/>
  <c r="H281" i="3"/>
  <c r="I281" i="3"/>
  <c r="J281" i="3" s="1"/>
  <c r="K281" i="3" s="1"/>
  <c r="L281" i="3"/>
  <c r="M281" i="3" s="1"/>
  <c r="H282" i="3"/>
  <c r="I282" i="3"/>
  <c r="J282" i="3"/>
  <c r="K282" i="3" s="1"/>
  <c r="H283" i="3"/>
  <c r="I283" i="3"/>
  <c r="J283" i="3" s="1"/>
  <c r="H284" i="3"/>
  <c r="I284" i="3"/>
  <c r="J284" i="3" s="1"/>
  <c r="H285" i="3"/>
  <c r="I285" i="3"/>
  <c r="J285" i="3" s="1"/>
  <c r="K285" i="3" s="1"/>
  <c r="H286" i="3"/>
  <c r="I286" i="3"/>
  <c r="J286" i="3" s="1"/>
  <c r="H287" i="3"/>
  <c r="I287" i="3"/>
  <c r="J287" i="3" s="1"/>
  <c r="H288" i="3"/>
  <c r="I288" i="3"/>
  <c r="J288" i="3" s="1"/>
  <c r="H289" i="3"/>
  <c r="I289" i="3"/>
  <c r="J289" i="3" s="1"/>
  <c r="H290" i="3"/>
  <c r="I290" i="3"/>
  <c r="J290" i="3" s="1"/>
  <c r="H291" i="3"/>
  <c r="I291" i="3"/>
  <c r="J291" i="3" s="1"/>
  <c r="H292" i="3"/>
  <c r="I292" i="3"/>
  <c r="J292" i="3" s="1"/>
  <c r="K292" i="3" s="1"/>
  <c r="H293" i="3"/>
  <c r="I293" i="3"/>
  <c r="J293" i="3" s="1"/>
  <c r="K293" i="3" s="1"/>
  <c r="H294" i="3"/>
  <c r="I294" i="3"/>
  <c r="J294" i="3" s="1"/>
  <c r="H295" i="3"/>
  <c r="I295" i="3"/>
  <c r="J295" i="3" s="1"/>
  <c r="H296" i="3"/>
  <c r="I296" i="3"/>
  <c r="J296" i="3"/>
  <c r="K296" i="3" s="1"/>
  <c r="H297" i="3"/>
  <c r="I297" i="3"/>
  <c r="J297" i="3" s="1"/>
  <c r="K297" i="3" s="1"/>
  <c r="H298" i="3"/>
  <c r="I298" i="3"/>
  <c r="J298" i="3"/>
  <c r="K298" i="3" s="1"/>
  <c r="H299" i="3"/>
  <c r="I299" i="3"/>
  <c r="J299" i="3" s="1"/>
  <c r="H300" i="3"/>
  <c r="I300" i="3"/>
  <c r="J300" i="3" s="1"/>
  <c r="K300" i="3" s="1"/>
  <c r="H301" i="3"/>
  <c r="I301" i="3"/>
  <c r="J301" i="3" s="1"/>
  <c r="K301" i="3" s="1"/>
  <c r="H302" i="3"/>
  <c r="I302" i="3"/>
  <c r="J302" i="3" s="1"/>
  <c r="K302" i="3" s="1"/>
  <c r="H303" i="3"/>
  <c r="I303" i="3"/>
  <c r="J303" i="3" s="1"/>
  <c r="H304" i="3"/>
  <c r="I304" i="3"/>
  <c r="J304" i="3" s="1"/>
  <c r="H305" i="3"/>
  <c r="I305" i="3"/>
  <c r="J305" i="3"/>
  <c r="K305" i="3" s="1"/>
  <c r="H306" i="3"/>
  <c r="I306" i="3"/>
  <c r="J306" i="3" s="1"/>
  <c r="H307" i="3"/>
  <c r="I307" i="3"/>
  <c r="J307" i="3" s="1"/>
  <c r="H308" i="3"/>
  <c r="I308" i="3"/>
  <c r="J308" i="3" s="1"/>
  <c r="K308" i="3" s="1"/>
  <c r="H309" i="3"/>
  <c r="I309" i="3"/>
  <c r="J309" i="3" s="1"/>
  <c r="H310" i="3"/>
  <c r="I310" i="3"/>
  <c r="J310" i="3" s="1"/>
  <c r="K310" i="3" s="1"/>
  <c r="H311" i="3"/>
  <c r="I311" i="3"/>
  <c r="J311" i="3" s="1"/>
  <c r="H312" i="3"/>
  <c r="I312" i="3"/>
  <c r="J312" i="3"/>
  <c r="K312" i="3" s="1"/>
  <c r="H313" i="3"/>
  <c r="I313" i="3"/>
  <c r="J313" i="3" s="1"/>
  <c r="K313" i="3" s="1"/>
  <c r="H314" i="3"/>
  <c r="I314" i="3"/>
  <c r="J314" i="3" s="1"/>
  <c r="H315" i="3"/>
  <c r="I315" i="3"/>
  <c r="J315" i="3"/>
  <c r="H316" i="3"/>
  <c r="I316" i="3"/>
  <c r="J316" i="3" s="1"/>
  <c r="H317" i="3"/>
  <c r="I317" i="3"/>
  <c r="J317" i="3" s="1"/>
  <c r="H318" i="3"/>
  <c r="I318" i="3"/>
  <c r="J318" i="3" s="1"/>
  <c r="K318" i="3" s="1"/>
  <c r="H319" i="3"/>
  <c r="I319" i="3"/>
  <c r="J319" i="3" s="1"/>
  <c r="H320" i="3"/>
  <c r="I320" i="3"/>
  <c r="J320" i="3" s="1"/>
  <c r="H321" i="3"/>
  <c r="I321" i="3"/>
  <c r="J321" i="3" s="1"/>
  <c r="K321" i="3" s="1"/>
  <c r="H322" i="3"/>
  <c r="I322" i="3"/>
  <c r="J322" i="3"/>
  <c r="K322" i="3" s="1"/>
  <c r="H323" i="3"/>
  <c r="I323" i="3"/>
  <c r="J323" i="3" s="1"/>
  <c r="H324" i="3"/>
  <c r="I324" i="3"/>
  <c r="J324" i="3" s="1"/>
  <c r="K324" i="3" s="1"/>
  <c r="H325" i="3"/>
  <c r="I325" i="3"/>
  <c r="J325" i="3" s="1"/>
  <c r="H326" i="3"/>
  <c r="I326" i="3"/>
  <c r="J326" i="3" s="1"/>
  <c r="K326" i="3" s="1"/>
  <c r="H327" i="3"/>
  <c r="I327" i="3"/>
  <c r="J327" i="3"/>
  <c r="H328" i="3"/>
  <c r="I328" i="3"/>
  <c r="J328" i="3" s="1"/>
  <c r="K328" i="3" s="1"/>
  <c r="H329" i="3"/>
  <c r="I329" i="3"/>
  <c r="J329" i="3" s="1"/>
  <c r="K329" i="3" s="1"/>
  <c r="H330" i="3"/>
  <c r="I330" i="3"/>
  <c r="J330" i="3"/>
  <c r="H331" i="3"/>
  <c r="I331" i="3"/>
  <c r="J331" i="3" s="1"/>
  <c r="H332" i="3"/>
  <c r="I332" i="3"/>
  <c r="J332" i="3" s="1"/>
  <c r="H333" i="3"/>
  <c r="I333" i="3"/>
  <c r="J333" i="3"/>
  <c r="H334" i="3"/>
  <c r="I334" i="3"/>
  <c r="J334" i="3" s="1"/>
  <c r="K334" i="3" s="1"/>
  <c r="H335" i="3"/>
  <c r="I335" i="3"/>
  <c r="J335" i="3" s="1"/>
  <c r="H336" i="3"/>
  <c r="I336" i="3"/>
  <c r="J336" i="3" s="1"/>
  <c r="K336" i="3" s="1"/>
  <c r="L336" i="3"/>
  <c r="H337" i="3"/>
  <c r="I337" i="3"/>
  <c r="J337" i="3" s="1"/>
  <c r="K337" i="3" s="1"/>
  <c r="H338" i="3"/>
  <c r="I338" i="3"/>
  <c r="J338" i="3" s="1"/>
  <c r="K338" i="3" s="1"/>
  <c r="H339" i="3"/>
  <c r="I339" i="3"/>
  <c r="J339" i="3" s="1"/>
  <c r="H340" i="3"/>
  <c r="I340" i="3"/>
  <c r="J340" i="3" s="1"/>
  <c r="K340" i="3" s="1"/>
  <c r="L340" i="3"/>
  <c r="H341" i="3"/>
  <c r="I341" i="3"/>
  <c r="J341" i="3" s="1"/>
  <c r="H342" i="3"/>
  <c r="I342" i="3"/>
  <c r="J342" i="3" s="1"/>
  <c r="H343" i="3"/>
  <c r="I343" i="3"/>
  <c r="J343" i="3"/>
  <c r="H344" i="3"/>
  <c r="I344" i="3"/>
  <c r="J344" i="3" s="1"/>
  <c r="H345" i="3"/>
  <c r="I345" i="3"/>
  <c r="J345" i="3" s="1"/>
  <c r="H346" i="3"/>
  <c r="I346" i="3"/>
  <c r="J346" i="3"/>
  <c r="H347" i="3"/>
  <c r="I347" i="3"/>
  <c r="J347" i="3" s="1"/>
  <c r="H348" i="3"/>
  <c r="I348" i="3"/>
  <c r="J348" i="3" s="1"/>
  <c r="H349" i="3"/>
  <c r="I349" i="3"/>
  <c r="J349" i="3"/>
  <c r="H350" i="3"/>
  <c r="I350" i="3"/>
  <c r="J350" i="3" s="1"/>
  <c r="K350" i="3" s="1"/>
  <c r="H351" i="3"/>
  <c r="I351" i="3"/>
  <c r="J351" i="3" s="1"/>
  <c r="H352" i="3"/>
  <c r="I352" i="3"/>
  <c r="J352" i="3" s="1"/>
  <c r="K352" i="3" s="1"/>
  <c r="L352" i="3"/>
  <c r="H353" i="3"/>
  <c r="I353" i="3"/>
  <c r="J353" i="3" s="1"/>
  <c r="H354" i="3"/>
  <c r="I354" i="3"/>
  <c r="J354" i="3" s="1"/>
  <c r="K354" i="3" s="1"/>
  <c r="H355" i="3"/>
  <c r="I355" i="3"/>
  <c r="J355" i="3"/>
  <c r="H356" i="3"/>
  <c r="I356" i="3"/>
  <c r="J356" i="3" s="1"/>
  <c r="K356" i="3" s="1"/>
  <c r="H357" i="3"/>
  <c r="I357" i="3"/>
  <c r="J357" i="3" s="1"/>
  <c r="H358" i="3"/>
  <c r="I358" i="3"/>
  <c r="J358" i="3" s="1"/>
  <c r="K358" i="3" s="1"/>
  <c r="H359" i="3"/>
  <c r="I359" i="3"/>
  <c r="J359" i="3" s="1"/>
  <c r="K359" i="3" s="1"/>
  <c r="H360" i="3"/>
  <c r="I360" i="3"/>
  <c r="J360" i="3" s="1"/>
  <c r="H361" i="3"/>
  <c r="I361" i="3"/>
  <c r="J361" i="3" s="1"/>
  <c r="K361" i="3" s="1"/>
  <c r="H362" i="3"/>
  <c r="I362" i="3"/>
  <c r="J362" i="3" s="1"/>
  <c r="K362" i="3"/>
  <c r="L362" i="3" s="1"/>
  <c r="H363" i="3"/>
  <c r="I363" i="3"/>
  <c r="J363" i="3"/>
  <c r="K363" i="3" s="1"/>
  <c r="H364" i="3"/>
  <c r="I364" i="3"/>
  <c r="J364" i="3" s="1"/>
  <c r="H365" i="3"/>
  <c r="I365" i="3"/>
  <c r="J365" i="3" s="1"/>
  <c r="K365" i="3" s="1"/>
  <c r="H366" i="3"/>
  <c r="I366" i="3"/>
  <c r="J366" i="3" s="1"/>
  <c r="K366" i="3" s="1"/>
  <c r="H367" i="3"/>
  <c r="I367" i="3"/>
  <c r="J367" i="3" s="1"/>
  <c r="K367" i="3" s="1"/>
  <c r="H368" i="3"/>
  <c r="I368" i="3"/>
  <c r="J368" i="3" s="1"/>
  <c r="H369" i="3"/>
  <c r="I369" i="3"/>
  <c r="J369" i="3" s="1"/>
  <c r="K369" i="3" s="1"/>
  <c r="H370" i="3"/>
  <c r="I370" i="3"/>
  <c r="J370" i="3" s="1"/>
  <c r="K370" i="3" s="1"/>
  <c r="H371" i="3"/>
  <c r="I371" i="3"/>
  <c r="J371" i="3"/>
  <c r="H372" i="3"/>
  <c r="I372" i="3"/>
  <c r="J372" i="3" s="1"/>
  <c r="K372" i="3"/>
  <c r="H373" i="3"/>
  <c r="I373" i="3"/>
  <c r="J373" i="3" s="1"/>
  <c r="H374" i="3"/>
  <c r="I374" i="3"/>
  <c r="J374" i="3" s="1"/>
  <c r="K374" i="3" s="1"/>
  <c r="H375" i="3"/>
  <c r="I375" i="3"/>
  <c r="J375" i="3" s="1"/>
  <c r="K375" i="3" s="1"/>
  <c r="L375" i="3"/>
  <c r="H376" i="3"/>
  <c r="I376" i="3"/>
  <c r="J376" i="3" s="1"/>
  <c r="H377" i="3"/>
  <c r="I377" i="3"/>
  <c r="J377" i="3" s="1"/>
  <c r="K377" i="3" s="1"/>
  <c r="H378" i="3"/>
  <c r="I378" i="3"/>
  <c r="J378" i="3" s="1"/>
  <c r="K378" i="3"/>
  <c r="L378" i="3" s="1"/>
  <c r="H379" i="3"/>
  <c r="I379" i="3"/>
  <c r="J379" i="3" s="1"/>
  <c r="H380" i="3"/>
  <c r="I380" i="3"/>
  <c r="J380" i="3" s="1"/>
  <c r="H381" i="3"/>
  <c r="I381" i="3"/>
  <c r="J381" i="3" s="1"/>
  <c r="K381" i="3" s="1"/>
  <c r="H382" i="3"/>
  <c r="I382" i="3"/>
  <c r="J382" i="3" s="1"/>
  <c r="K382" i="3"/>
  <c r="H383" i="3"/>
  <c r="I383" i="3"/>
  <c r="J383" i="3" s="1"/>
  <c r="K383" i="3" s="1"/>
  <c r="H384" i="3"/>
  <c r="I384" i="3"/>
  <c r="J384" i="3" s="1"/>
  <c r="H385" i="3"/>
  <c r="I385" i="3"/>
  <c r="J385" i="3"/>
  <c r="K385" i="3" s="1"/>
  <c r="H386" i="3"/>
  <c r="I386" i="3"/>
  <c r="J386" i="3" s="1"/>
  <c r="H387" i="3"/>
  <c r="I387" i="3"/>
  <c r="J387" i="3" s="1"/>
  <c r="K387" i="3" s="1"/>
  <c r="H388" i="3"/>
  <c r="I388" i="3"/>
  <c r="J388" i="3" s="1"/>
  <c r="K388" i="3" s="1"/>
  <c r="L388" i="3" s="1"/>
  <c r="H389" i="3"/>
  <c r="I389" i="3"/>
  <c r="J389" i="3"/>
  <c r="K389" i="3" s="1"/>
  <c r="H390" i="3"/>
  <c r="I390" i="3"/>
  <c r="J390" i="3" s="1"/>
  <c r="K390" i="3" s="1"/>
  <c r="H391" i="3"/>
  <c r="I391" i="3"/>
  <c r="J391" i="3" s="1"/>
  <c r="K391" i="3" s="1"/>
  <c r="L391" i="3"/>
  <c r="H392" i="3"/>
  <c r="I392" i="3"/>
  <c r="J392" i="3" s="1"/>
  <c r="H393" i="3"/>
  <c r="I393" i="3"/>
  <c r="J393" i="3" s="1"/>
  <c r="H394" i="3"/>
  <c r="I394" i="3"/>
  <c r="J394" i="3"/>
  <c r="K394" i="3"/>
  <c r="H395" i="3"/>
  <c r="I395" i="3"/>
  <c r="J395" i="3" s="1"/>
  <c r="H396" i="3"/>
  <c r="I396" i="3"/>
  <c r="J396" i="3" s="1"/>
  <c r="K396" i="3"/>
  <c r="L396" i="3" s="1"/>
  <c r="H397" i="3"/>
  <c r="I397" i="3"/>
  <c r="J397" i="3" s="1"/>
  <c r="K397" i="3" s="1"/>
  <c r="H398" i="3"/>
  <c r="I398" i="3"/>
  <c r="J398" i="3" s="1"/>
  <c r="K398" i="3" s="1"/>
  <c r="H399" i="3"/>
  <c r="I399" i="3"/>
  <c r="J399" i="3" s="1"/>
  <c r="H400" i="3"/>
  <c r="I400" i="3"/>
  <c r="J400" i="3" s="1"/>
  <c r="H401" i="3"/>
  <c r="I401" i="3"/>
  <c r="J401" i="3" s="1"/>
  <c r="H402" i="3"/>
  <c r="I402" i="3"/>
  <c r="J402" i="3" s="1"/>
  <c r="K402" i="3" s="1"/>
  <c r="L402" i="3" s="1"/>
  <c r="H403" i="3"/>
  <c r="I403" i="3"/>
  <c r="J403" i="3"/>
  <c r="K403" i="3" s="1"/>
  <c r="H404" i="3"/>
  <c r="I404" i="3"/>
  <c r="J404" i="3" s="1"/>
  <c r="H405" i="3"/>
  <c r="I405" i="3"/>
  <c r="J405" i="3" s="1"/>
  <c r="H406" i="3"/>
  <c r="I406" i="3"/>
  <c r="J406" i="3" s="1"/>
  <c r="K406" i="3" s="1"/>
  <c r="H407" i="3"/>
  <c r="I407" i="3"/>
  <c r="J407" i="3" s="1"/>
  <c r="K407" i="3" s="1"/>
  <c r="H408" i="3"/>
  <c r="I408" i="3"/>
  <c r="J408" i="3" s="1"/>
  <c r="H409" i="3"/>
  <c r="I409" i="3"/>
  <c r="J409" i="3" s="1"/>
  <c r="H410" i="3"/>
  <c r="I410" i="3"/>
  <c r="J410" i="3" s="1"/>
  <c r="K410" i="3" s="1"/>
  <c r="H411" i="3"/>
  <c r="I411" i="3"/>
  <c r="J411" i="3" s="1"/>
  <c r="H412" i="3"/>
  <c r="I412" i="3"/>
  <c r="J412" i="3" s="1"/>
  <c r="H413" i="3"/>
  <c r="I413" i="3"/>
  <c r="J413" i="3" s="1"/>
  <c r="K413" i="3" s="1"/>
  <c r="H414" i="3"/>
  <c r="I414" i="3"/>
  <c r="J414" i="3" s="1"/>
  <c r="K414" i="3"/>
  <c r="H415" i="3"/>
  <c r="I415" i="3"/>
  <c r="J415" i="3" s="1"/>
  <c r="K415" i="3" s="1"/>
  <c r="H416" i="3"/>
  <c r="I416" i="3"/>
  <c r="J416" i="3" s="1"/>
  <c r="K416" i="3" s="1"/>
  <c r="H417" i="3"/>
  <c r="I417" i="3"/>
  <c r="J417" i="3" s="1"/>
  <c r="H418" i="3"/>
  <c r="I418" i="3"/>
  <c r="J418" i="3" s="1"/>
  <c r="H419" i="3"/>
  <c r="I419" i="3"/>
  <c r="J419" i="3" s="1"/>
  <c r="H420" i="3"/>
  <c r="I420" i="3"/>
  <c r="J420" i="3" s="1"/>
  <c r="K420" i="3" s="1"/>
  <c r="H421" i="3"/>
  <c r="I421" i="3"/>
  <c r="J421" i="3"/>
  <c r="K421" i="3" s="1"/>
  <c r="H422" i="3"/>
  <c r="I422" i="3"/>
  <c r="J422" i="3" s="1"/>
  <c r="H423" i="3"/>
  <c r="I423" i="3"/>
  <c r="J423" i="3" s="1"/>
  <c r="H424" i="3"/>
  <c r="I424" i="3"/>
  <c r="J424" i="3" s="1"/>
  <c r="K424" i="3" s="1"/>
  <c r="H425" i="3"/>
  <c r="I425" i="3"/>
  <c r="J425" i="3" s="1"/>
  <c r="H426" i="3"/>
  <c r="I426" i="3"/>
  <c r="J426" i="3" s="1"/>
  <c r="H427" i="3"/>
  <c r="I427" i="3"/>
  <c r="J427" i="3" s="1"/>
  <c r="H428" i="3"/>
  <c r="I428" i="3"/>
  <c r="J428" i="3" s="1"/>
  <c r="K428" i="3" s="1"/>
  <c r="H429" i="3"/>
  <c r="I429" i="3"/>
  <c r="J429" i="3"/>
  <c r="K429" i="3" s="1"/>
  <c r="H430" i="3"/>
  <c r="I430" i="3"/>
  <c r="J430" i="3" s="1"/>
  <c r="K430" i="3" s="1"/>
  <c r="H431" i="3"/>
  <c r="I431" i="3"/>
  <c r="J431" i="3" s="1"/>
  <c r="K431" i="3" s="1"/>
  <c r="H432" i="3"/>
  <c r="I432" i="3"/>
  <c r="J432" i="3" s="1"/>
  <c r="H433" i="3"/>
  <c r="I433" i="3"/>
  <c r="J433" i="3" s="1"/>
  <c r="K433" i="3" s="1"/>
  <c r="H434" i="3"/>
  <c r="I434" i="3"/>
  <c r="J434" i="3" s="1"/>
  <c r="K434" i="3" s="1"/>
  <c r="L434" i="3" s="1"/>
  <c r="H435" i="3"/>
  <c r="I435" i="3"/>
  <c r="J435" i="3"/>
  <c r="K435" i="3" s="1"/>
  <c r="L435" i="3"/>
  <c r="M435" i="3" s="1"/>
  <c r="H436" i="3"/>
  <c r="I436" i="3"/>
  <c r="J436" i="3" s="1"/>
  <c r="K436" i="3" s="1"/>
  <c r="H437" i="3"/>
  <c r="I437" i="3"/>
  <c r="J437" i="3"/>
  <c r="H438" i="3"/>
  <c r="I438" i="3"/>
  <c r="J438" i="3" s="1"/>
  <c r="H439" i="3"/>
  <c r="I439" i="3"/>
  <c r="J439" i="3" s="1"/>
  <c r="H440" i="3"/>
  <c r="I440" i="3"/>
  <c r="J440" i="3" s="1"/>
  <c r="H441" i="3"/>
  <c r="I441" i="3"/>
  <c r="J441" i="3" s="1"/>
  <c r="K441" i="3" s="1"/>
  <c r="H442" i="3"/>
  <c r="I442" i="3"/>
  <c r="J442" i="3" s="1"/>
  <c r="K442" i="3" s="1"/>
  <c r="H443" i="3"/>
  <c r="I443" i="3"/>
  <c r="J443" i="3" s="1"/>
  <c r="H444" i="3"/>
  <c r="I444" i="3"/>
  <c r="J444" i="3" s="1"/>
  <c r="H445" i="3"/>
  <c r="I445" i="3"/>
  <c r="J445" i="3"/>
  <c r="H446" i="3"/>
  <c r="I446" i="3"/>
  <c r="J446" i="3" s="1"/>
  <c r="H447" i="3"/>
  <c r="I447" i="3"/>
  <c r="J447" i="3" s="1"/>
  <c r="K447" i="3" s="1"/>
  <c r="H448" i="3"/>
  <c r="I448" i="3"/>
  <c r="J448" i="3" s="1"/>
  <c r="K448" i="3" s="1"/>
  <c r="H449" i="3"/>
  <c r="I449" i="3"/>
  <c r="J449" i="3" s="1"/>
  <c r="K449" i="3" s="1"/>
  <c r="H450" i="3"/>
  <c r="I450" i="3"/>
  <c r="J450" i="3" s="1"/>
  <c r="K450" i="3" s="1"/>
  <c r="H451" i="3"/>
  <c r="I451" i="3"/>
  <c r="J451" i="3" s="1"/>
  <c r="H452" i="3"/>
  <c r="I452" i="3"/>
  <c r="J452" i="3"/>
  <c r="K452" i="3" s="1"/>
  <c r="H453" i="3"/>
  <c r="I453" i="3"/>
  <c r="J453" i="3" s="1"/>
  <c r="H454" i="3"/>
  <c r="I454" i="3"/>
  <c r="J454" i="3" s="1"/>
  <c r="K454" i="3" s="1"/>
  <c r="L454" i="3" s="1"/>
  <c r="H455" i="3"/>
  <c r="I455" i="3"/>
  <c r="J455" i="3" s="1"/>
  <c r="K455" i="3" s="1"/>
  <c r="L455" i="3" s="1"/>
  <c r="H456" i="3"/>
  <c r="I456" i="3"/>
  <c r="J456" i="3" s="1"/>
  <c r="K456" i="3" s="1"/>
  <c r="H457" i="3"/>
  <c r="I457" i="3"/>
  <c r="J457" i="3" s="1"/>
  <c r="H458" i="3"/>
  <c r="I458" i="3"/>
  <c r="J458" i="3" s="1"/>
  <c r="K458" i="3" s="1"/>
  <c r="H459" i="3"/>
  <c r="I459" i="3"/>
  <c r="J459" i="3"/>
  <c r="H460" i="3"/>
  <c r="I460" i="3"/>
  <c r="J460" i="3" s="1"/>
  <c r="K460" i="3" s="1"/>
  <c r="H461" i="3"/>
  <c r="I461" i="3"/>
  <c r="J461" i="3" s="1"/>
  <c r="H462" i="3"/>
  <c r="I462" i="3"/>
  <c r="J462" i="3" s="1"/>
  <c r="K462" i="3" s="1"/>
  <c r="L462" i="3" s="1"/>
  <c r="H463" i="3"/>
  <c r="I463" i="3"/>
  <c r="J463" i="3" s="1"/>
  <c r="K463" i="3" s="1"/>
  <c r="L463" i="3" s="1"/>
  <c r="H464" i="3"/>
  <c r="I464" i="3"/>
  <c r="J464" i="3" s="1"/>
  <c r="H465" i="3"/>
  <c r="I465" i="3"/>
  <c r="J465" i="3" s="1"/>
  <c r="H466" i="3"/>
  <c r="I466" i="3"/>
  <c r="J466" i="3" s="1"/>
  <c r="H467" i="3"/>
  <c r="I467" i="3"/>
  <c r="J467" i="3" s="1"/>
  <c r="H468" i="3"/>
  <c r="I468" i="3"/>
  <c r="J468" i="3" s="1"/>
  <c r="H469" i="3"/>
  <c r="I469" i="3"/>
  <c r="J469" i="3" s="1"/>
  <c r="K469" i="3" s="1"/>
  <c r="L469" i="3" s="1"/>
  <c r="H470" i="3"/>
  <c r="I470" i="3"/>
  <c r="J470" i="3" s="1"/>
  <c r="K470" i="3" s="1"/>
  <c r="H471" i="3"/>
  <c r="I471" i="3"/>
  <c r="J471" i="3" s="1"/>
  <c r="H472" i="3"/>
  <c r="I472" i="3"/>
  <c r="J472" i="3" s="1"/>
  <c r="H473" i="3"/>
  <c r="I473" i="3"/>
  <c r="J473" i="3"/>
  <c r="K473" i="3"/>
  <c r="H474" i="3"/>
  <c r="I474" i="3"/>
  <c r="J474" i="3" s="1"/>
  <c r="K474" i="3" s="1"/>
  <c r="H475" i="3"/>
  <c r="I475" i="3"/>
  <c r="J475" i="3" s="1"/>
  <c r="H476" i="3"/>
  <c r="I476" i="3"/>
  <c r="J476" i="3"/>
  <c r="K476" i="3" s="1"/>
  <c r="H477" i="3"/>
  <c r="I477" i="3"/>
  <c r="J477" i="3" s="1"/>
  <c r="H478" i="3"/>
  <c r="I478" i="3"/>
  <c r="J478" i="3" s="1"/>
  <c r="H479" i="3"/>
  <c r="I479" i="3"/>
  <c r="J479" i="3" s="1"/>
  <c r="K479" i="3" s="1"/>
  <c r="H480" i="3"/>
  <c r="I480" i="3"/>
  <c r="J480" i="3" s="1"/>
  <c r="K480" i="3" s="1"/>
  <c r="H481" i="3"/>
  <c r="I481" i="3"/>
  <c r="J481" i="3" s="1"/>
  <c r="K481" i="3" s="1"/>
  <c r="H482" i="3"/>
  <c r="I482" i="3"/>
  <c r="J482" i="3" s="1"/>
  <c r="K482" i="3" s="1"/>
  <c r="L482" i="3"/>
  <c r="H483" i="3"/>
  <c r="I483" i="3"/>
  <c r="J483" i="3" s="1"/>
  <c r="H484" i="3"/>
  <c r="I484" i="3"/>
  <c r="J484" i="3" s="1"/>
  <c r="H485" i="3"/>
  <c r="I485" i="3"/>
  <c r="J485" i="3" s="1"/>
  <c r="H486" i="3"/>
  <c r="I486" i="3"/>
  <c r="J486" i="3" s="1"/>
  <c r="H487" i="3"/>
  <c r="I487" i="3"/>
  <c r="J487" i="3" s="1"/>
  <c r="H488" i="3"/>
  <c r="I488" i="3"/>
  <c r="J488" i="3" s="1"/>
  <c r="H489" i="3"/>
  <c r="I489" i="3"/>
  <c r="J489" i="3" s="1"/>
  <c r="H490" i="3"/>
  <c r="I490" i="3"/>
  <c r="J490" i="3" s="1"/>
  <c r="H491" i="3"/>
  <c r="I491" i="3"/>
  <c r="J491" i="3" s="1"/>
  <c r="H492" i="3"/>
  <c r="I492" i="3"/>
  <c r="J492" i="3" s="1"/>
  <c r="H493" i="3"/>
  <c r="I493" i="3"/>
  <c r="J493" i="3" s="1"/>
  <c r="H494" i="3"/>
  <c r="I494" i="3"/>
  <c r="J494" i="3"/>
  <c r="H495" i="3"/>
  <c r="I495" i="3"/>
  <c r="J495" i="3" s="1"/>
  <c r="H496" i="3"/>
  <c r="I496" i="3"/>
  <c r="J496" i="3" s="1"/>
  <c r="H497" i="3"/>
  <c r="I497" i="3"/>
  <c r="J497" i="3" s="1"/>
  <c r="H498" i="3"/>
  <c r="I498" i="3"/>
  <c r="J498" i="3" s="1"/>
  <c r="H499" i="3"/>
  <c r="I499" i="3"/>
  <c r="J499" i="3" s="1"/>
  <c r="H500" i="3"/>
  <c r="I500" i="3"/>
  <c r="J500" i="3" s="1"/>
  <c r="H501" i="3"/>
  <c r="I501" i="3"/>
  <c r="J501" i="3"/>
  <c r="H502" i="3"/>
  <c r="I502" i="3"/>
  <c r="J502" i="3" s="1"/>
  <c r="H503" i="3"/>
  <c r="I503" i="3"/>
  <c r="J503" i="3" s="1"/>
  <c r="H504" i="3"/>
  <c r="I504" i="3"/>
  <c r="J504" i="3"/>
  <c r="K504" i="3" s="1"/>
  <c r="H505" i="3"/>
  <c r="I505" i="3"/>
  <c r="J505" i="3" s="1"/>
  <c r="H506" i="3"/>
  <c r="I506" i="3"/>
  <c r="J506" i="3" s="1"/>
  <c r="K506" i="3" s="1"/>
  <c r="H507" i="3"/>
  <c r="I507" i="3"/>
  <c r="J507" i="3" s="1"/>
  <c r="H508" i="3"/>
  <c r="I508" i="3"/>
  <c r="J508" i="3" s="1"/>
  <c r="K508" i="3" s="1"/>
  <c r="H509" i="3"/>
  <c r="I509" i="3"/>
  <c r="J509" i="3" s="1"/>
  <c r="H510" i="3"/>
  <c r="I510" i="3"/>
  <c r="J510" i="3" s="1"/>
  <c r="H511" i="3"/>
  <c r="I511" i="3"/>
  <c r="J511" i="3" s="1"/>
  <c r="H512" i="3"/>
  <c r="I512" i="3"/>
  <c r="J512" i="3" s="1"/>
  <c r="K512" i="3" s="1"/>
  <c r="H513" i="3"/>
  <c r="I513" i="3"/>
  <c r="J513" i="3" s="1"/>
  <c r="H514" i="3"/>
  <c r="I514" i="3"/>
  <c r="J514" i="3" s="1"/>
  <c r="K514" i="3" s="1"/>
  <c r="H515" i="3"/>
  <c r="I515" i="3"/>
  <c r="J515" i="3"/>
  <c r="K515" i="3" s="1"/>
  <c r="H516" i="3"/>
  <c r="I516" i="3"/>
  <c r="J516" i="3" s="1"/>
  <c r="H517" i="3"/>
  <c r="I517" i="3"/>
  <c r="J517" i="3" s="1"/>
  <c r="H518" i="3"/>
  <c r="I518" i="3"/>
  <c r="J518" i="3" s="1"/>
  <c r="K518" i="3" s="1"/>
  <c r="H519" i="3"/>
  <c r="I519" i="3"/>
  <c r="J519" i="3"/>
  <c r="H520" i="3"/>
  <c r="I520" i="3"/>
  <c r="J520" i="3" s="1"/>
  <c r="H521" i="3"/>
  <c r="I521" i="3"/>
  <c r="J521" i="3" s="1"/>
  <c r="H522" i="3"/>
  <c r="I522" i="3"/>
  <c r="J522" i="3" s="1"/>
  <c r="K522" i="3" s="1"/>
  <c r="H523" i="3"/>
  <c r="I523" i="3"/>
  <c r="J523" i="3" s="1"/>
  <c r="H524" i="3"/>
  <c r="I524" i="3"/>
  <c r="J524" i="3" s="1"/>
  <c r="H525" i="3"/>
  <c r="I525" i="3"/>
  <c r="J525" i="3" s="1"/>
  <c r="H526" i="3"/>
  <c r="I526" i="3"/>
  <c r="J526" i="3" s="1"/>
  <c r="K526" i="3" s="1"/>
  <c r="H527" i="3"/>
  <c r="I527" i="3"/>
  <c r="J527" i="3"/>
  <c r="K527" i="3" s="1"/>
  <c r="H528" i="3"/>
  <c r="I528" i="3"/>
  <c r="J528" i="3" s="1"/>
  <c r="H529" i="3"/>
  <c r="I529" i="3"/>
  <c r="J529" i="3" s="1"/>
  <c r="H530" i="3"/>
  <c r="I530" i="3"/>
  <c r="J530" i="3" s="1"/>
  <c r="K530" i="3" s="1"/>
  <c r="H531" i="3"/>
  <c r="I531" i="3"/>
  <c r="J531" i="3"/>
  <c r="K531" i="3" s="1"/>
  <c r="H532" i="3"/>
  <c r="I532" i="3"/>
  <c r="J532" i="3"/>
  <c r="H533" i="3"/>
  <c r="I533" i="3"/>
  <c r="J533" i="3" s="1"/>
  <c r="H534" i="3"/>
  <c r="I534" i="3"/>
  <c r="J534" i="3" s="1"/>
  <c r="K534" i="3" s="1"/>
  <c r="H535" i="3"/>
  <c r="I535" i="3"/>
  <c r="J535" i="3" s="1"/>
  <c r="H536" i="3"/>
  <c r="I536" i="3"/>
  <c r="J536" i="3" s="1"/>
  <c r="H537" i="3"/>
  <c r="I537" i="3"/>
  <c r="J537" i="3" s="1"/>
  <c r="H538" i="3"/>
  <c r="I538" i="3"/>
  <c r="J538" i="3" s="1"/>
  <c r="K538" i="3" s="1"/>
  <c r="H539" i="3"/>
  <c r="I539" i="3"/>
  <c r="J539" i="3"/>
  <c r="H540" i="3"/>
  <c r="I540" i="3"/>
  <c r="J540" i="3" s="1"/>
  <c r="H541" i="3"/>
  <c r="I541" i="3"/>
  <c r="J541" i="3" s="1"/>
  <c r="H542" i="3"/>
  <c r="I542" i="3"/>
  <c r="J542" i="3" s="1"/>
  <c r="K542" i="3" s="1"/>
  <c r="H543" i="3"/>
  <c r="I543" i="3"/>
  <c r="J543" i="3" s="1"/>
  <c r="H544" i="3"/>
  <c r="I544" i="3"/>
  <c r="J544" i="3" s="1"/>
  <c r="H545" i="3"/>
  <c r="I545" i="3"/>
  <c r="J545" i="3" s="1"/>
  <c r="H546" i="3"/>
  <c r="I546" i="3"/>
  <c r="J546" i="3" s="1"/>
  <c r="K546" i="3" s="1"/>
  <c r="H547" i="3"/>
  <c r="I547" i="3"/>
  <c r="J547" i="3"/>
  <c r="K547" i="3" s="1"/>
  <c r="H548" i="3"/>
  <c r="I548" i="3"/>
  <c r="J548" i="3"/>
  <c r="H549" i="3"/>
  <c r="I549" i="3"/>
  <c r="J549" i="3" s="1"/>
  <c r="H550" i="3"/>
  <c r="I550" i="3"/>
  <c r="J550" i="3" s="1"/>
  <c r="K550" i="3" s="1"/>
  <c r="H551" i="3"/>
  <c r="I551" i="3"/>
  <c r="J551" i="3" s="1"/>
  <c r="H552" i="3"/>
  <c r="I552" i="3"/>
  <c r="J552" i="3" s="1"/>
  <c r="H553" i="3"/>
  <c r="I553" i="3"/>
  <c r="J553" i="3" s="1"/>
  <c r="H554" i="3"/>
  <c r="I554" i="3"/>
  <c r="J554" i="3" s="1"/>
  <c r="K554" i="3" s="1"/>
  <c r="H555" i="3"/>
  <c r="I555" i="3"/>
  <c r="J555" i="3" s="1"/>
  <c r="H556" i="3"/>
  <c r="I556" i="3"/>
  <c r="J556" i="3" s="1"/>
  <c r="H557" i="3"/>
  <c r="I557" i="3"/>
  <c r="J557" i="3" s="1"/>
  <c r="H558" i="3"/>
  <c r="I558" i="3"/>
  <c r="J558" i="3" s="1"/>
  <c r="K558" i="3" s="1"/>
  <c r="H559" i="3"/>
  <c r="I559" i="3"/>
  <c r="J559" i="3" s="1"/>
  <c r="H560" i="3"/>
  <c r="I560" i="3"/>
  <c r="J560" i="3" s="1"/>
  <c r="H561" i="3"/>
  <c r="I561" i="3"/>
  <c r="J561" i="3" s="1"/>
  <c r="H562" i="3"/>
  <c r="I562" i="3"/>
  <c r="J562" i="3" s="1"/>
  <c r="K562" i="3" s="1"/>
  <c r="H563" i="3"/>
  <c r="I563" i="3"/>
  <c r="J563" i="3"/>
  <c r="K563" i="3" s="1"/>
  <c r="H564" i="3"/>
  <c r="I564" i="3"/>
  <c r="J564" i="3" s="1"/>
  <c r="H565" i="3"/>
  <c r="I565" i="3"/>
  <c r="J565" i="3" s="1"/>
  <c r="H566" i="3"/>
  <c r="I566" i="3"/>
  <c r="J566" i="3" s="1"/>
  <c r="H567" i="3"/>
  <c r="I567" i="3"/>
  <c r="J567" i="3" s="1"/>
  <c r="H568" i="3"/>
  <c r="I568" i="3"/>
  <c r="J568" i="3"/>
  <c r="H569" i="3"/>
  <c r="I569" i="3"/>
  <c r="J569" i="3" s="1"/>
  <c r="H570" i="3"/>
  <c r="I570" i="3"/>
  <c r="J570" i="3" s="1"/>
  <c r="H571" i="3"/>
  <c r="I571" i="3"/>
  <c r="J571" i="3" s="1"/>
  <c r="H572" i="3"/>
  <c r="I572" i="3"/>
  <c r="J572" i="3" s="1"/>
  <c r="H573" i="3"/>
  <c r="I573" i="3"/>
  <c r="J573" i="3" s="1"/>
  <c r="H574" i="3"/>
  <c r="I574" i="3"/>
  <c r="J574" i="3" s="1"/>
  <c r="H575" i="3"/>
  <c r="I575" i="3"/>
  <c r="J575" i="3"/>
  <c r="H576" i="3"/>
  <c r="I576" i="3"/>
  <c r="J576" i="3" s="1"/>
  <c r="H577" i="3"/>
  <c r="I577" i="3"/>
  <c r="J577" i="3" s="1"/>
  <c r="H578" i="3"/>
  <c r="I578" i="3"/>
  <c r="J578" i="3" s="1"/>
  <c r="H579" i="3"/>
  <c r="I579" i="3"/>
  <c r="J579" i="3" s="1"/>
  <c r="K579" i="3" s="1"/>
  <c r="H580" i="3"/>
  <c r="I580" i="3"/>
  <c r="J580" i="3" s="1"/>
  <c r="H581" i="3"/>
  <c r="I581" i="3"/>
  <c r="J581" i="3"/>
  <c r="H582" i="3"/>
  <c r="I582" i="3"/>
  <c r="J582" i="3" s="1"/>
  <c r="H583" i="3"/>
  <c r="I583" i="3"/>
  <c r="J583" i="3" s="1"/>
  <c r="H584" i="3"/>
  <c r="I584" i="3"/>
  <c r="J584" i="3" s="1"/>
  <c r="H585" i="3"/>
  <c r="I585" i="3"/>
  <c r="J585" i="3" s="1"/>
  <c r="H586" i="3"/>
  <c r="I586" i="3"/>
  <c r="J586" i="3" s="1"/>
  <c r="K586" i="3" s="1"/>
  <c r="H587" i="3"/>
  <c r="I587" i="3"/>
  <c r="J587" i="3" s="1"/>
  <c r="H588" i="3"/>
  <c r="I588" i="3"/>
  <c r="J588" i="3"/>
  <c r="H589" i="3"/>
  <c r="I589" i="3"/>
  <c r="J589" i="3" s="1"/>
  <c r="H590" i="3"/>
  <c r="I590" i="3"/>
  <c r="J590" i="3" s="1"/>
  <c r="K590" i="3" s="1"/>
  <c r="H591" i="3"/>
  <c r="I591" i="3"/>
  <c r="J591" i="3" s="1"/>
  <c r="H592" i="3"/>
  <c r="I592" i="3"/>
  <c r="J592" i="3"/>
  <c r="K592" i="3" s="1"/>
  <c r="H593" i="3"/>
  <c r="I593" i="3"/>
  <c r="J593" i="3" s="1"/>
  <c r="K593" i="3" s="1"/>
  <c r="L593" i="3"/>
  <c r="M593" i="3" s="1"/>
  <c r="H594" i="3"/>
  <c r="I594" i="3"/>
  <c r="J594" i="3" s="1"/>
  <c r="H595" i="3"/>
  <c r="I595" i="3"/>
  <c r="J595" i="3" s="1"/>
  <c r="K595" i="3" s="1"/>
  <c r="H596" i="3"/>
  <c r="I596" i="3"/>
  <c r="J596" i="3"/>
  <c r="H597" i="3"/>
  <c r="I597" i="3"/>
  <c r="J597" i="3" s="1"/>
  <c r="H598" i="3"/>
  <c r="I598" i="3"/>
  <c r="J598" i="3"/>
  <c r="H599" i="3"/>
  <c r="I599" i="3"/>
  <c r="J599" i="3" s="1"/>
  <c r="H600" i="3"/>
  <c r="I600" i="3"/>
  <c r="J600" i="3" s="1"/>
  <c r="H601" i="3"/>
  <c r="I601" i="3"/>
  <c r="J601" i="3" s="1"/>
  <c r="K601" i="3" s="1"/>
  <c r="H602" i="3"/>
  <c r="I602" i="3"/>
  <c r="J602" i="3"/>
  <c r="H603" i="3"/>
  <c r="I603" i="3"/>
  <c r="J603" i="3" s="1"/>
  <c r="H604" i="3"/>
  <c r="I604" i="3"/>
  <c r="J604" i="3" s="1"/>
  <c r="H605" i="3"/>
  <c r="I605" i="3"/>
  <c r="J605" i="3" s="1"/>
  <c r="H606" i="3"/>
  <c r="I606" i="3"/>
  <c r="J606" i="3"/>
  <c r="H607" i="3"/>
  <c r="I607" i="3"/>
  <c r="J607" i="3" s="1"/>
  <c r="H608" i="3"/>
  <c r="I608" i="3"/>
  <c r="J608" i="3" s="1"/>
  <c r="H609" i="3"/>
  <c r="I609" i="3"/>
  <c r="J609" i="3" s="1"/>
  <c r="K609" i="3" s="1"/>
  <c r="H610" i="3"/>
  <c r="I610" i="3"/>
  <c r="J610" i="3" s="1"/>
  <c r="H611" i="3"/>
  <c r="I611" i="3"/>
  <c r="J611" i="3" s="1"/>
  <c r="K611" i="3" s="1"/>
  <c r="H612" i="3"/>
  <c r="I612" i="3"/>
  <c r="J612" i="3" s="1"/>
  <c r="H613" i="3"/>
  <c r="I613" i="3"/>
  <c r="J613" i="3" s="1"/>
  <c r="H614" i="3"/>
  <c r="I614" i="3"/>
  <c r="J614" i="3" s="1"/>
  <c r="H615" i="3"/>
  <c r="I615" i="3"/>
  <c r="J615" i="3"/>
  <c r="K615" i="3" s="1"/>
  <c r="H616" i="3"/>
  <c r="I616" i="3"/>
  <c r="J616" i="3" s="1"/>
  <c r="H617" i="3"/>
  <c r="I617" i="3"/>
  <c r="J617" i="3" s="1"/>
  <c r="K617" i="3" s="1"/>
  <c r="H618" i="3"/>
  <c r="I618" i="3"/>
  <c r="J618" i="3" s="1"/>
  <c r="H619" i="3"/>
  <c r="I619" i="3"/>
  <c r="J619" i="3" s="1"/>
  <c r="H620" i="3"/>
  <c r="I620" i="3"/>
  <c r="J620" i="3" s="1"/>
  <c r="K620" i="3" s="1"/>
  <c r="H621" i="3"/>
  <c r="I621" i="3"/>
  <c r="J621" i="3" s="1"/>
  <c r="H622" i="3"/>
  <c r="I622" i="3"/>
  <c r="J622" i="3" s="1"/>
  <c r="K622" i="3" s="1"/>
  <c r="H623" i="3"/>
  <c r="I623" i="3"/>
  <c r="J623" i="3" s="1"/>
  <c r="H624" i="3"/>
  <c r="I624" i="3"/>
  <c r="J624" i="3" s="1"/>
  <c r="K624" i="3" s="1"/>
  <c r="H625" i="3"/>
  <c r="I625" i="3"/>
  <c r="J625" i="3" s="1"/>
  <c r="H626" i="3"/>
  <c r="I626" i="3"/>
  <c r="J626" i="3" s="1"/>
  <c r="H627" i="3"/>
  <c r="I627" i="3"/>
  <c r="J627" i="3" s="1"/>
  <c r="H628" i="3"/>
  <c r="I628" i="3"/>
  <c r="J628" i="3" s="1"/>
  <c r="H629" i="3"/>
  <c r="I629" i="3"/>
  <c r="J629" i="3" s="1"/>
  <c r="H630" i="3"/>
  <c r="I630" i="3"/>
  <c r="J630" i="3" s="1"/>
  <c r="K630" i="3" s="1"/>
  <c r="H631" i="3"/>
  <c r="I631" i="3"/>
  <c r="J631" i="3" s="1"/>
  <c r="H632" i="3"/>
  <c r="I632" i="3"/>
  <c r="J632" i="3" s="1"/>
  <c r="H633" i="3"/>
  <c r="I633" i="3"/>
  <c r="J633" i="3" s="1"/>
  <c r="K633" i="3" s="1"/>
  <c r="H634" i="3"/>
  <c r="I634" i="3"/>
  <c r="J634" i="3" s="1"/>
  <c r="H635" i="3"/>
  <c r="I635" i="3"/>
  <c r="J635" i="3" s="1"/>
  <c r="H636" i="3"/>
  <c r="I636" i="3"/>
  <c r="J636" i="3" s="1"/>
  <c r="H637" i="3"/>
  <c r="I637" i="3"/>
  <c r="J637" i="3"/>
  <c r="K637" i="3" s="1"/>
  <c r="H638" i="3"/>
  <c r="I638" i="3"/>
  <c r="J638" i="3" s="1"/>
  <c r="H639" i="3"/>
  <c r="I639" i="3"/>
  <c r="J639" i="3" s="1"/>
  <c r="H640" i="3"/>
  <c r="I640" i="3"/>
  <c r="J640" i="3" s="1"/>
  <c r="H641" i="3"/>
  <c r="I641" i="3"/>
  <c r="J641" i="3" s="1"/>
  <c r="H642" i="3"/>
  <c r="I642" i="3"/>
  <c r="J642" i="3" s="1"/>
  <c r="H643" i="3"/>
  <c r="I643" i="3"/>
  <c r="J643" i="3" s="1"/>
  <c r="H644" i="3"/>
  <c r="I644" i="3"/>
  <c r="J644" i="3" s="1"/>
  <c r="H645" i="3"/>
  <c r="I645" i="3"/>
  <c r="J645" i="3" s="1"/>
  <c r="K645" i="3" s="1"/>
  <c r="H646" i="3"/>
  <c r="I646" i="3"/>
  <c r="J646" i="3" s="1"/>
  <c r="H647" i="3"/>
  <c r="I647" i="3"/>
  <c r="J647" i="3" s="1"/>
  <c r="H648" i="3"/>
  <c r="I648" i="3"/>
  <c r="J648" i="3" s="1"/>
  <c r="H649" i="3"/>
  <c r="I649" i="3"/>
  <c r="J649" i="3" s="1"/>
  <c r="H650" i="3"/>
  <c r="I650" i="3"/>
  <c r="J650" i="3" s="1"/>
  <c r="H651" i="3"/>
  <c r="I651" i="3"/>
  <c r="J651" i="3" s="1"/>
  <c r="H652" i="3"/>
  <c r="I652" i="3"/>
  <c r="J652" i="3"/>
  <c r="K652" i="3" s="1"/>
  <c r="H653" i="3"/>
  <c r="I653" i="3"/>
  <c r="J653" i="3" s="1"/>
  <c r="H654" i="3"/>
  <c r="I654" i="3"/>
  <c r="J654" i="3" s="1"/>
  <c r="K654" i="3" s="1"/>
  <c r="H655" i="3"/>
  <c r="I655" i="3"/>
  <c r="J655" i="3" s="1"/>
  <c r="K655" i="3" s="1"/>
  <c r="H656" i="3"/>
  <c r="I656" i="3"/>
  <c r="J656" i="3"/>
  <c r="H657" i="3"/>
  <c r="I657" i="3"/>
  <c r="J657" i="3" s="1"/>
  <c r="K657" i="3" s="1"/>
  <c r="H658" i="3"/>
  <c r="I658" i="3"/>
  <c r="J658" i="3" s="1"/>
  <c r="H659" i="3"/>
  <c r="I659" i="3"/>
  <c r="J659" i="3" s="1"/>
  <c r="K659" i="3" s="1"/>
  <c r="H660" i="3"/>
  <c r="I660" i="3"/>
  <c r="J660" i="3" s="1"/>
  <c r="K660" i="3" s="1"/>
  <c r="H661" i="3"/>
  <c r="I661" i="3"/>
  <c r="J661" i="3" s="1"/>
  <c r="H662" i="3"/>
  <c r="I662" i="3"/>
  <c r="J662" i="3" s="1"/>
  <c r="K662" i="3" s="1"/>
  <c r="H663" i="3"/>
  <c r="I663" i="3"/>
  <c r="J663" i="3"/>
  <c r="H664" i="3"/>
  <c r="I664" i="3"/>
  <c r="J664" i="3" s="1"/>
  <c r="H665" i="3"/>
  <c r="I665" i="3"/>
  <c r="J665" i="3" s="1"/>
  <c r="K665" i="3" s="1"/>
  <c r="H666" i="3"/>
  <c r="I666" i="3"/>
  <c r="J666" i="3" s="1"/>
  <c r="H667" i="3"/>
  <c r="I667" i="3"/>
  <c r="J667" i="3" s="1"/>
  <c r="H668" i="3"/>
  <c r="I668" i="3"/>
  <c r="J668" i="3" s="1"/>
  <c r="H669" i="3"/>
  <c r="I669" i="3"/>
  <c r="J669" i="3" s="1"/>
  <c r="K669" i="3" s="1"/>
  <c r="H670" i="3"/>
  <c r="I670" i="3"/>
  <c r="J670" i="3" s="1"/>
  <c r="H671" i="3"/>
  <c r="I671" i="3"/>
  <c r="J671" i="3" s="1"/>
  <c r="H672" i="3"/>
  <c r="I672" i="3"/>
  <c r="J672" i="3" s="1"/>
  <c r="H673" i="3"/>
  <c r="I673" i="3"/>
  <c r="J673" i="3" s="1"/>
  <c r="H674" i="3"/>
  <c r="I674" i="3"/>
  <c r="J674" i="3" s="1"/>
  <c r="H675" i="3"/>
  <c r="I675" i="3"/>
  <c r="J675" i="3" s="1"/>
  <c r="H676" i="3"/>
  <c r="I676" i="3"/>
  <c r="J676" i="3" s="1"/>
  <c r="H677" i="3"/>
  <c r="I677" i="3"/>
  <c r="J677" i="3" s="1"/>
  <c r="K677" i="3" s="1"/>
  <c r="H678" i="3"/>
  <c r="I678" i="3"/>
  <c r="J678" i="3" s="1"/>
  <c r="H679" i="3"/>
  <c r="I679" i="3"/>
  <c r="J679" i="3" s="1"/>
  <c r="K679" i="3" s="1"/>
  <c r="H680" i="3"/>
  <c r="I680" i="3"/>
  <c r="J680" i="3"/>
  <c r="K680" i="3" s="1"/>
  <c r="H681" i="3"/>
  <c r="I681" i="3"/>
  <c r="J681" i="3" s="1"/>
  <c r="H682" i="3"/>
  <c r="I682" i="3"/>
  <c r="J682" i="3" s="1"/>
  <c r="H683" i="3"/>
  <c r="I683" i="3"/>
  <c r="J683" i="3" s="1"/>
  <c r="H684" i="3"/>
  <c r="I684" i="3"/>
  <c r="J684" i="3" s="1"/>
  <c r="K684" i="3" s="1"/>
  <c r="H685" i="3"/>
  <c r="I685" i="3"/>
  <c r="J685" i="3" s="1"/>
  <c r="H686" i="3"/>
  <c r="I686" i="3"/>
  <c r="J686" i="3"/>
  <c r="K686" i="3" s="1"/>
  <c r="H687" i="3"/>
  <c r="I687" i="3"/>
  <c r="J687" i="3" s="1"/>
  <c r="K687" i="3" s="1"/>
  <c r="H688" i="3"/>
  <c r="I688" i="3"/>
  <c r="J688" i="3"/>
  <c r="H689" i="3"/>
  <c r="I689" i="3"/>
  <c r="J689" i="3" s="1"/>
  <c r="K689" i="3" s="1"/>
  <c r="H690" i="3"/>
  <c r="I690" i="3"/>
  <c r="J690" i="3" s="1"/>
  <c r="H691" i="3"/>
  <c r="I691" i="3"/>
  <c r="J691" i="3" s="1"/>
  <c r="H692" i="3"/>
  <c r="I692" i="3"/>
  <c r="J692" i="3" s="1"/>
  <c r="H693" i="3"/>
  <c r="I693" i="3"/>
  <c r="J693" i="3" s="1"/>
  <c r="K693" i="3" s="1"/>
  <c r="H694" i="3"/>
  <c r="I694" i="3"/>
  <c r="J694" i="3" s="1"/>
  <c r="H695" i="3"/>
  <c r="I695" i="3"/>
  <c r="J695" i="3" s="1"/>
  <c r="H696" i="3"/>
  <c r="I696" i="3"/>
  <c r="J696" i="3" s="1"/>
  <c r="H697" i="3"/>
  <c r="I697" i="3"/>
  <c r="J697" i="3" s="1"/>
  <c r="K697" i="3" s="1"/>
  <c r="H698" i="3"/>
  <c r="I698" i="3"/>
  <c r="J698" i="3" s="1"/>
  <c r="H699" i="3"/>
  <c r="I699" i="3"/>
  <c r="J699" i="3" s="1"/>
  <c r="K699" i="3" s="1"/>
  <c r="H700" i="3"/>
  <c r="I700" i="3"/>
  <c r="J700" i="3" s="1"/>
  <c r="H701" i="3"/>
  <c r="I701" i="3"/>
  <c r="J701" i="3" s="1"/>
  <c r="H702" i="3"/>
  <c r="I702" i="3"/>
  <c r="J702" i="3"/>
  <c r="H703" i="3"/>
  <c r="I703" i="3"/>
  <c r="J703" i="3" s="1"/>
  <c r="H704" i="3"/>
  <c r="I704" i="3"/>
  <c r="J704" i="3" s="1"/>
  <c r="K704" i="3" s="1"/>
  <c r="H705" i="3"/>
  <c r="I705" i="3"/>
  <c r="J705" i="3" s="1"/>
  <c r="K705" i="3" s="1"/>
  <c r="H706" i="3"/>
  <c r="I706" i="3"/>
  <c r="J706" i="3" s="1"/>
  <c r="H707" i="3"/>
  <c r="I707" i="3"/>
  <c r="J707" i="3" s="1"/>
  <c r="H708" i="3"/>
  <c r="I708" i="3"/>
  <c r="J708" i="3" s="1"/>
  <c r="K708" i="3" s="1"/>
  <c r="H709" i="3"/>
  <c r="I709" i="3"/>
  <c r="J709" i="3" s="1"/>
  <c r="H710" i="3"/>
  <c r="I710" i="3"/>
  <c r="J710" i="3" s="1"/>
  <c r="H711" i="3"/>
  <c r="I711" i="3"/>
  <c r="J711" i="3" s="1"/>
  <c r="K711" i="3" s="1"/>
  <c r="H712" i="3"/>
  <c r="I712" i="3"/>
  <c r="J712" i="3" s="1"/>
  <c r="H713" i="3"/>
  <c r="I713" i="3"/>
  <c r="J713" i="3" s="1"/>
  <c r="K713" i="3" s="1"/>
  <c r="H714" i="3"/>
  <c r="I714" i="3"/>
  <c r="J714" i="3" s="1"/>
  <c r="H715" i="3"/>
  <c r="I715" i="3"/>
  <c r="J715" i="3" s="1"/>
  <c r="H716" i="3"/>
  <c r="I716" i="3"/>
  <c r="J716" i="3" s="1"/>
  <c r="K716" i="3" s="1"/>
  <c r="H717" i="3"/>
  <c r="I717" i="3"/>
  <c r="J717" i="3" s="1"/>
  <c r="K717" i="3" s="1"/>
  <c r="H718" i="3"/>
  <c r="I718" i="3"/>
  <c r="J718" i="3"/>
  <c r="H719" i="3"/>
  <c r="I719" i="3"/>
  <c r="J719" i="3" s="1"/>
  <c r="K719" i="3" s="1"/>
  <c r="H720" i="3"/>
  <c r="I720" i="3"/>
  <c r="J720" i="3"/>
  <c r="K720" i="3" s="1"/>
  <c r="H721" i="3"/>
  <c r="I721" i="3"/>
  <c r="J721" i="3" s="1"/>
  <c r="K721" i="3" s="1"/>
  <c r="H722" i="3"/>
  <c r="I722" i="3"/>
  <c r="J722" i="3"/>
  <c r="H723" i="3"/>
  <c r="I723" i="3"/>
  <c r="J723" i="3" s="1"/>
  <c r="H724" i="3"/>
  <c r="I724" i="3"/>
  <c r="J724" i="3" s="1"/>
  <c r="K724" i="3" s="1"/>
  <c r="H725" i="3"/>
  <c r="I725" i="3"/>
  <c r="J725" i="3" s="1"/>
  <c r="H726" i="3"/>
  <c r="I726" i="3"/>
  <c r="J726" i="3" s="1"/>
  <c r="H727" i="3"/>
  <c r="I727" i="3"/>
  <c r="J727" i="3" s="1"/>
  <c r="H728" i="3"/>
  <c r="I728" i="3"/>
  <c r="J728" i="3" s="1"/>
  <c r="H729" i="3"/>
  <c r="I729" i="3"/>
  <c r="J729" i="3" s="1"/>
  <c r="K729" i="3" s="1"/>
  <c r="H730" i="3"/>
  <c r="I730" i="3"/>
  <c r="J730" i="3" s="1"/>
  <c r="H731" i="3"/>
  <c r="I731" i="3"/>
  <c r="J731" i="3" s="1"/>
  <c r="H732" i="3"/>
  <c r="I732" i="3"/>
  <c r="J732" i="3" s="1"/>
  <c r="H733" i="3"/>
  <c r="I733" i="3"/>
  <c r="J733" i="3" s="1"/>
  <c r="H734" i="3"/>
  <c r="I734" i="3"/>
  <c r="J734" i="3" s="1"/>
  <c r="H735" i="3"/>
  <c r="I735" i="3"/>
  <c r="J735" i="3" s="1"/>
  <c r="H736" i="3"/>
  <c r="I736" i="3"/>
  <c r="J736" i="3" s="1"/>
  <c r="H737" i="3"/>
  <c r="I737" i="3"/>
  <c r="J737" i="3" s="1"/>
  <c r="K737" i="3" s="1"/>
  <c r="H738" i="3"/>
  <c r="I738" i="3"/>
  <c r="J738" i="3" s="1"/>
  <c r="H739" i="3"/>
  <c r="I739" i="3"/>
  <c r="J739" i="3" s="1"/>
  <c r="H740" i="3"/>
  <c r="I740" i="3"/>
  <c r="J740" i="3" s="1"/>
  <c r="K740" i="3" s="1"/>
  <c r="H741" i="3"/>
  <c r="I741" i="3"/>
  <c r="J741" i="3" s="1"/>
  <c r="H742" i="3"/>
  <c r="I742" i="3"/>
  <c r="J742" i="3" s="1"/>
  <c r="H743" i="3"/>
  <c r="I743" i="3"/>
  <c r="J743" i="3" s="1"/>
  <c r="H744" i="3"/>
  <c r="I744" i="3"/>
  <c r="J744" i="3" s="1"/>
  <c r="K744" i="3" s="1"/>
  <c r="H745" i="3"/>
  <c r="I745" i="3"/>
  <c r="J745" i="3" s="1"/>
  <c r="H746" i="3"/>
  <c r="I746" i="3"/>
  <c r="J746" i="3" s="1"/>
  <c r="H747" i="3"/>
  <c r="I747" i="3"/>
  <c r="J747" i="3" s="1"/>
  <c r="H748" i="3"/>
  <c r="I748" i="3"/>
  <c r="J748" i="3" s="1"/>
  <c r="H749" i="3"/>
  <c r="I749" i="3"/>
  <c r="J749" i="3" s="1"/>
  <c r="H750" i="3"/>
  <c r="I750" i="3"/>
  <c r="J750" i="3" s="1"/>
  <c r="H751" i="3"/>
  <c r="I751" i="3"/>
  <c r="J751" i="3" s="1"/>
  <c r="H752" i="3"/>
  <c r="I752" i="3"/>
  <c r="J752" i="3" s="1"/>
  <c r="H753" i="3"/>
  <c r="I753" i="3"/>
  <c r="J753" i="3"/>
  <c r="K753" i="3" s="1"/>
  <c r="H754" i="3"/>
  <c r="I754" i="3"/>
  <c r="J754" i="3" s="1"/>
  <c r="K754" i="3" s="1"/>
  <c r="H755" i="3"/>
  <c r="I755" i="3"/>
  <c r="J755" i="3" s="1"/>
  <c r="H756" i="3"/>
  <c r="I756" i="3"/>
  <c r="J756" i="3" s="1"/>
  <c r="H757" i="3"/>
  <c r="I757" i="3"/>
  <c r="J757" i="3"/>
  <c r="H758" i="3"/>
  <c r="I758" i="3"/>
  <c r="J758" i="3" s="1"/>
  <c r="H759" i="3"/>
  <c r="I759" i="3"/>
  <c r="J759" i="3" s="1"/>
  <c r="H760" i="3"/>
  <c r="I760" i="3"/>
  <c r="J760" i="3"/>
  <c r="K760" i="3" s="1"/>
  <c r="H761" i="3"/>
  <c r="I761" i="3"/>
  <c r="J761" i="3"/>
  <c r="K761" i="3" s="1"/>
  <c r="H762" i="3"/>
  <c r="I762" i="3"/>
  <c r="J762" i="3" s="1"/>
  <c r="K762" i="3" s="1"/>
  <c r="L762" i="3"/>
  <c r="H763" i="3"/>
  <c r="I763" i="3"/>
  <c r="J763" i="3" s="1"/>
  <c r="H764" i="3"/>
  <c r="I764" i="3"/>
  <c r="J764" i="3" s="1"/>
  <c r="K764" i="3" s="1"/>
  <c r="H765" i="3"/>
  <c r="I765" i="3"/>
  <c r="J765" i="3" s="1"/>
  <c r="H766" i="3"/>
  <c r="I766" i="3"/>
  <c r="J766" i="3" s="1"/>
  <c r="H767" i="3"/>
  <c r="I767" i="3"/>
  <c r="J767" i="3" s="1"/>
  <c r="H768" i="3"/>
  <c r="I768" i="3"/>
  <c r="J768" i="3" s="1"/>
  <c r="H769" i="3"/>
  <c r="I769" i="3"/>
  <c r="J769" i="3" s="1"/>
  <c r="K769" i="3" s="1"/>
  <c r="H770" i="3"/>
  <c r="I770" i="3"/>
  <c r="J770" i="3" s="1"/>
  <c r="H771" i="3"/>
  <c r="I771" i="3"/>
  <c r="J771" i="3" s="1"/>
  <c r="H772" i="3"/>
  <c r="I772" i="3"/>
  <c r="J772" i="3" s="1"/>
  <c r="H773" i="3"/>
  <c r="I773" i="3"/>
  <c r="J773" i="3" s="1"/>
  <c r="H774" i="3"/>
  <c r="I774" i="3"/>
  <c r="J774" i="3" s="1"/>
  <c r="H775" i="3"/>
  <c r="I775" i="3"/>
  <c r="J775" i="3" s="1"/>
  <c r="H776" i="3"/>
  <c r="I776" i="3"/>
  <c r="J776" i="3" s="1"/>
  <c r="K776" i="3" s="1"/>
  <c r="H777" i="3"/>
  <c r="I777" i="3"/>
  <c r="J777" i="3" s="1"/>
  <c r="K777" i="3" s="1"/>
  <c r="H778" i="3"/>
  <c r="I778" i="3"/>
  <c r="J778" i="3" s="1"/>
  <c r="H779" i="3"/>
  <c r="I779" i="3"/>
  <c r="J779" i="3"/>
  <c r="K779" i="3" s="1"/>
  <c r="H780" i="3"/>
  <c r="I780" i="3"/>
  <c r="J780" i="3"/>
  <c r="K780" i="3" s="1"/>
  <c r="H781" i="3"/>
  <c r="I781" i="3"/>
  <c r="J781" i="3" s="1"/>
  <c r="H782" i="3"/>
  <c r="I782" i="3"/>
  <c r="J782" i="3" s="1"/>
  <c r="H783" i="3"/>
  <c r="I783" i="3"/>
  <c r="J783" i="3" s="1"/>
  <c r="H784" i="3"/>
  <c r="I784" i="3"/>
  <c r="J784" i="3" s="1"/>
  <c r="H785" i="3"/>
  <c r="I785" i="3"/>
  <c r="J785" i="3" s="1"/>
  <c r="K785" i="3" s="1"/>
  <c r="H786" i="3"/>
  <c r="I786" i="3"/>
  <c r="J786" i="3" s="1"/>
  <c r="H787" i="3"/>
  <c r="I787" i="3"/>
  <c r="J787" i="3" s="1"/>
  <c r="H788" i="3"/>
  <c r="I788" i="3"/>
  <c r="J788" i="3" s="1"/>
  <c r="H789" i="3"/>
  <c r="I789" i="3"/>
  <c r="J789" i="3" s="1"/>
  <c r="H790" i="3"/>
  <c r="I790" i="3"/>
  <c r="J790" i="3" s="1"/>
  <c r="H791" i="3"/>
  <c r="I791" i="3"/>
  <c r="J791" i="3" s="1"/>
  <c r="H792" i="3"/>
  <c r="I792" i="3"/>
  <c r="J792" i="3"/>
  <c r="K792" i="3" s="1"/>
  <c r="H793" i="3"/>
  <c r="I793" i="3"/>
  <c r="J793" i="3" s="1"/>
  <c r="K793" i="3" s="1"/>
  <c r="H794" i="3"/>
  <c r="I794" i="3"/>
  <c r="J794" i="3" s="1"/>
  <c r="H795" i="3"/>
  <c r="I795" i="3"/>
  <c r="J795" i="3" s="1"/>
  <c r="K795" i="3" s="1"/>
  <c r="H796" i="3"/>
  <c r="I796" i="3"/>
  <c r="J796" i="3" s="1"/>
  <c r="H797" i="3"/>
  <c r="I797" i="3"/>
  <c r="J797" i="3" s="1"/>
  <c r="H798" i="3"/>
  <c r="I798" i="3"/>
  <c r="J798" i="3" s="1"/>
  <c r="H799" i="3"/>
  <c r="I799" i="3"/>
  <c r="J799" i="3" s="1"/>
  <c r="K799" i="3" s="1"/>
  <c r="H800" i="3"/>
  <c r="I800" i="3"/>
  <c r="J800" i="3"/>
  <c r="K800" i="3" s="1"/>
  <c r="H801" i="3"/>
  <c r="I801" i="3"/>
  <c r="J801" i="3" s="1"/>
  <c r="K801" i="3" s="1"/>
  <c r="H802" i="3"/>
  <c r="I802" i="3"/>
  <c r="J802" i="3" s="1"/>
  <c r="H803" i="3"/>
  <c r="I803" i="3"/>
  <c r="J803" i="3"/>
  <c r="K803" i="3" s="1"/>
  <c r="H804" i="3"/>
  <c r="I804" i="3"/>
  <c r="J804" i="3" s="1"/>
  <c r="H805" i="3"/>
  <c r="I805" i="3"/>
  <c r="J805" i="3" s="1"/>
  <c r="H806" i="3"/>
  <c r="I806" i="3"/>
  <c r="J806" i="3" s="1"/>
  <c r="H807" i="3"/>
  <c r="I807" i="3"/>
  <c r="J807" i="3" s="1"/>
  <c r="H808" i="3"/>
  <c r="I808" i="3"/>
  <c r="J808" i="3"/>
  <c r="K808" i="3" s="1"/>
  <c r="H809" i="3"/>
  <c r="I809" i="3"/>
  <c r="J809" i="3" s="1"/>
  <c r="K809" i="3" s="1"/>
  <c r="H810" i="3"/>
  <c r="I810" i="3"/>
  <c r="J810" i="3" s="1"/>
  <c r="H811" i="3"/>
  <c r="I811" i="3"/>
  <c r="J811" i="3" s="1"/>
  <c r="K811" i="3" s="1"/>
  <c r="H812" i="3"/>
  <c r="I812" i="3"/>
  <c r="J812" i="3" s="1"/>
  <c r="K812" i="3" s="1"/>
  <c r="H813" i="3"/>
  <c r="I813" i="3"/>
  <c r="J813" i="3" s="1"/>
  <c r="H814" i="3"/>
  <c r="I814" i="3"/>
  <c r="J814" i="3" s="1"/>
  <c r="H815" i="3"/>
  <c r="I815" i="3"/>
  <c r="J815" i="3" s="1"/>
  <c r="H816" i="3"/>
  <c r="I816" i="3"/>
  <c r="J816" i="3" s="1"/>
  <c r="H817" i="3"/>
  <c r="I817" i="3"/>
  <c r="J817" i="3" s="1"/>
  <c r="K817" i="3" s="1"/>
  <c r="H818" i="3"/>
  <c r="I818" i="3"/>
  <c r="J818" i="3" s="1"/>
  <c r="H819" i="3"/>
  <c r="I819" i="3"/>
  <c r="J819" i="3" s="1"/>
  <c r="K819" i="3" s="1"/>
  <c r="H820" i="3"/>
  <c r="I820" i="3"/>
  <c r="J820" i="3" s="1"/>
  <c r="K820" i="3" s="1"/>
  <c r="H821" i="3"/>
  <c r="I821" i="3"/>
  <c r="J821" i="3" s="1"/>
  <c r="K821" i="3" s="1"/>
  <c r="H822" i="3"/>
  <c r="I822" i="3"/>
  <c r="J822" i="3" s="1"/>
  <c r="H823" i="3"/>
  <c r="I823" i="3"/>
  <c r="J823" i="3" s="1"/>
  <c r="H824" i="3"/>
  <c r="I824" i="3"/>
  <c r="J824" i="3" s="1"/>
  <c r="H825" i="3"/>
  <c r="I825" i="3"/>
  <c r="J825" i="3" s="1"/>
  <c r="K825" i="3" s="1"/>
  <c r="H826" i="3"/>
  <c r="I826" i="3"/>
  <c r="J826" i="3" s="1"/>
  <c r="H827" i="3"/>
  <c r="I827" i="3"/>
  <c r="J827" i="3" s="1"/>
  <c r="H828" i="3"/>
  <c r="I828" i="3"/>
  <c r="J828" i="3"/>
  <c r="K828" i="3" s="1"/>
  <c r="H829" i="3"/>
  <c r="I829" i="3"/>
  <c r="J829" i="3" s="1"/>
  <c r="K829" i="3" s="1"/>
  <c r="L829" i="3"/>
  <c r="H830" i="3"/>
  <c r="I830" i="3"/>
  <c r="J830" i="3" s="1"/>
  <c r="H831" i="3"/>
  <c r="I831" i="3"/>
  <c r="J831" i="3" s="1"/>
  <c r="H832" i="3"/>
  <c r="I832" i="3"/>
  <c r="J832" i="3" s="1"/>
  <c r="K832" i="3" s="1"/>
  <c r="H833" i="3"/>
  <c r="I833" i="3"/>
  <c r="J833" i="3" s="1"/>
  <c r="K833" i="3" s="1"/>
  <c r="H834" i="3"/>
  <c r="I834" i="3"/>
  <c r="J834" i="3" s="1"/>
  <c r="H835" i="3"/>
  <c r="I835" i="3"/>
  <c r="J835" i="3" s="1"/>
  <c r="H836" i="3"/>
  <c r="I836" i="3"/>
  <c r="J836" i="3" s="1"/>
  <c r="H837" i="3"/>
  <c r="I837" i="3"/>
  <c r="J837" i="3" s="1"/>
  <c r="K837" i="3" s="1"/>
  <c r="H838" i="3"/>
  <c r="I838" i="3"/>
  <c r="J838" i="3" s="1"/>
  <c r="H839" i="3"/>
  <c r="I839" i="3"/>
  <c r="J839" i="3"/>
  <c r="K839" i="3" s="1"/>
  <c r="H840" i="3"/>
  <c r="I840" i="3"/>
  <c r="J840" i="3" s="1"/>
  <c r="H841" i="3"/>
  <c r="I841" i="3"/>
  <c r="J841" i="3" s="1"/>
  <c r="K841" i="3" s="1"/>
  <c r="H842" i="3"/>
  <c r="I842" i="3"/>
  <c r="J842" i="3" s="1"/>
  <c r="H843" i="3"/>
  <c r="I843" i="3"/>
  <c r="J843" i="3"/>
  <c r="K843" i="3" s="1"/>
  <c r="H844" i="3"/>
  <c r="I844" i="3"/>
  <c r="J844" i="3" s="1"/>
  <c r="K844" i="3" s="1"/>
  <c r="H845" i="3"/>
  <c r="I845" i="3"/>
  <c r="J845" i="3" s="1"/>
  <c r="H846" i="3"/>
  <c r="I846" i="3"/>
  <c r="J846" i="3" s="1"/>
  <c r="H847" i="3"/>
  <c r="I847" i="3"/>
  <c r="J847" i="3" s="1"/>
  <c r="H848" i="3"/>
  <c r="I848" i="3"/>
  <c r="J848" i="3" s="1"/>
  <c r="H849" i="3"/>
  <c r="I849" i="3"/>
  <c r="J849" i="3" s="1"/>
  <c r="K849" i="3" s="1"/>
  <c r="H850" i="3"/>
  <c r="I850" i="3"/>
  <c r="J850" i="3"/>
  <c r="H851" i="3"/>
  <c r="I851" i="3"/>
  <c r="J851" i="3" s="1"/>
  <c r="K851" i="3" s="1"/>
  <c r="H852" i="3"/>
  <c r="I852" i="3"/>
  <c r="J852" i="3" s="1"/>
  <c r="H853" i="3"/>
  <c r="I853" i="3"/>
  <c r="J853" i="3" s="1"/>
  <c r="H854" i="3"/>
  <c r="I854" i="3"/>
  <c r="J854" i="3" s="1"/>
  <c r="H855" i="3"/>
  <c r="I855" i="3"/>
  <c r="J855" i="3" s="1"/>
  <c r="H856" i="3"/>
  <c r="I856" i="3"/>
  <c r="J856" i="3" s="1"/>
  <c r="K856" i="3" s="1"/>
  <c r="H857" i="3"/>
  <c r="I857" i="3"/>
  <c r="J857" i="3" s="1"/>
  <c r="K857" i="3" s="1"/>
  <c r="H858" i="3"/>
  <c r="I858" i="3"/>
  <c r="J858" i="3" s="1"/>
  <c r="H859" i="3"/>
  <c r="I859" i="3"/>
  <c r="J859" i="3"/>
  <c r="K859" i="3" s="1"/>
  <c r="H860" i="3"/>
  <c r="I860" i="3"/>
  <c r="J860" i="3" s="1"/>
  <c r="H861" i="3"/>
  <c r="I861" i="3"/>
  <c r="J861" i="3" s="1"/>
  <c r="H862" i="3"/>
  <c r="I862" i="3"/>
  <c r="J862" i="3" s="1"/>
  <c r="H863" i="3"/>
  <c r="I863" i="3"/>
  <c r="J863" i="3" s="1"/>
  <c r="K863" i="3" s="1"/>
  <c r="H864" i="3"/>
  <c r="I864" i="3"/>
  <c r="J864" i="3" s="1"/>
  <c r="K864" i="3" s="1"/>
  <c r="H865" i="3"/>
  <c r="I865" i="3"/>
  <c r="J865" i="3" s="1"/>
  <c r="K865" i="3" s="1"/>
  <c r="L865" i="3" s="1"/>
  <c r="H866" i="3"/>
  <c r="I866" i="3"/>
  <c r="J866" i="3" s="1"/>
  <c r="H867" i="3"/>
  <c r="I867" i="3"/>
  <c r="J867" i="3" s="1"/>
  <c r="H868" i="3"/>
  <c r="I868" i="3"/>
  <c r="J868" i="3" s="1"/>
  <c r="H869" i="3"/>
  <c r="I869" i="3"/>
  <c r="J869" i="3" s="1"/>
  <c r="K869" i="3" s="1"/>
  <c r="H870" i="3"/>
  <c r="I870" i="3"/>
  <c r="J870" i="3" s="1"/>
  <c r="K870" i="3" s="1"/>
  <c r="H871" i="3"/>
  <c r="I871" i="3"/>
  <c r="J871" i="3" s="1"/>
  <c r="H872" i="3"/>
  <c r="I872" i="3"/>
  <c r="J872" i="3" s="1"/>
  <c r="K872" i="3" s="1"/>
  <c r="H873" i="3"/>
  <c r="I873" i="3"/>
  <c r="J873" i="3" s="1"/>
  <c r="K873" i="3" s="1"/>
  <c r="H874" i="3"/>
  <c r="I874" i="3"/>
  <c r="J874" i="3" s="1"/>
  <c r="H875" i="3"/>
  <c r="I875" i="3"/>
  <c r="J875" i="3" s="1"/>
  <c r="H876" i="3"/>
  <c r="I876" i="3"/>
  <c r="J876" i="3" s="1"/>
  <c r="H877" i="3"/>
  <c r="I877" i="3"/>
  <c r="J877" i="3" s="1"/>
  <c r="H878" i="3"/>
  <c r="I878" i="3"/>
  <c r="J878" i="3" s="1"/>
  <c r="K878" i="3" s="1"/>
  <c r="H879" i="3"/>
  <c r="I879" i="3"/>
  <c r="J879" i="3" s="1"/>
  <c r="H880" i="3"/>
  <c r="I880" i="3"/>
  <c r="J880" i="3" s="1"/>
  <c r="H881" i="3"/>
  <c r="I881" i="3"/>
  <c r="J881" i="3" s="1"/>
  <c r="K881" i="3" s="1"/>
  <c r="H882" i="3"/>
  <c r="I882" i="3"/>
  <c r="J882" i="3" s="1"/>
  <c r="H883" i="3"/>
  <c r="I883" i="3"/>
  <c r="J883" i="3" s="1"/>
  <c r="H884" i="3"/>
  <c r="I884" i="3"/>
  <c r="J884" i="3" s="1"/>
  <c r="H885" i="3"/>
  <c r="I885" i="3"/>
  <c r="J885" i="3" s="1"/>
  <c r="K885" i="3" s="1"/>
  <c r="H886" i="3"/>
  <c r="I886" i="3"/>
  <c r="J886" i="3" s="1"/>
  <c r="K886" i="3" s="1"/>
  <c r="H887" i="3"/>
  <c r="I887" i="3"/>
  <c r="J887" i="3" s="1"/>
  <c r="H888" i="3"/>
  <c r="I888" i="3"/>
  <c r="J888" i="3" s="1"/>
  <c r="H889" i="3"/>
  <c r="I889" i="3"/>
  <c r="J889" i="3" s="1"/>
  <c r="K889" i="3" s="1"/>
  <c r="H890" i="3"/>
  <c r="I890" i="3"/>
  <c r="J890" i="3" s="1"/>
  <c r="H891" i="3"/>
  <c r="I891" i="3"/>
  <c r="J891" i="3" s="1"/>
  <c r="H892" i="3"/>
  <c r="I892" i="3"/>
  <c r="J892" i="3" s="1"/>
  <c r="H893" i="3"/>
  <c r="I893" i="3"/>
  <c r="J893" i="3" s="1"/>
  <c r="K893" i="3" s="1"/>
  <c r="H894" i="3"/>
  <c r="I894" i="3"/>
  <c r="J894" i="3" s="1"/>
  <c r="K894" i="3" s="1"/>
  <c r="H895" i="3"/>
  <c r="I895" i="3"/>
  <c r="J895" i="3" s="1"/>
  <c r="H896" i="3"/>
  <c r="I896" i="3"/>
  <c r="J896" i="3" s="1"/>
  <c r="H897" i="3"/>
  <c r="I897" i="3"/>
  <c r="J897" i="3" s="1"/>
  <c r="K897" i="3" s="1"/>
  <c r="H898" i="3"/>
  <c r="I898" i="3"/>
  <c r="J898" i="3" s="1"/>
  <c r="H899" i="3"/>
  <c r="I899" i="3"/>
  <c r="J899" i="3" s="1"/>
  <c r="H900" i="3"/>
  <c r="I900" i="3"/>
  <c r="J900" i="3" s="1"/>
  <c r="H901" i="3"/>
  <c r="I901" i="3"/>
  <c r="J901" i="3" s="1"/>
  <c r="H902" i="3"/>
  <c r="I902" i="3"/>
  <c r="J902" i="3" s="1"/>
  <c r="K902" i="3" s="1"/>
  <c r="H903" i="3"/>
  <c r="I903" i="3"/>
  <c r="J903" i="3" s="1"/>
  <c r="H904" i="3"/>
  <c r="I904" i="3"/>
  <c r="J904" i="3" s="1"/>
  <c r="H905" i="3"/>
  <c r="I905" i="3"/>
  <c r="J905" i="3" s="1"/>
  <c r="K905" i="3" s="1"/>
  <c r="H906" i="3"/>
  <c r="I906" i="3"/>
  <c r="J906" i="3" s="1"/>
  <c r="H907" i="3"/>
  <c r="I907" i="3"/>
  <c r="J907" i="3" s="1"/>
  <c r="H908" i="3"/>
  <c r="I908" i="3"/>
  <c r="J908" i="3"/>
  <c r="H909" i="3"/>
  <c r="I909" i="3"/>
  <c r="J909" i="3" s="1"/>
  <c r="K909" i="3" s="1"/>
  <c r="H910" i="3"/>
  <c r="I910" i="3"/>
  <c r="J910" i="3" s="1"/>
  <c r="K910" i="3" s="1"/>
  <c r="H911" i="3"/>
  <c r="I911" i="3"/>
  <c r="J911" i="3" s="1"/>
  <c r="H912" i="3"/>
  <c r="I912" i="3"/>
  <c r="J912" i="3" s="1"/>
  <c r="H913" i="3"/>
  <c r="I913" i="3"/>
  <c r="J913" i="3" s="1"/>
  <c r="K913" i="3" s="1"/>
  <c r="H914" i="3"/>
  <c r="I914" i="3"/>
  <c r="J914" i="3" s="1"/>
  <c r="H915" i="3"/>
  <c r="I915" i="3"/>
  <c r="J915" i="3" s="1"/>
  <c r="H916" i="3"/>
  <c r="I916" i="3"/>
  <c r="J916" i="3" s="1"/>
  <c r="H917" i="3"/>
  <c r="I917" i="3"/>
  <c r="J917" i="3" s="1"/>
  <c r="H918" i="3"/>
  <c r="I918" i="3"/>
  <c r="J918" i="3"/>
  <c r="K918" i="3" s="1"/>
  <c r="H919" i="3"/>
  <c r="I919" i="3"/>
  <c r="J919" i="3" s="1"/>
  <c r="H920" i="3"/>
  <c r="I920" i="3"/>
  <c r="J920" i="3" s="1"/>
  <c r="H921" i="3"/>
  <c r="I921" i="3"/>
  <c r="J921" i="3" s="1"/>
  <c r="K921" i="3" s="1"/>
  <c r="H922" i="3"/>
  <c r="I922" i="3"/>
  <c r="J922" i="3" s="1"/>
  <c r="K922" i="3" s="1"/>
  <c r="H923" i="3"/>
  <c r="I923" i="3"/>
  <c r="J923" i="3" s="1"/>
  <c r="H924" i="3"/>
  <c r="I924" i="3"/>
  <c r="J924" i="3" s="1"/>
  <c r="H925" i="3"/>
  <c r="I925" i="3"/>
  <c r="J925" i="3" s="1"/>
  <c r="H926" i="3"/>
  <c r="I926" i="3"/>
  <c r="J926" i="3" s="1"/>
  <c r="H927" i="3"/>
  <c r="I927" i="3"/>
  <c r="J927" i="3" s="1"/>
  <c r="H928" i="3"/>
  <c r="I928" i="3"/>
  <c r="J928" i="3" s="1"/>
  <c r="H929" i="3"/>
  <c r="I929" i="3"/>
  <c r="J929" i="3" s="1"/>
  <c r="H930" i="3"/>
  <c r="I930" i="3"/>
  <c r="J930" i="3" s="1"/>
  <c r="K930" i="3" s="1"/>
  <c r="H931" i="3"/>
  <c r="I931" i="3"/>
  <c r="J931" i="3" s="1"/>
  <c r="H932" i="3"/>
  <c r="I932" i="3"/>
  <c r="J932" i="3" s="1"/>
  <c r="H933" i="3"/>
  <c r="I933" i="3"/>
  <c r="J933" i="3" s="1"/>
  <c r="K933" i="3" s="1"/>
  <c r="H934" i="3"/>
  <c r="I934" i="3"/>
  <c r="J934" i="3" s="1"/>
  <c r="H935" i="3"/>
  <c r="I935" i="3"/>
  <c r="J935" i="3" s="1"/>
  <c r="K935" i="3" s="1"/>
  <c r="H936" i="3"/>
  <c r="I936" i="3"/>
  <c r="J936" i="3" s="1"/>
  <c r="H937" i="3"/>
  <c r="I937" i="3"/>
  <c r="J937" i="3" s="1"/>
  <c r="H938" i="3"/>
  <c r="I938" i="3"/>
  <c r="J938" i="3" s="1"/>
  <c r="K938" i="3" s="1"/>
  <c r="H939" i="3"/>
  <c r="I939" i="3"/>
  <c r="J939" i="3" s="1"/>
  <c r="H940" i="3"/>
  <c r="I940" i="3"/>
  <c r="J940" i="3" s="1"/>
  <c r="K940" i="3" s="1"/>
  <c r="H941" i="3"/>
  <c r="I941" i="3"/>
  <c r="J941" i="3" s="1"/>
  <c r="H942" i="3"/>
  <c r="I942" i="3"/>
  <c r="J942" i="3" s="1"/>
  <c r="H943" i="3"/>
  <c r="I943" i="3"/>
  <c r="J943" i="3" s="1"/>
  <c r="K943" i="3" s="1"/>
  <c r="H944" i="3"/>
  <c r="I944" i="3"/>
  <c r="J944" i="3" s="1"/>
  <c r="H945" i="3"/>
  <c r="I945" i="3"/>
  <c r="J945" i="3" s="1"/>
  <c r="H946" i="3"/>
  <c r="I946" i="3"/>
  <c r="J946" i="3" s="1"/>
  <c r="K946" i="3" s="1"/>
  <c r="L946" i="3"/>
  <c r="H947" i="3"/>
  <c r="I947" i="3"/>
  <c r="J947" i="3" s="1"/>
  <c r="H948" i="3"/>
  <c r="I948" i="3"/>
  <c r="J948" i="3" s="1"/>
  <c r="H949" i="3"/>
  <c r="I949" i="3"/>
  <c r="J949" i="3" s="1"/>
  <c r="K949" i="3" s="1"/>
  <c r="H950" i="3"/>
  <c r="I950" i="3"/>
  <c r="J950" i="3" s="1"/>
  <c r="H951" i="3"/>
  <c r="I951" i="3"/>
  <c r="J951" i="3" s="1"/>
  <c r="H952" i="3"/>
  <c r="I952" i="3"/>
  <c r="J952" i="3" s="1"/>
  <c r="H953" i="3"/>
  <c r="I953" i="3"/>
  <c r="J953" i="3" s="1"/>
  <c r="H954" i="3"/>
  <c r="I954" i="3"/>
  <c r="J954" i="3" s="1"/>
  <c r="H955" i="3"/>
  <c r="I955" i="3"/>
  <c r="J955" i="3" s="1"/>
  <c r="H956" i="3"/>
  <c r="I956" i="3"/>
  <c r="J956" i="3" s="1"/>
  <c r="H957" i="3"/>
  <c r="I957" i="3"/>
  <c r="J957" i="3" s="1"/>
  <c r="H958" i="3"/>
  <c r="I958" i="3"/>
  <c r="J958" i="3" s="1"/>
  <c r="H959" i="3"/>
  <c r="I959" i="3"/>
  <c r="J959" i="3" s="1"/>
  <c r="K959" i="3" s="1"/>
  <c r="L959" i="3"/>
  <c r="M959" i="3" s="1"/>
  <c r="H960" i="3"/>
  <c r="I960" i="3"/>
  <c r="J960" i="3" s="1"/>
  <c r="H961" i="3"/>
  <c r="I961" i="3"/>
  <c r="J961" i="3" s="1"/>
  <c r="H962" i="3"/>
  <c r="I962" i="3"/>
  <c r="J962" i="3" s="1"/>
  <c r="H963" i="3"/>
  <c r="I963" i="3"/>
  <c r="J963" i="3" s="1"/>
  <c r="H964" i="3"/>
  <c r="I964" i="3"/>
  <c r="J964" i="3" s="1"/>
  <c r="H965" i="3"/>
  <c r="I965" i="3"/>
  <c r="J965" i="3" s="1"/>
  <c r="K965" i="3" s="1"/>
  <c r="H966" i="3"/>
  <c r="I966" i="3"/>
  <c r="J966" i="3" s="1"/>
  <c r="H967" i="3"/>
  <c r="I967" i="3"/>
  <c r="J967" i="3" s="1"/>
  <c r="H968" i="3"/>
  <c r="I968" i="3"/>
  <c r="J968" i="3" s="1"/>
  <c r="H969" i="3"/>
  <c r="I969" i="3"/>
  <c r="J969" i="3" s="1"/>
  <c r="H970" i="3"/>
  <c r="I970" i="3"/>
  <c r="J970" i="3" s="1"/>
  <c r="K970" i="3" s="1"/>
  <c r="H971" i="3"/>
  <c r="I971" i="3"/>
  <c r="J971" i="3" s="1"/>
  <c r="K971" i="3" s="1"/>
  <c r="H972" i="3"/>
  <c r="I972" i="3"/>
  <c r="J972" i="3" s="1"/>
  <c r="H973" i="3"/>
  <c r="I973" i="3"/>
  <c r="J973" i="3" s="1"/>
  <c r="K973" i="3" s="1"/>
  <c r="H974" i="3"/>
  <c r="I974" i="3"/>
  <c r="J974" i="3" s="1"/>
  <c r="H975" i="3"/>
  <c r="I975" i="3"/>
  <c r="J975" i="3" s="1"/>
  <c r="H976" i="3"/>
  <c r="I976" i="3"/>
  <c r="J976" i="3" s="1"/>
  <c r="K976" i="3" s="1"/>
  <c r="H977" i="3"/>
  <c r="I977" i="3"/>
  <c r="J977" i="3" s="1"/>
  <c r="H978" i="3"/>
  <c r="I978" i="3"/>
  <c r="J978" i="3" s="1"/>
  <c r="K978" i="3" s="1"/>
  <c r="H979" i="3"/>
  <c r="I979" i="3"/>
  <c r="J979" i="3" s="1"/>
  <c r="H980" i="3"/>
  <c r="I980" i="3"/>
  <c r="J980" i="3" s="1"/>
  <c r="H981" i="3"/>
  <c r="I981" i="3"/>
  <c r="J981" i="3" s="1"/>
  <c r="H982" i="3"/>
  <c r="I982" i="3"/>
  <c r="J982" i="3" s="1"/>
  <c r="K982" i="3" s="1"/>
  <c r="H983" i="3"/>
  <c r="I983" i="3"/>
  <c r="J983" i="3"/>
  <c r="H984" i="3"/>
  <c r="I984" i="3"/>
  <c r="J984" i="3" s="1"/>
  <c r="K984" i="3" s="1"/>
  <c r="H985" i="3"/>
  <c r="I985" i="3"/>
  <c r="J985" i="3" s="1"/>
  <c r="H986" i="3"/>
  <c r="I986" i="3"/>
  <c r="J986" i="3" s="1"/>
  <c r="K986" i="3" s="1"/>
  <c r="H987" i="3"/>
  <c r="I987" i="3"/>
  <c r="J987" i="3" s="1"/>
  <c r="H988" i="3"/>
  <c r="I988" i="3"/>
  <c r="J988" i="3" s="1"/>
  <c r="H989" i="3"/>
  <c r="I989" i="3"/>
  <c r="J989" i="3" s="1"/>
  <c r="K989" i="3" s="1"/>
  <c r="H990" i="3"/>
  <c r="I990" i="3"/>
  <c r="J990" i="3"/>
  <c r="K990" i="3" s="1"/>
  <c r="H991" i="3"/>
  <c r="I991" i="3"/>
  <c r="J991" i="3" s="1"/>
  <c r="H992" i="3"/>
  <c r="I992" i="3"/>
  <c r="J992" i="3" s="1"/>
  <c r="H993" i="3"/>
  <c r="I993" i="3"/>
  <c r="J993" i="3" s="1"/>
  <c r="K993" i="3" s="1"/>
  <c r="H994" i="3"/>
  <c r="I994" i="3"/>
  <c r="J994" i="3" s="1"/>
  <c r="K994" i="3" s="1"/>
  <c r="H995" i="3"/>
  <c r="I995" i="3"/>
  <c r="J995" i="3" s="1"/>
  <c r="H996" i="3"/>
  <c r="I996" i="3"/>
  <c r="J996" i="3" s="1"/>
  <c r="H997" i="3"/>
  <c r="I997" i="3"/>
  <c r="J997" i="3" s="1"/>
  <c r="K997" i="3" s="1"/>
  <c r="H998" i="3"/>
  <c r="I998" i="3"/>
  <c r="J998" i="3"/>
  <c r="K998" i="3" s="1"/>
  <c r="H999" i="3"/>
  <c r="I999" i="3"/>
  <c r="J999" i="3" s="1"/>
  <c r="H1000" i="3"/>
  <c r="I1000" i="3"/>
  <c r="J1000" i="3" s="1"/>
  <c r="H1001" i="3"/>
  <c r="I1001" i="3"/>
  <c r="J1001" i="3" s="1"/>
  <c r="K1001" i="3" s="1"/>
  <c r="H1002" i="3"/>
  <c r="I1002" i="3"/>
  <c r="J1002" i="3"/>
  <c r="K1002" i="3" s="1"/>
  <c r="H1003" i="3"/>
  <c r="I1003" i="3"/>
  <c r="J1003" i="3" s="1"/>
  <c r="H1004" i="3"/>
  <c r="I1004" i="3"/>
  <c r="J1004" i="3" s="1"/>
  <c r="H1005" i="3"/>
  <c r="I1005" i="3"/>
  <c r="J1005" i="3" s="1"/>
  <c r="K1005" i="3" s="1"/>
  <c r="H1006" i="3"/>
  <c r="I1006" i="3"/>
  <c r="J1006" i="3" s="1"/>
  <c r="K1006" i="3" s="1"/>
  <c r="H1007" i="3"/>
  <c r="I1007" i="3"/>
  <c r="J1007" i="3" s="1"/>
  <c r="H1008" i="3"/>
  <c r="I1008" i="3"/>
  <c r="J1008" i="3" s="1"/>
  <c r="H1009" i="3"/>
  <c r="I1009" i="3"/>
  <c r="J1009" i="3" s="1"/>
  <c r="K1009" i="3" s="1"/>
  <c r="H1010" i="3"/>
  <c r="I1010" i="3"/>
  <c r="J1010" i="3"/>
  <c r="K1010" i="3" s="1"/>
  <c r="H1011" i="3"/>
  <c r="I1011" i="3"/>
  <c r="J1011" i="3" s="1"/>
  <c r="H1012" i="3"/>
  <c r="I1012" i="3"/>
  <c r="J1012" i="3" s="1"/>
  <c r="H1013" i="3"/>
  <c r="I1013" i="3"/>
  <c r="J1013" i="3" s="1"/>
  <c r="K1013" i="3" s="1"/>
  <c r="H1014" i="3"/>
  <c r="I1014" i="3"/>
  <c r="J1014" i="3" s="1"/>
  <c r="K1014" i="3" s="1"/>
  <c r="H1015" i="3"/>
  <c r="I1015" i="3"/>
  <c r="J1015" i="3" s="1"/>
  <c r="H1016" i="3"/>
  <c r="I1016" i="3"/>
  <c r="J1016" i="3" s="1"/>
  <c r="H1017" i="3"/>
  <c r="I1017" i="3"/>
  <c r="J1017" i="3" s="1"/>
  <c r="K1017" i="3" s="1"/>
  <c r="H1018" i="3"/>
  <c r="I1018" i="3"/>
  <c r="J1018" i="3" s="1"/>
  <c r="K1018" i="3" s="1"/>
  <c r="H1019" i="3"/>
  <c r="I1019" i="3"/>
  <c r="J1019" i="3" s="1"/>
  <c r="H1020" i="3"/>
  <c r="I1020" i="3"/>
  <c r="J1020" i="3" s="1"/>
  <c r="H1021" i="3"/>
  <c r="I1021" i="3"/>
  <c r="J1021" i="3" s="1"/>
  <c r="K1021" i="3" s="1"/>
  <c r="H1022" i="3"/>
  <c r="I1022" i="3"/>
  <c r="J1022" i="3" s="1"/>
  <c r="K1022" i="3" s="1"/>
  <c r="H1023" i="3"/>
  <c r="I1023" i="3"/>
  <c r="J1023" i="3"/>
  <c r="K1023" i="3" s="1"/>
  <c r="H1024" i="3"/>
  <c r="I1024" i="3"/>
  <c r="J1024" i="3" s="1"/>
  <c r="H1025" i="3"/>
  <c r="I1025" i="3"/>
  <c r="J1025" i="3" s="1"/>
  <c r="K1025" i="3" s="1"/>
  <c r="H1026" i="3"/>
  <c r="I1026" i="3"/>
  <c r="J1026" i="3"/>
  <c r="K1026" i="3" s="1"/>
  <c r="H1027" i="3"/>
  <c r="I1027" i="3"/>
  <c r="J1027" i="3"/>
  <c r="K1027" i="3" s="1"/>
  <c r="H1028" i="3"/>
  <c r="I1028" i="3"/>
  <c r="J1028" i="3" s="1"/>
  <c r="H1029" i="3"/>
  <c r="I1029" i="3"/>
  <c r="J1029" i="3" s="1"/>
  <c r="K1029" i="3" s="1"/>
  <c r="H1030" i="3"/>
  <c r="I1030" i="3"/>
  <c r="J1030" i="3" s="1"/>
  <c r="K1030" i="3" s="1"/>
  <c r="H1031" i="3"/>
  <c r="I1031" i="3"/>
  <c r="J1031" i="3" s="1"/>
  <c r="K1031" i="3" s="1"/>
  <c r="H1032" i="3"/>
  <c r="I1032" i="3"/>
  <c r="J1032" i="3" s="1"/>
  <c r="H1033" i="3"/>
  <c r="I1033" i="3"/>
  <c r="J1033" i="3" s="1"/>
  <c r="K1033" i="3" s="1"/>
  <c r="H1034" i="3"/>
  <c r="I1034" i="3"/>
  <c r="J1034" i="3"/>
  <c r="H1035" i="3"/>
  <c r="I1035" i="3"/>
  <c r="J1035" i="3" s="1"/>
  <c r="K1035" i="3" s="1"/>
  <c r="H1036" i="3"/>
  <c r="I1036" i="3"/>
  <c r="J1036" i="3"/>
  <c r="H1037" i="3"/>
  <c r="I1037" i="3"/>
  <c r="J1037" i="3" s="1"/>
  <c r="H1038" i="3"/>
  <c r="I1038" i="3"/>
  <c r="J1038" i="3" s="1"/>
  <c r="H1039" i="3"/>
  <c r="I1039" i="3"/>
  <c r="J1039" i="3" s="1"/>
  <c r="K1039" i="3" s="1"/>
  <c r="H1040" i="3"/>
  <c r="I1040" i="3"/>
  <c r="J1040" i="3" s="1"/>
  <c r="H1041" i="3"/>
  <c r="I1041" i="3"/>
  <c r="J1041" i="3" s="1"/>
  <c r="K1041" i="3" s="1"/>
  <c r="H1042" i="3"/>
  <c r="I1042" i="3"/>
  <c r="J1042" i="3" s="1"/>
  <c r="H1043" i="3"/>
  <c r="I1043" i="3"/>
  <c r="J1043" i="3" s="1"/>
  <c r="K1043" i="3" s="1"/>
  <c r="H1044" i="3"/>
  <c r="I1044" i="3"/>
  <c r="J1044" i="3" s="1"/>
  <c r="H1045" i="3"/>
  <c r="I1045" i="3"/>
  <c r="J1045" i="3" s="1"/>
  <c r="K1045" i="3" s="1"/>
  <c r="H1046" i="3"/>
  <c r="I1046" i="3"/>
  <c r="J1046" i="3"/>
  <c r="H1047" i="3"/>
  <c r="I1047" i="3"/>
  <c r="J1047" i="3"/>
  <c r="K1047" i="3" s="1"/>
  <c r="H1048" i="3"/>
  <c r="I1048" i="3"/>
  <c r="J1048" i="3" s="1"/>
  <c r="H1049" i="3"/>
  <c r="I1049" i="3"/>
  <c r="J1049" i="3" s="1"/>
  <c r="K1049" i="3" s="1"/>
  <c r="H1050" i="3"/>
  <c r="I1050" i="3"/>
  <c r="J1050" i="3" s="1"/>
  <c r="H1051" i="3"/>
  <c r="I1051" i="3"/>
  <c r="J1051" i="3" s="1"/>
  <c r="K1051" i="3" s="1"/>
  <c r="H1052" i="3"/>
  <c r="I1052" i="3"/>
  <c r="J1052" i="3" s="1"/>
  <c r="H1053" i="3"/>
  <c r="I1053" i="3"/>
  <c r="J1053" i="3" s="1"/>
  <c r="K1053" i="3"/>
  <c r="H1054" i="3"/>
  <c r="I1054" i="3"/>
  <c r="J1054" i="3" s="1"/>
  <c r="H1055" i="3"/>
  <c r="I1055" i="3"/>
  <c r="J1055" i="3" s="1"/>
  <c r="K1055" i="3" s="1"/>
  <c r="H1056" i="3"/>
  <c r="I1056" i="3"/>
  <c r="J1056" i="3" s="1"/>
  <c r="H1057" i="3"/>
  <c r="I1057" i="3"/>
  <c r="J1057" i="3" s="1"/>
  <c r="K1057" i="3" s="1"/>
  <c r="H1058" i="3"/>
  <c r="I1058" i="3"/>
  <c r="J1058" i="3" s="1"/>
  <c r="H1059" i="3"/>
  <c r="I1059" i="3"/>
  <c r="J1059" i="3"/>
  <c r="K1059" i="3" s="1"/>
  <c r="H1060" i="3"/>
  <c r="I1060" i="3"/>
  <c r="J1060" i="3"/>
  <c r="H1061" i="3"/>
  <c r="I1061" i="3"/>
  <c r="J1061" i="3"/>
  <c r="K1061" i="3" s="1"/>
  <c r="H1062" i="3"/>
  <c r="I1062" i="3"/>
  <c r="J1062" i="3" s="1"/>
  <c r="H1063" i="3"/>
  <c r="I1063" i="3"/>
  <c r="J1063" i="3" s="1"/>
  <c r="H1064" i="3"/>
  <c r="I1064" i="3"/>
  <c r="J1064" i="3"/>
  <c r="H1065" i="3"/>
  <c r="I1065" i="3"/>
  <c r="J1065" i="3"/>
  <c r="K1065" i="3" s="1"/>
  <c r="H1066" i="3"/>
  <c r="I1066" i="3"/>
  <c r="J1066" i="3"/>
  <c r="H1067" i="3"/>
  <c r="I1067" i="3"/>
  <c r="J1067" i="3"/>
  <c r="H1068" i="3"/>
  <c r="I1068" i="3"/>
  <c r="J1068" i="3" s="1"/>
  <c r="H1069" i="3"/>
  <c r="I1069" i="3"/>
  <c r="J1069" i="3"/>
  <c r="K1069" i="3" s="1"/>
  <c r="H1070" i="3"/>
  <c r="I1070" i="3"/>
  <c r="J1070" i="3" s="1"/>
  <c r="H1071" i="3"/>
  <c r="I1071" i="3"/>
  <c r="J1071" i="3" s="1"/>
  <c r="H1072" i="3"/>
  <c r="I1072" i="3"/>
  <c r="J1072" i="3" s="1"/>
  <c r="H1073" i="3"/>
  <c r="I1073" i="3"/>
  <c r="J1073" i="3" s="1"/>
  <c r="K1073" i="3" s="1"/>
  <c r="H1074" i="3"/>
  <c r="I1074" i="3"/>
  <c r="J1074" i="3" s="1"/>
  <c r="H1075" i="3"/>
  <c r="I1075" i="3"/>
  <c r="J1075" i="3" s="1"/>
  <c r="H1076" i="3"/>
  <c r="I1076" i="3"/>
  <c r="J1076" i="3" s="1"/>
  <c r="H1077" i="3"/>
  <c r="I1077" i="3"/>
  <c r="J1077" i="3" s="1"/>
  <c r="K1077" i="3" s="1"/>
  <c r="H1078" i="3"/>
  <c r="I1078" i="3"/>
  <c r="J1078" i="3" s="1"/>
  <c r="H1079" i="3"/>
  <c r="I1079" i="3"/>
  <c r="J1079" i="3" s="1"/>
  <c r="H1080" i="3"/>
  <c r="I1080" i="3"/>
  <c r="J1080" i="3" s="1"/>
  <c r="H1081" i="3"/>
  <c r="I1081" i="3"/>
  <c r="J1081" i="3" s="1"/>
  <c r="K1081" i="3" s="1"/>
  <c r="H1082" i="3"/>
  <c r="I1082" i="3"/>
  <c r="J1082" i="3" s="1"/>
  <c r="H1083" i="3"/>
  <c r="I1083" i="3"/>
  <c r="J1083" i="3" s="1"/>
  <c r="H1084" i="3"/>
  <c r="I1084" i="3"/>
  <c r="J1084" i="3" s="1"/>
  <c r="H1085" i="3"/>
  <c r="I1085" i="3"/>
  <c r="J1085" i="3" s="1"/>
  <c r="K1085" i="3" s="1"/>
  <c r="H1086" i="3"/>
  <c r="I1086" i="3"/>
  <c r="J1086" i="3" s="1"/>
  <c r="H1087" i="3"/>
  <c r="I1087" i="3"/>
  <c r="J1087" i="3"/>
  <c r="H1088" i="3"/>
  <c r="I1088" i="3"/>
  <c r="J1088" i="3" s="1"/>
  <c r="H1089" i="3"/>
  <c r="I1089" i="3"/>
  <c r="J1089" i="3" s="1"/>
  <c r="K1089" i="3" s="1"/>
  <c r="H1090" i="3"/>
  <c r="I1090" i="3"/>
  <c r="J1090" i="3" s="1"/>
  <c r="H1091" i="3"/>
  <c r="I1091" i="3"/>
  <c r="J1091" i="3" s="1"/>
  <c r="H1092" i="3"/>
  <c r="I1092" i="3"/>
  <c r="J1092" i="3" s="1"/>
  <c r="H1093" i="3"/>
  <c r="I1093" i="3"/>
  <c r="J1093" i="3" s="1"/>
  <c r="K1093" i="3" s="1"/>
  <c r="H1094" i="3"/>
  <c r="I1094" i="3"/>
  <c r="J1094" i="3" s="1"/>
  <c r="H1095" i="3"/>
  <c r="I1095" i="3"/>
  <c r="J1095" i="3" s="1"/>
  <c r="H1096" i="3"/>
  <c r="I1096" i="3"/>
  <c r="J1096" i="3" s="1"/>
  <c r="H1097" i="3"/>
  <c r="I1097" i="3"/>
  <c r="J1097" i="3" s="1"/>
  <c r="H1098" i="3"/>
  <c r="I1098" i="3"/>
  <c r="J1098" i="3"/>
  <c r="K1098" i="3" s="1"/>
  <c r="H1099" i="3"/>
  <c r="I1099" i="3"/>
  <c r="J1099" i="3" s="1"/>
  <c r="H1100" i="3"/>
  <c r="I1100" i="3"/>
  <c r="J1100" i="3" s="1"/>
  <c r="H1101" i="3"/>
  <c r="I1101" i="3"/>
  <c r="J1101" i="3" s="1"/>
  <c r="H1102" i="3"/>
  <c r="I1102" i="3"/>
  <c r="J1102" i="3" s="1"/>
  <c r="K1102" i="3" s="1"/>
  <c r="H1103" i="3"/>
  <c r="I1103" i="3"/>
  <c r="J1103" i="3"/>
  <c r="H1104" i="3"/>
  <c r="I1104" i="3"/>
  <c r="J1104" i="3" s="1"/>
  <c r="H1105" i="3"/>
  <c r="I1105" i="3"/>
  <c r="J1105" i="3" s="1"/>
  <c r="H1106" i="3"/>
  <c r="I1106" i="3"/>
  <c r="J1106" i="3"/>
  <c r="K1106" i="3" s="1"/>
  <c r="H1107" i="3"/>
  <c r="I1107" i="3"/>
  <c r="J1107" i="3" s="1"/>
  <c r="H1108" i="3"/>
  <c r="I1108" i="3"/>
  <c r="J1108" i="3" s="1"/>
  <c r="H1109" i="3"/>
  <c r="I1109" i="3"/>
  <c r="J1109" i="3" s="1"/>
  <c r="H1110" i="3"/>
  <c r="I1110" i="3"/>
  <c r="J1110" i="3" s="1"/>
  <c r="K1110" i="3" s="1"/>
  <c r="H1111" i="3"/>
  <c r="I1111" i="3"/>
  <c r="J1111" i="3"/>
  <c r="H1112" i="3"/>
  <c r="I1112" i="3"/>
  <c r="J1112" i="3" s="1"/>
  <c r="H1113" i="3"/>
  <c r="I1113" i="3"/>
  <c r="J1113" i="3" s="1"/>
  <c r="H1114" i="3"/>
  <c r="I1114" i="3"/>
  <c r="J1114" i="3" s="1"/>
  <c r="K1114" i="3" s="1"/>
  <c r="H1115" i="3"/>
  <c r="I1115" i="3"/>
  <c r="J1115" i="3" s="1"/>
  <c r="H1116" i="3"/>
  <c r="I1116" i="3"/>
  <c r="J1116" i="3" s="1"/>
  <c r="H1117" i="3"/>
  <c r="I1117" i="3"/>
  <c r="J1117" i="3" s="1"/>
  <c r="H1118" i="3"/>
  <c r="I1118" i="3"/>
  <c r="J1118" i="3" s="1"/>
  <c r="K1118" i="3" s="1"/>
  <c r="H1119" i="3"/>
  <c r="I1119" i="3"/>
  <c r="J1119" i="3"/>
  <c r="H1120" i="3"/>
  <c r="I1120" i="3"/>
  <c r="J1120" i="3" s="1"/>
  <c r="H1121" i="3"/>
  <c r="I1121" i="3"/>
  <c r="J1121" i="3" s="1"/>
  <c r="H1122" i="3"/>
  <c r="I1122" i="3"/>
  <c r="J1122" i="3" s="1"/>
  <c r="K1122" i="3" s="1"/>
  <c r="H1123" i="3"/>
  <c r="I1123" i="3"/>
  <c r="J1123" i="3" s="1"/>
  <c r="H1124" i="3"/>
  <c r="I1124" i="3"/>
  <c r="J1124" i="3" s="1"/>
  <c r="H1125" i="3"/>
  <c r="I1125" i="3"/>
  <c r="J1125" i="3" s="1"/>
  <c r="K1125" i="3" s="1"/>
  <c r="H1126" i="3"/>
  <c r="I1126" i="3"/>
  <c r="J1126" i="3"/>
  <c r="K1126" i="3" s="1"/>
  <c r="H1127" i="3"/>
  <c r="I1127" i="3"/>
  <c r="J1127" i="3" s="1"/>
  <c r="K1127" i="3" s="1"/>
  <c r="H1128" i="3"/>
  <c r="I1128" i="3"/>
  <c r="J1128" i="3" s="1"/>
  <c r="H1129" i="3"/>
  <c r="I1129" i="3"/>
  <c r="J1129" i="3"/>
  <c r="K1129" i="3" s="1"/>
  <c r="H1130" i="3"/>
  <c r="I1130" i="3"/>
  <c r="J1130" i="3" s="1"/>
  <c r="K1130" i="3" s="1"/>
  <c r="H1131" i="3"/>
  <c r="I1131" i="3"/>
  <c r="J1131" i="3" s="1"/>
  <c r="K1131" i="3" s="1"/>
  <c r="H1132" i="3"/>
  <c r="I1132" i="3"/>
  <c r="J1132" i="3" s="1"/>
  <c r="H1133" i="3"/>
  <c r="I1133" i="3"/>
  <c r="J1133" i="3" s="1"/>
  <c r="K1133" i="3" s="1"/>
  <c r="H1134" i="3"/>
  <c r="I1134" i="3"/>
  <c r="J1134" i="3" s="1"/>
  <c r="K1134" i="3" s="1"/>
  <c r="H1135" i="3"/>
  <c r="I1135" i="3"/>
  <c r="J1135" i="3" s="1"/>
  <c r="K1135" i="3" s="1"/>
  <c r="H1136" i="3"/>
  <c r="I1136" i="3"/>
  <c r="J1136" i="3" s="1"/>
  <c r="H1137" i="3"/>
  <c r="I1137" i="3"/>
  <c r="J1137" i="3" s="1"/>
  <c r="K1137" i="3" s="1"/>
  <c r="H1138" i="3"/>
  <c r="I1138" i="3"/>
  <c r="J1138" i="3" s="1"/>
  <c r="K1138" i="3" s="1"/>
  <c r="H1139" i="3"/>
  <c r="I1139" i="3"/>
  <c r="J1139" i="3" s="1"/>
  <c r="K1139" i="3" s="1"/>
  <c r="H1140" i="3"/>
  <c r="I1140" i="3"/>
  <c r="J1140" i="3" s="1"/>
  <c r="H1141" i="3"/>
  <c r="I1141" i="3"/>
  <c r="J1141" i="3" s="1"/>
  <c r="K1141" i="3" s="1"/>
  <c r="H1142" i="3"/>
  <c r="I1142" i="3"/>
  <c r="J1142" i="3" s="1"/>
  <c r="K1142" i="3" s="1"/>
  <c r="H1143" i="3"/>
  <c r="I1143" i="3"/>
  <c r="J1143" i="3" s="1"/>
  <c r="K1143" i="3" s="1"/>
  <c r="H1144" i="3"/>
  <c r="I1144" i="3"/>
  <c r="J1144" i="3" s="1"/>
  <c r="H1145" i="3"/>
  <c r="I1145" i="3"/>
  <c r="J1145" i="3"/>
  <c r="K1145" i="3" s="1"/>
  <c r="H1146" i="3"/>
  <c r="I1146" i="3"/>
  <c r="J1146" i="3" s="1"/>
  <c r="K1146" i="3" s="1"/>
  <c r="H1147" i="3"/>
  <c r="I1147" i="3"/>
  <c r="J1147" i="3"/>
  <c r="K1147" i="3" s="1"/>
  <c r="H1148" i="3"/>
  <c r="I1148" i="3"/>
  <c r="J1148" i="3" s="1"/>
  <c r="H1149" i="3"/>
  <c r="I1149" i="3"/>
  <c r="J1149" i="3" s="1"/>
  <c r="K1149" i="3" s="1"/>
  <c r="H1150" i="3"/>
  <c r="I1150" i="3"/>
  <c r="J1150" i="3" s="1"/>
  <c r="K1150" i="3" s="1"/>
  <c r="H1151" i="3"/>
  <c r="I1151" i="3"/>
  <c r="J1151" i="3" s="1"/>
  <c r="K1151" i="3" s="1"/>
  <c r="H1152" i="3"/>
  <c r="I1152" i="3"/>
  <c r="J1152" i="3" s="1"/>
  <c r="H1153" i="3"/>
  <c r="I1153" i="3"/>
  <c r="J1153" i="3" s="1"/>
  <c r="K1153" i="3" s="1"/>
  <c r="H1154" i="3"/>
  <c r="I1154" i="3"/>
  <c r="J1154" i="3" s="1"/>
  <c r="K1154" i="3" s="1"/>
  <c r="H1155" i="3"/>
  <c r="I1155" i="3"/>
  <c r="J1155" i="3"/>
  <c r="K1155" i="3" s="1"/>
  <c r="H1156" i="3"/>
  <c r="I1156" i="3"/>
  <c r="J1156" i="3" s="1"/>
  <c r="H1157" i="3"/>
  <c r="I1157" i="3"/>
  <c r="J1157" i="3" s="1"/>
  <c r="K1157" i="3" s="1"/>
  <c r="H1158" i="3"/>
  <c r="I1158" i="3"/>
  <c r="J1158" i="3"/>
  <c r="K1158" i="3" s="1"/>
  <c r="H1159" i="3"/>
  <c r="I1159" i="3"/>
  <c r="J1159" i="3" s="1"/>
  <c r="K1159" i="3" s="1"/>
  <c r="H1160" i="3"/>
  <c r="I1160" i="3"/>
  <c r="J1160" i="3" s="1"/>
  <c r="H1161" i="3"/>
  <c r="I1161" i="3"/>
  <c r="J1161" i="3" s="1"/>
  <c r="K1161" i="3" s="1"/>
  <c r="H1162" i="3"/>
  <c r="I1162" i="3"/>
  <c r="J1162" i="3" s="1"/>
  <c r="K1162" i="3" s="1"/>
  <c r="H1163" i="3"/>
  <c r="I1163" i="3"/>
  <c r="J1163" i="3" s="1"/>
  <c r="K1163" i="3" s="1"/>
  <c r="H1164" i="3"/>
  <c r="I1164" i="3"/>
  <c r="J1164" i="3" s="1"/>
  <c r="H1165" i="3"/>
  <c r="I1165" i="3"/>
  <c r="J1165" i="3" s="1"/>
  <c r="K1165" i="3" s="1"/>
  <c r="H1166" i="3"/>
  <c r="I1166" i="3"/>
  <c r="J1166" i="3"/>
  <c r="K1166" i="3" s="1"/>
  <c r="H1167" i="3"/>
  <c r="I1167" i="3"/>
  <c r="J1167" i="3"/>
  <c r="K1167" i="3" s="1"/>
  <c r="H1168" i="3"/>
  <c r="I1168" i="3"/>
  <c r="J1168" i="3" s="1"/>
  <c r="H1169" i="3"/>
  <c r="I1169" i="3"/>
  <c r="J1169" i="3"/>
  <c r="K1169" i="3" s="1"/>
  <c r="H1170" i="3"/>
  <c r="I1170" i="3"/>
  <c r="J1170" i="3"/>
  <c r="K1170" i="3" s="1"/>
  <c r="H1171" i="3"/>
  <c r="I1171" i="3"/>
  <c r="J1171" i="3"/>
  <c r="K1171" i="3" s="1"/>
  <c r="H1172" i="3"/>
  <c r="I1172" i="3"/>
  <c r="J1172" i="3" s="1"/>
  <c r="H1173" i="3"/>
  <c r="I1173" i="3"/>
  <c r="J1173" i="3"/>
  <c r="K1173" i="3" s="1"/>
  <c r="H1174" i="3"/>
  <c r="I1174" i="3"/>
  <c r="J1174" i="3"/>
  <c r="K1174" i="3" s="1"/>
  <c r="H1175" i="3"/>
  <c r="I1175" i="3"/>
  <c r="J1175" i="3" s="1"/>
  <c r="K1175" i="3" s="1"/>
  <c r="H1176" i="3"/>
  <c r="I1176" i="3"/>
  <c r="J1176" i="3" s="1"/>
  <c r="H1177" i="3"/>
  <c r="I1177" i="3"/>
  <c r="J1177" i="3"/>
  <c r="K1177" i="3" s="1"/>
  <c r="H1178" i="3"/>
  <c r="I1178" i="3"/>
  <c r="J1178" i="3" s="1"/>
  <c r="K1178" i="3" s="1"/>
  <c r="H1179" i="3"/>
  <c r="I1179" i="3"/>
  <c r="J1179" i="3" s="1"/>
  <c r="K1179" i="3" s="1"/>
  <c r="H1180" i="3"/>
  <c r="I1180" i="3"/>
  <c r="J1180" i="3" s="1"/>
  <c r="H1181" i="3"/>
  <c r="I1181" i="3"/>
  <c r="J1181" i="3" s="1"/>
  <c r="K1181" i="3" s="1"/>
  <c r="H1182" i="3"/>
  <c r="I1182" i="3"/>
  <c r="J1182" i="3" s="1"/>
  <c r="K1182" i="3" s="1"/>
  <c r="H1183" i="3"/>
  <c r="I1183" i="3"/>
  <c r="J1183" i="3" s="1"/>
  <c r="K1183" i="3" s="1"/>
  <c r="H1184" i="3"/>
  <c r="I1184" i="3"/>
  <c r="J1184" i="3" s="1"/>
  <c r="H1185" i="3"/>
  <c r="I1185" i="3"/>
  <c r="J1185" i="3"/>
  <c r="K1185" i="3" s="1"/>
  <c r="H1186" i="3"/>
  <c r="I1186" i="3"/>
  <c r="J1186" i="3" s="1"/>
  <c r="K1186" i="3" s="1"/>
  <c r="H1187" i="3"/>
  <c r="I1187" i="3"/>
  <c r="J1187" i="3"/>
  <c r="K1187" i="3" s="1"/>
  <c r="H1188" i="3"/>
  <c r="I1188" i="3"/>
  <c r="J1188" i="3" s="1"/>
  <c r="H1189" i="3"/>
  <c r="I1189" i="3"/>
  <c r="J1189" i="3" s="1"/>
  <c r="K1189" i="3" s="1"/>
  <c r="H1190" i="3"/>
  <c r="I1190" i="3"/>
  <c r="J1190" i="3" s="1"/>
  <c r="K1190" i="3" s="1"/>
  <c r="H1191" i="3"/>
  <c r="I1191" i="3"/>
  <c r="J1191" i="3" s="1"/>
  <c r="K1191" i="3" s="1"/>
  <c r="H1192" i="3"/>
  <c r="I1192" i="3"/>
  <c r="J1192" i="3" s="1"/>
  <c r="H1193" i="3"/>
  <c r="I1193" i="3"/>
  <c r="J1193" i="3"/>
  <c r="K1193" i="3" s="1"/>
  <c r="H1194" i="3"/>
  <c r="I1194" i="3"/>
  <c r="J1194" i="3" s="1"/>
  <c r="K1194" i="3" s="1"/>
  <c r="H1195" i="3"/>
  <c r="I1195" i="3"/>
  <c r="J1195" i="3"/>
  <c r="K1195" i="3" s="1"/>
  <c r="H1196" i="3"/>
  <c r="I1196" i="3"/>
  <c r="J1196" i="3" s="1"/>
  <c r="H1197" i="3"/>
  <c r="I1197" i="3"/>
  <c r="J1197" i="3" s="1"/>
  <c r="K1197" i="3" s="1"/>
  <c r="H1198" i="3"/>
  <c r="I1198" i="3"/>
  <c r="J1198" i="3" s="1"/>
  <c r="K1198" i="3" s="1"/>
  <c r="H1199" i="3"/>
  <c r="I1199" i="3"/>
  <c r="J1199" i="3" s="1"/>
  <c r="K1199" i="3" s="1"/>
  <c r="H1200" i="3"/>
  <c r="I1200" i="3"/>
  <c r="J1200" i="3" s="1"/>
  <c r="H1201" i="3"/>
  <c r="I1201" i="3"/>
  <c r="J1201" i="3" s="1"/>
  <c r="K1201" i="3" s="1"/>
  <c r="H1202" i="3"/>
  <c r="I1202" i="3"/>
  <c r="J1202" i="3" s="1"/>
  <c r="K1202" i="3" s="1"/>
  <c r="H1203" i="3"/>
  <c r="I1203" i="3"/>
  <c r="J1203" i="3"/>
  <c r="K1203" i="3" s="1"/>
  <c r="L1203" i="3" s="1"/>
  <c r="H1204" i="3"/>
  <c r="I1204" i="3"/>
  <c r="J1204" i="3" s="1"/>
  <c r="H1205" i="3"/>
  <c r="I1205" i="3"/>
  <c r="J1205" i="3" s="1"/>
  <c r="H1206" i="3"/>
  <c r="I1206" i="3"/>
  <c r="J1206" i="3" s="1"/>
  <c r="H1207" i="3"/>
  <c r="I1207" i="3"/>
  <c r="J1207" i="3" s="1"/>
  <c r="K1207" i="3" s="1"/>
  <c r="H1208" i="3"/>
  <c r="I1208" i="3"/>
  <c r="J1208" i="3" s="1"/>
  <c r="H1209" i="3"/>
  <c r="I1209" i="3"/>
  <c r="J1209" i="3" s="1"/>
  <c r="K1209" i="3" s="1"/>
  <c r="H1210" i="3"/>
  <c r="I1210" i="3"/>
  <c r="J1210" i="3" s="1"/>
  <c r="H1211" i="3"/>
  <c r="I1211" i="3"/>
  <c r="J1211" i="3" s="1"/>
  <c r="K1211" i="3" s="1"/>
  <c r="L1211" i="3" s="1"/>
  <c r="H1212" i="3"/>
  <c r="I1212" i="3"/>
  <c r="J1212" i="3" s="1"/>
  <c r="H1213" i="3"/>
  <c r="I1213" i="3"/>
  <c r="J1213" i="3" s="1"/>
  <c r="H1214" i="3"/>
  <c r="I1214" i="3"/>
  <c r="J1214" i="3" s="1"/>
  <c r="H1215" i="3"/>
  <c r="I1215" i="3"/>
  <c r="J1215" i="3" s="1"/>
  <c r="K1215" i="3" s="1"/>
  <c r="H1216" i="3"/>
  <c r="I1216" i="3"/>
  <c r="J1216" i="3" s="1"/>
  <c r="H1217" i="3"/>
  <c r="I1217" i="3"/>
  <c r="J1217" i="3" s="1"/>
  <c r="K1217" i="3" s="1"/>
  <c r="H1218" i="3"/>
  <c r="I1218" i="3"/>
  <c r="J1218" i="3" s="1"/>
  <c r="H1219" i="3"/>
  <c r="I1219" i="3"/>
  <c r="J1219" i="3" s="1"/>
  <c r="K1219" i="3" s="1"/>
  <c r="L1219" i="3" s="1"/>
  <c r="H1220" i="3"/>
  <c r="I1220" i="3"/>
  <c r="J1220" i="3" s="1"/>
  <c r="H1221" i="3"/>
  <c r="I1221" i="3"/>
  <c r="J1221" i="3" s="1"/>
  <c r="H1222" i="3"/>
  <c r="I1222" i="3"/>
  <c r="J1222" i="3" s="1"/>
  <c r="H1223" i="3"/>
  <c r="I1223" i="3"/>
  <c r="J1223" i="3" s="1"/>
  <c r="K1223" i="3" s="1"/>
  <c r="H1224" i="3"/>
  <c r="I1224" i="3"/>
  <c r="J1224" i="3" s="1"/>
  <c r="H1225" i="3"/>
  <c r="I1225" i="3"/>
  <c r="J1225" i="3" s="1"/>
  <c r="K1225" i="3" s="1"/>
  <c r="H1226" i="3"/>
  <c r="I1226" i="3"/>
  <c r="J1226" i="3" s="1"/>
  <c r="H1227" i="3"/>
  <c r="I1227" i="3"/>
  <c r="J1227" i="3" s="1"/>
  <c r="K1227" i="3" s="1"/>
  <c r="L1227" i="3" s="1"/>
  <c r="H1228" i="3"/>
  <c r="I1228" i="3"/>
  <c r="J1228" i="3" s="1"/>
  <c r="H1229" i="3"/>
  <c r="I1229" i="3"/>
  <c r="J1229" i="3" s="1"/>
  <c r="H1230" i="3"/>
  <c r="I1230" i="3"/>
  <c r="J1230" i="3" s="1"/>
  <c r="H1231" i="3"/>
  <c r="I1231" i="3"/>
  <c r="J1231" i="3"/>
  <c r="K1231" i="3" s="1"/>
  <c r="H1232" i="3"/>
  <c r="I1232" i="3"/>
  <c r="J1232" i="3" s="1"/>
  <c r="H1233" i="3"/>
  <c r="I1233" i="3"/>
  <c r="J1233" i="3" s="1"/>
  <c r="K1233" i="3" s="1"/>
  <c r="H1234" i="3"/>
  <c r="I1234" i="3"/>
  <c r="J1234" i="3" s="1"/>
  <c r="H102" i="3"/>
  <c r="I102" i="3"/>
  <c r="J102" i="3" s="1"/>
  <c r="K102" i="3" s="1"/>
  <c r="H103" i="3"/>
  <c r="I103" i="3"/>
  <c r="J103" i="3" s="1"/>
  <c r="K103" i="3" s="1"/>
  <c r="H104" i="3"/>
  <c r="I104" i="3"/>
  <c r="J104" i="3" s="1"/>
  <c r="K104" i="3"/>
  <c r="H105" i="3"/>
  <c r="I105" i="3"/>
  <c r="J105" i="3"/>
  <c r="K105" i="3"/>
  <c r="H106" i="3"/>
  <c r="I106" i="3"/>
  <c r="J106" i="3"/>
  <c r="K106" i="3" s="1"/>
  <c r="L106" i="3"/>
  <c r="M106" i="3" s="1"/>
  <c r="H107" i="3"/>
  <c r="I107" i="3"/>
  <c r="J107" i="3" s="1"/>
  <c r="K107" i="3" s="1"/>
  <c r="H108" i="3"/>
  <c r="I108" i="3"/>
  <c r="J108" i="3"/>
  <c r="H109" i="3"/>
  <c r="I109" i="3"/>
  <c r="J109" i="3" s="1"/>
  <c r="H110" i="3"/>
  <c r="I110" i="3"/>
  <c r="J110" i="3" s="1"/>
  <c r="L110" i="3" s="1"/>
  <c r="M110" i="3" s="1"/>
  <c r="N110" i="3" s="1"/>
  <c r="O110" i="3" s="1"/>
  <c r="K110" i="3"/>
  <c r="H111" i="3"/>
  <c r="I111" i="3"/>
  <c r="J111" i="3" s="1"/>
  <c r="K111" i="3" s="1"/>
  <c r="H112" i="3"/>
  <c r="I112" i="3"/>
  <c r="J112" i="3"/>
  <c r="K112" i="3" s="1"/>
  <c r="L112" i="3"/>
  <c r="M112" i="3" s="1"/>
  <c r="H113" i="3"/>
  <c r="I113" i="3"/>
  <c r="J113" i="3" s="1"/>
  <c r="K113" i="3"/>
  <c r="L113" i="3" s="1"/>
  <c r="H114" i="3"/>
  <c r="I114" i="3"/>
  <c r="J114" i="3"/>
  <c r="K114" i="3"/>
  <c r="H115" i="3"/>
  <c r="I115" i="3"/>
  <c r="J115" i="3"/>
  <c r="K115" i="3" s="1"/>
  <c r="L115" i="3"/>
  <c r="M115" i="3" s="1"/>
  <c r="N115" i="3" s="1"/>
  <c r="O115" i="3" s="1"/>
  <c r="H116" i="3"/>
  <c r="I116" i="3"/>
  <c r="J116" i="3" s="1"/>
  <c r="H117" i="3"/>
  <c r="I117" i="3"/>
  <c r="J117" i="3"/>
  <c r="K117" i="3"/>
  <c r="H118" i="3"/>
  <c r="I118" i="3"/>
  <c r="J118" i="3" s="1"/>
  <c r="K118" i="3"/>
  <c r="L118" i="3" s="1"/>
  <c r="M118" i="3" s="1"/>
  <c r="N118" i="3" s="1"/>
  <c r="O118" i="3" s="1"/>
  <c r="H119" i="3"/>
  <c r="I119" i="3"/>
  <c r="J119" i="3" s="1"/>
  <c r="K119" i="3"/>
  <c r="L119" i="3"/>
  <c r="H120" i="3"/>
  <c r="I120" i="3"/>
  <c r="J120" i="3"/>
  <c r="K120" i="3" s="1"/>
  <c r="H121" i="3"/>
  <c r="I121" i="3"/>
  <c r="J121" i="3" s="1"/>
  <c r="K121" i="3"/>
  <c r="L121" i="3"/>
  <c r="H122" i="3"/>
  <c r="I122" i="3"/>
  <c r="J122" i="3"/>
  <c r="K122" i="3" s="1"/>
  <c r="H123" i="3"/>
  <c r="I123" i="3"/>
  <c r="J123" i="3"/>
  <c r="K123" i="3" s="1"/>
  <c r="H124" i="3"/>
  <c r="I124" i="3"/>
  <c r="J124" i="3" s="1"/>
  <c r="K124" i="3"/>
  <c r="H125" i="3"/>
  <c r="I125" i="3"/>
  <c r="J125" i="3"/>
  <c r="K125" i="3" s="1"/>
  <c r="H126" i="3"/>
  <c r="I126" i="3"/>
  <c r="J126" i="3" s="1"/>
  <c r="H127" i="3"/>
  <c r="I127" i="3"/>
  <c r="J127" i="3" s="1"/>
  <c r="K127" i="3" s="1"/>
  <c r="L127" i="3" s="1"/>
  <c r="H128" i="3"/>
  <c r="I128" i="3"/>
  <c r="J128" i="3" s="1"/>
  <c r="H129" i="3"/>
  <c r="I129" i="3"/>
  <c r="J129" i="3" s="1"/>
  <c r="K129" i="3" s="1"/>
  <c r="L129" i="3" s="1"/>
  <c r="H130" i="3"/>
  <c r="I130" i="3"/>
  <c r="J130" i="3"/>
  <c r="K130" i="3"/>
  <c r="H131" i="3"/>
  <c r="I131" i="3"/>
  <c r="J131" i="3"/>
  <c r="K131" i="3" s="1"/>
  <c r="H132" i="3"/>
  <c r="I132" i="3"/>
  <c r="J132" i="3"/>
  <c r="K132" i="3" s="1"/>
  <c r="H133" i="3"/>
  <c r="I133" i="3"/>
  <c r="J133" i="3"/>
  <c r="K133" i="3" s="1"/>
  <c r="H134" i="3"/>
  <c r="I134" i="3"/>
  <c r="J134" i="3" s="1"/>
  <c r="K134" i="3" s="1"/>
  <c r="L134" i="3" s="1"/>
  <c r="M134" i="3" s="1"/>
  <c r="H135" i="3"/>
  <c r="I135" i="3"/>
  <c r="J135" i="3" s="1"/>
  <c r="H136" i="3"/>
  <c r="I136" i="3"/>
  <c r="J136" i="3" s="1"/>
  <c r="H137" i="3"/>
  <c r="I137" i="3"/>
  <c r="J137" i="3" s="1"/>
  <c r="H138" i="3"/>
  <c r="I138" i="3"/>
  <c r="J138" i="3" s="1"/>
  <c r="K138" i="3" s="1"/>
  <c r="H139" i="3"/>
  <c r="I139" i="3"/>
  <c r="J139" i="3" s="1"/>
  <c r="K139" i="3" s="1"/>
  <c r="H140" i="3"/>
  <c r="I140" i="3"/>
  <c r="J140" i="3" s="1"/>
  <c r="K140" i="3" s="1"/>
  <c r="H141" i="3"/>
  <c r="I141" i="3"/>
  <c r="J141" i="3"/>
  <c r="K141" i="3" s="1"/>
  <c r="H142" i="3"/>
  <c r="I142" i="3"/>
  <c r="J142" i="3" s="1"/>
  <c r="K142" i="3"/>
  <c r="L142" i="3" s="1"/>
  <c r="M142" i="3" s="1"/>
  <c r="N142" i="3" s="1"/>
  <c r="O142" i="3" s="1"/>
  <c r="H143" i="3"/>
  <c r="I143" i="3"/>
  <c r="J143" i="3"/>
  <c r="K143" i="3" s="1"/>
  <c r="L143" i="3"/>
  <c r="H144" i="3"/>
  <c r="I144" i="3"/>
  <c r="J144" i="3"/>
  <c r="K144" i="3" s="1"/>
  <c r="H145" i="3"/>
  <c r="I145" i="3"/>
  <c r="J145" i="3" s="1"/>
  <c r="K145" i="3" s="1"/>
  <c r="H146" i="3"/>
  <c r="I146" i="3"/>
  <c r="J146" i="3" s="1"/>
  <c r="K146" i="3" s="1"/>
  <c r="H147" i="3"/>
  <c r="I147" i="3"/>
  <c r="J147" i="3" s="1"/>
  <c r="H148" i="3"/>
  <c r="I148" i="3"/>
  <c r="J148" i="3"/>
  <c r="K148" i="3"/>
  <c r="L148" i="3" s="1"/>
  <c r="H149" i="3"/>
  <c r="I149" i="3"/>
  <c r="J149" i="3"/>
  <c r="H150" i="3"/>
  <c r="I150" i="3"/>
  <c r="J150" i="3"/>
  <c r="K150" i="3" s="1"/>
  <c r="H151" i="3"/>
  <c r="I151" i="3"/>
  <c r="J151" i="3" s="1"/>
  <c r="K151" i="3"/>
  <c r="H152" i="3"/>
  <c r="I152" i="3"/>
  <c r="J152" i="3"/>
  <c r="K152" i="3" s="1"/>
  <c r="H153" i="3"/>
  <c r="I153" i="3"/>
  <c r="J153" i="3"/>
  <c r="K153" i="3" s="1"/>
  <c r="H154" i="3"/>
  <c r="I154" i="3"/>
  <c r="J154" i="3" s="1"/>
  <c r="K154" i="3"/>
  <c r="H155" i="3"/>
  <c r="I155" i="3"/>
  <c r="J155" i="3"/>
  <c r="K155" i="3" s="1"/>
  <c r="H156" i="3"/>
  <c r="I156" i="3"/>
  <c r="J156" i="3" s="1"/>
  <c r="H157" i="3"/>
  <c r="I157" i="3"/>
  <c r="J157" i="3"/>
  <c r="K157" i="3"/>
  <c r="L157" i="3" s="1"/>
  <c r="H158" i="3"/>
  <c r="I158" i="3"/>
  <c r="J158" i="3" s="1"/>
  <c r="K158" i="3"/>
  <c r="L158" i="3" s="1"/>
  <c r="M158" i="3" s="1"/>
  <c r="H159" i="3"/>
  <c r="I159" i="3"/>
  <c r="J159" i="3"/>
  <c r="K159" i="3" s="1"/>
  <c r="L159" i="3"/>
  <c r="H160" i="3"/>
  <c r="I160" i="3"/>
  <c r="J160" i="3"/>
  <c r="K160" i="3" s="1"/>
  <c r="L160" i="3" s="1"/>
  <c r="M160" i="3" s="1"/>
  <c r="N160" i="3" s="1"/>
  <c r="O160" i="3" s="1"/>
  <c r="H161" i="3"/>
  <c r="I161" i="3"/>
  <c r="J161" i="3" s="1"/>
  <c r="K161" i="3" s="1"/>
  <c r="H162" i="3"/>
  <c r="I162" i="3"/>
  <c r="J162" i="3" s="1"/>
  <c r="K162" i="3" s="1"/>
  <c r="H163" i="3"/>
  <c r="I163" i="3"/>
  <c r="J163" i="3" s="1"/>
  <c r="H164" i="3"/>
  <c r="I164" i="3"/>
  <c r="J164" i="3"/>
  <c r="K164" i="3"/>
  <c r="L164" i="3" s="1"/>
  <c r="H165" i="3"/>
  <c r="I165" i="3"/>
  <c r="J165" i="3"/>
  <c r="H166" i="3"/>
  <c r="I166" i="3"/>
  <c r="J166" i="3" s="1"/>
  <c r="K166" i="3" s="1"/>
  <c r="L166" i="3" s="1"/>
  <c r="M166" i="3" s="1"/>
  <c r="H167" i="3"/>
  <c r="I167" i="3"/>
  <c r="J167" i="3"/>
  <c r="K167" i="3" s="1"/>
  <c r="H168" i="3"/>
  <c r="I168" i="3"/>
  <c r="J168" i="3" s="1"/>
  <c r="H169" i="3"/>
  <c r="I169" i="3"/>
  <c r="J169" i="3" s="1"/>
  <c r="K169" i="3" s="1"/>
  <c r="H170" i="3"/>
  <c r="I170" i="3"/>
  <c r="J170" i="3" s="1"/>
  <c r="H171" i="3"/>
  <c r="I171" i="3"/>
  <c r="J171" i="3" s="1"/>
  <c r="H172" i="3"/>
  <c r="I172" i="3"/>
  <c r="J172" i="3"/>
  <c r="K172" i="3" s="1"/>
  <c r="L172" i="3"/>
  <c r="M172" i="3" s="1"/>
  <c r="N172" i="3" s="1"/>
  <c r="O172" i="3" s="1"/>
  <c r="H173" i="3"/>
  <c r="I173" i="3"/>
  <c r="J173" i="3" s="1"/>
  <c r="H174" i="3"/>
  <c r="I174" i="3"/>
  <c r="J174" i="3" s="1"/>
  <c r="K174" i="3" s="1"/>
  <c r="L174" i="3" s="1"/>
  <c r="H175" i="3"/>
  <c r="I175" i="3"/>
  <c r="J175" i="3" s="1"/>
  <c r="K175" i="3"/>
  <c r="L175" i="3" s="1"/>
  <c r="H176" i="3"/>
  <c r="I176" i="3"/>
  <c r="J176" i="3" s="1"/>
  <c r="K176" i="3" s="1"/>
  <c r="L176" i="3" s="1"/>
  <c r="M176" i="3" s="1"/>
  <c r="H177" i="3"/>
  <c r="I177" i="3"/>
  <c r="J177" i="3"/>
  <c r="K177" i="3" s="1"/>
  <c r="L177" i="3" s="1"/>
  <c r="H178" i="3"/>
  <c r="I178" i="3"/>
  <c r="J178" i="3" s="1"/>
  <c r="K178" i="3" s="1"/>
  <c r="L178" i="3" s="1"/>
  <c r="H179" i="3"/>
  <c r="I179" i="3"/>
  <c r="J179" i="3" s="1"/>
  <c r="H180" i="3"/>
  <c r="I180" i="3"/>
  <c r="J180" i="3" s="1"/>
  <c r="K180" i="3" s="1"/>
  <c r="H181" i="3"/>
  <c r="I181" i="3"/>
  <c r="J181" i="3"/>
  <c r="K181" i="3" s="1"/>
  <c r="L181" i="3" s="1"/>
  <c r="M181" i="3" s="1"/>
  <c r="H182" i="3"/>
  <c r="I182" i="3"/>
  <c r="J182" i="3"/>
  <c r="K182" i="3" s="1"/>
  <c r="L182" i="3" s="1"/>
  <c r="H183" i="3"/>
  <c r="I183" i="3"/>
  <c r="J183" i="3"/>
  <c r="K183" i="3" s="1"/>
  <c r="L183" i="3"/>
  <c r="H184" i="3"/>
  <c r="I184" i="3"/>
  <c r="J184" i="3"/>
  <c r="K184" i="3" s="1"/>
  <c r="L184" i="3" s="1"/>
  <c r="H185" i="3"/>
  <c r="I185" i="3"/>
  <c r="J185" i="3" s="1"/>
  <c r="K185" i="3"/>
  <c r="L185" i="3"/>
  <c r="M185" i="3" s="1"/>
  <c r="H186" i="3"/>
  <c r="I186" i="3"/>
  <c r="J186" i="3"/>
  <c r="K186" i="3" s="1"/>
  <c r="H187" i="3"/>
  <c r="I187" i="3"/>
  <c r="J187" i="3"/>
  <c r="K187" i="3"/>
  <c r="L187" i="3" s="1"/>
  <c r="M187" i="3" s="1"/>
  <c r="N187" i="3" s="1"/>
  <c r="O187" i="3" s="1"/>
  <c r="H188" i="3"/>
  <c r="I188" i="3"/>
  <c r="J188" i="3" s="1"/>
  <c r="K188" i="3" s="1"/>
  <c r="L188" i="3" s="1"/>
  <c r="M188" i="3" s="1"/>
  <c r="N188" i="3" s="1"/>
  <c r="O188" i="3" s="1"/>
  <c r="H189" i="3"/>
  <c r="I189" i="3"/>
  <c r="J189" i="3" s="1"/>
  <c r="H190" i="3"/>
  <c r="I190" i="3"/>
  <c r="J190" i="3" s="1"/>
  <c r="H191" i="3"/>
  <c r="I191" i="3"/>
  <c r="J191" i="3"/>
  <c r="K191" i="3" s="1"/>
  <c r="H192" i="3"/>
  <c r="I192" i="3"/>
  <c r="J192" i="3" s="1"/>
  <c r="K192" i="3" s="1"/>
  <c r="H193" i="3"/>
  <c r="I193" i="3"/>
  <c r="J193" i="3" s="1"/>
  <c r="H194" i="3"/>
  <c r="I194" i="3"/>
  <c r="J194" i="3"/>
  <c r="K194" i="3"/>
  <c r="L194" i="3" s="1"/>
  <c r="H195" i="3"/>
  <c r="I195" i="3"/>
  <c r="J195" i="3"/>
  <c r="H196" i="3"/>
  <c r="I196" i="3"/>
  <c r="J196" i="3"/>
  <c r="K196" i="3" s="1"/>
  <c r="L196" i="3"/>
  <c r="M196" i="3" s="1"/>
  <c r="N196" i="3" s="1"/>
  <c r="O196" i="3" s="1"/>
  <c r="H197" i="3"/>
  <c r="I197" i="3"/>
  <c r="J197" i="3"/>
  <c r="K197" i="3" s="1"/>
  <c r="L197" i="3"/>
  <c r="M197" i="3" s="1"/>
  <c r="H198" i="3"/>
  <c r="I198" i="3"/>
  <c r="J198" i="3"/>
  <c r="K198" i="3" s="1"/>
  <c r="L198" i="3" s="1"/>
  <c r="H199" i="3"/>
  <c r="I199" i="3"/>
  <c r="J199" i="3" s="1"/>
  <c r="K199" i="3" s="1"/>
  <c r="H200" i="3"/>
  <c r="I200" i="3"/>
  <c r="J200" i="3"/>
  <c r="H201" i="3"/>
  <c r="I201" i="3"/>
  <c r="J201" i="3" s="1"/>
  <c r="H202" i="3"/>
  <c r="I202" i="3"/>
  <c r="J202" i="3" s="1"/>
  <c r="H203" i="3"/>
  <c r="I203" i="3"/>
  <c r="J203" i="3"/>
  <c r="K203" i="3" s="1"/>
  <c r="H204" i="3"/>
  <c r="I204" i="3"/>
  <c r="J204" i="3" s="1"/>
  <c r="H205" i="3"/>
  <c r="I205" i="3"/>
  <c r="J205" i="3" s="1"/>
  <c r="H206" i="3"/>
  <c r="I206" i="3"/>
  <c r="J206" i="3" s="1"/>
  <c r="H207" i="3"/>
  <c r="I207" i="3"/>
  <c r="J207" i="3"/>
  <c r="K207" i="3" s="1"/>
  <c r="H208" i="3"/>
  <c r="I208" i="3"/>
  <c r="J208" i="3" s="1"/>
  <c r="H209" i="3"/>
  <c r="I209" i="3"/>
  <c r="J209" i="3"/>
  <c r="H210" i="3"/>
  <c r="I210" i="3"/>
  <c r="J210" i="3" s="1"/>
  <c r="H211" i="3"/>
  <c r="I211" i="3"/>
  <c r="J211" i="3" s="1"/>
  <c r="H212" i="3"/>
  <c r="I212" i="3"/>
  <c r="J212" i="3"/>
  <c r="K212" i="3" s="1"/>
  <c r="L212" i="3" s="1"/>
  <c r="H213" i="3"/>
  <c r="I213" i="3"/>
  <c r="J213" i="3" s="1"/>
  <c r="H214" i="3"/>
  <c r="I214" i="3"/>
  <c r="J214" i="3" s="1"/>
  <c r="K214" i="3" s="1"/>
  <c r="L214" i="3" s="1"/>
  <c r="H215" i="3"/>
  <c r="I215" i="3"/>
  <c r="J215" i="3"/>
  <c r="K215" i="3"/>
  <c r="H216" i="3"/>
  <c r="I216" i="3"/>
  <c r="J216" i="3"/>
  <c r="K216" i="3" s="1"/>
  <c r="H217" i="3"/>
  <c r="I217" i="3"/>
  <c r="J217" i="3" s="1"/>
  <c r="K217" i="3" s="1"/>
  <c r="H218" i="3"/>
  <c r="I218" i="3"/>
  <c r="J218" i="3" s="1"/>
  <c r="K218" i="3" s="1"/>
  <c r="L218" i="3" s="1"/>
  <c r="H219" i="3"/>
  <c r="I219" i="3"/>
  <c r="J219" i="3" s="1"/>
  <c r="H220" i="3"/>
  <c r="I220" i="3"/>
  <c r="J220" i="3"/>
  <c r="K220" i="3" s="1"/>
  <c r="L220" i="3" s="1"/>
  <c r="H221" i="3"/>
  <c r="I221" i="3"/>
  <c r="J221" i="3" s="1"/>
  <c r="H222" i="3"/>
  <c r="I222" i="3"/>
  <c r="J222" i="3" s="1"/>
  <c r="K222" i="3" s="1"/>
  <c r="L222" i="3" s="1"/>
  <c r="H223" i="3"/>
  <c r="I223" i="3"/>
  <c r="J223" i="3" s="1"/>
  <c r="H224" i="3"/>
  <c r="I224" i="3"/>
  <c r="J224" i="3"/>
  <c r="K224" i="3" s="1"/>
  <c r="H225" i="3"/>
  <c r="I225" i="3"/>
  <c r="J225" i="3"/>
  <c r="K225" i="3" s="1"/>
  <c r="H226" i="3"/>
  <c r="I226" i="3"/>
  <c r="J226" i="3" s="1"/>
  <c r="K226" i="3" s="1"/>
  <c r="L226" i="3" s="1"/>
  <c r="H227" i="3"/>
  <c r="I227" i="3"/>
  <c r="J227" i="3" s="1"/>
  <c r="H228" i="3"/>
  <c r="I228" i="3"/>
  <c r="J228" i="3" s="1"/>
  <c r="K228" i="3" s="1"/>
  <c r="L228" i="3" s="1"/>
  <c r="H229" i="3"/>
  <c r="I229" i="3"/>
  <c r="J229" i="3" s="1"/>
  <c r="H230" i="3"/>
  <c r="I230" i="3"/>
  <c r="J230" i="3" s="1"/>
  <c r="K230" i="3" s="1"/>
  <c r="L230" i="3" s="1"/>
  <c r="H231" i="3"/>
  <c r="I231" i="3"/>
  <c r="J231" i="3" s="1"/>
  <c r="H232" i="3"/>
  <c r="I232" i="3"/>
  <c r="J232" i="3"/>
  <c r="K232" i="3" s="1"/>
  <c r="H233" i="3"/>
  <c r="I233" i="3"/>
  <c r="J233" i="3"/>
  <c r="K233" i="3" s="1"/>
  <c r="H234" i="3"/>
  <c r="I234" i="3"/>
  <c r="J234" i="3" s="1"/>
  <c r="K234" i="3" s="1"/>
  <c r="L234" i="3" s="1"/>
  <c r="H235" i="3"/>
  <c r="I235" i="3"/>
  <c r="J235" i="3" s="1"/>
  <c r="H236" i="3"/>
  <c r="I236" i="3"/>
  <c r="J236" i="3"/>
  <c r="K236" i="3" s="1"/>
  <c r="L236" i="3" s="1"/>
  <c r="H237" i="3"/>
  <c r="I237" i="3"/>
  <c r="J237" i="3" s="1"/>
  <c r="H238" i="3"/>
  <c r="I238" i="3"/>
  <c r="J238" i="3" s="1"/>
  <c r="K238" i="3" s="1"/>
  <c r="L238" i="3" s="1"/>
  <c r="H239" i="3"/>
  <c r="I239" i="3"/>
  <c r="J239" i="3" s="1"/>
  <c r="H240" i="3"/>
  <c r="I240" i="3"/>
  <c r="J240" i="3" s="1"/>
  <c r="K240" i="3" s="1"/>
  <c r="H241" i="3"/>
  <c r="I241" i="3"/>
  <c r="J241" i="3"/>
  <c r="K241" i="3" s="1"/>
  <c r="H242" i="3"/>
  <c r="I242" i="3"/>
  <c r="J242" i="3" s="1"/>
  <c r="K242" i="3" s="1"/>
  <c r="L242" i="3" s="1"/>
  <c r="H243" i="3"/>
  <c r="I243" i="3"/>
  <c r="J243" i="3" s="1"/>
  <c r="H244" i="3"/>
  <c r="I244" i="3"/>
  <c r="J244" i="3" s="1"/>
  <c r="K244" i="3" s="1"/>
  <c r="L244" i="3" s="1"/>
  <c r="H245" i="3"/>
  <c r="I245" i="3"/>
  <c r="J245" i="3" s="1"/>
  <c r="H246" i="3"/>
  <c r="I246" i="3"/>
  <c r="J246" i="3" s="1"/>
  <c r="K246" i="3" s="1"/>
  <c r="L246" i="3" s="1"/>
  <c r="H247" i="3"/>
  <c r="I247" i="3"/>
  <c r="J247" i="3"/>
  <c r="K247" i="3" s="1"/>
  <c r="L247" i="3" s="1"/>
  <c r="M247" i="3" s="1"/>
  <c r="H248" i="3"/>
  <c r="I248" i="3"/>
  <c r="J248" i="3"/>
  <c r="K248" i="3" s="1"/>
  <c r="H249" i="3"/>
  <c r="I249" i="3"/>
  <c r="J249" i="3" s="1"/>
  <c r="K249" i="3" s="1"/>
  <c r="H250" i="3"/>
  <c r="I250" i="3"/>
  <c r="J250" i="3"/>
  <c r="K250" i="3" s="1"/>
  <c r="H251" i="3"/>
  <c r="I251" i="3"/>
  <c r="J251" i="3" s="1"/>
  <c r="H252" i="3"/>
  <c r="I252" i="3"/>
  <c r="J252" i="3" s="1"/>
  <c r="K252" i="3" s="1"/>
  <c r="H253" i="3"/>
  <c r="I253" i="3"/>
  <c r="J253" i="3"/>
  <c r="K253" i="3" s="1"/>
  <c r="H254" i="3"/>
  <c r="I254" i="3"/>
  <c r="J254" i="3"/>
  <c r="K254" i="3" s="1"/>
  <c r="H255" i="3"/>
  <c r="I255" i="3"/>
  <c r="J255" i="3" s="1"/>
  <c r="H256" i="3"/>
  <c r="I256" i="3"/>
  <c r="J256" i="3"/>
  <c r="K256" i="3" s="1"/>
  <c r="H257" i="3"/>
  <c r="I257" i="3"/>
  <c r="J257" i="3"/>
  <c r="K257" i="3" s="1"/>
  <c r="H258" i="3"/>
  <c r="I258" i="3"/>
  <c r="J258" i="3"/>
  <c r="K258" i="3" s="1"/>
  <c r="H259" i="3"/>
  <c r="I259" i="3"/>
  <c r="J259" i="3" s="1"/>
  <c r="H260" i="3"/>
  <c r="I260" i="3"/>
  <c r="J260" i="3"/>
  <c r="K260" i="3" s="1"/>
  <c r="H261" i="3"/>
  <c r="I261" i="3"/>
  <c r="J261" i="3"/>
  <c r="K261" i="3" s="1"/>
  <c r="H262" i="3"/>
  <c r="I262" i="3"/>
  <c r="J262" i="3"/>
  <c r="K262" i="3" s="1"/>
  <c r="H263" i="3"/>
  <c r="I263" i="3"/>
  <c r="J263" i="3" s="1"/>
  <c r="H264" i="3"/>
  <c r="I264" i="3"/>
  <c r="J264" i="3"/>
  <c r="K264" i="3" s="1"/>
  <c r="H265" i="3"/>
  <c r="I265" i="3"/>
  <c r="J265" i="3"/>
  <c r="K265" i="3" s="1"/>
  <c r="H266" i="3"/>
  <c r="I266" i="3"/>
  <c r="J266" i="3" s="1"/>
  <c r="K266" i="3" s="1"/>
  <c r="L266" i="3" s="1"/>
  <c r="H267" i="3"/>
  <c r="I267" i="3"/>
  <c r="J267" i="3" s="1"/>
  <c r="H268" i="3"/>
  <c r="I268" i="3"/>
  <c r="J268" i="3"/>
  <c r="K268" i="3" s="1"/>
  <c r="H269" i="3"/>
  <c r="I269" i="3"/>
  <c r="J269" i="3" s="1"/>
  <c r="K269" i="3" s="1"/>
  <c r="H270" i="3"/>
  <c r="I270" i="3"/>
  <c r="J270" i="3"/>
  <c r="K270" i="3" s="1"/>
  <c r="L270" i="3" s="1"/>
  <c r="K202" i="3" l="1"/>
  <c r="L202" i="3" s="1"/>
  <c r="K173" i="3"/>
  <c r="L173" i="3"/>
  <c r="K170" i="3"/>
  <c r="L170" i="3"/>
  <c r="M198" i="3"/>
  <c r="N198" i="3" s="1"/>
  <c r="O198" i="3" s="1"/>
  <c r="K201" i="3"/>
  <c r="L201" i="3" s="1"/>
  <c r="K190" i="3"/>
  <c r="L190" i="3"/>
  <c r="K179" i="3"/>
  <c r="L179" i="3"/>
  <c r="K163" i="3"/>
  <c r="L163" i="3" s="1"/>
  <c r="M157" i="3"/>
  <c r="N157" i="3" s="1"/>
  <c r="O157" i="3" s="1"/>
  <c r="K193" i="3"/>
  <c r="L193" i="3" s="1"/>
  <c r="K109" i="3"/>
  <c r="L109" i="3"/>
  <c r="M109" i="3" s="1"/>
  <c r="N109" i="3" s="1"/>
  <c r="O109" i="3" s="1"/>
  <c r="K239" i="3"/>
  <c r="L239" i="3" s="1"/>
  <c r="K168" i="3"/>
  <c r="L168" i="3" s="1"/>
  <c r="M168" i="3" s="1"/>
  <c r="N168" i="3" s="1"/>
  <c r="O168" i="3" s="1"/>
  <c r="K136" i="3"/>
  <c r="L136" i="3" s="1"/>
  <c r="M136" i="3" s="1"/>
  <c r="N136" i="3" s="1"/>
  <c r="O136" i="3" s="1"/>
  <c r="K231" i="3"/>
  <c r="L231" i="3" s="1"/>
  <c r="M148" i="3"/>
  <c r="N148" i="3" s="1"/>
  <c r="O148" i="3" s="1"/>
  <c r="L126" i="3"/>
  <c r="M126" i="3" s="1"/>
  <c r="N126" i="3" s="1"/>
  <c r="O126" i="3" s="1"/>
  <c r="K116" i="3"/>
  <c r="L116" i="3"/>
  <c r="L147" i="3"/>
  <c r="K147" i="3"/>
  <c r="K128" i="3"/>
  <c r="L128" i="3"/>
  <c r="M128" i="3" s="1"/>
  <c r="N128" i="3" s="1"/>
  <c r="O128" i="3" s="1"/>
  <c r="K171" i="3"/>
  <c r="L171" i="3"/>
  <c r="M171" i="3" s="1"/>
  <c r="M164" i="3"/>
  <c r="N164" i="3" s="1"/>
  <c r="O164" i="3" s="1"/>
  <c r="K156" i="3"/>
  <c r="L156" i="3" s="1"/>
  <c r="L223" i="3"/>
  <c r="M223" i="3" s="1"/>
  <c r="K223" i="3"/>
  <c r="M194" i="3"/>
  <c r="N194" i="3" s="1"/>
  <c r="O194" i="3" s="1"/>
  <c r="M129" i="3"/>
  <c r="N129" i="3"/>
  <c r="O129" i="3" s="1"/>
  <c r="M113" i="3"/>
  <c r="N113" i="3"/>
  <c r="O113" i="3" s="1"/>
  <c r="K200" i="3"/>
  <c r="L200" i="3" s="1"/>
  <c r="K195" i="3"/>
  <c r="L195" i="3" s="1"/>
  <c r="M195" i="3" s="1"/>
  <c r="N195" i="3" s="1"/>
  <c r="O195" i="3" s="1"/>
  <c r="K165" i="3"/>
  <c r="L165" i="3" s="1"/>
  <c r="K149" i="3"/>
  <c r="L149" i="3" s="1"/>
  <c r="K137" i="3"/>
  <c r="L137" i="3" s="1"/>
  <c r="K135" i="3"/>
  <c r="L135" i="3" s="1"/>
  <c r="L130" i="3"/>
  <c r="M130" i="3" s="1"/>
  <c r="K126" i="3"/>
  <c r="L117" i="3"/>
  <c r="L104" i="3"/>
  <c r="K519" i="3"/>
  <c r="L519" i="3" s="1"/>
  <c r="L192" i="3"/>
  <c r="L162" i="3"/>
  <c r="M162" i="3" s="1"/>
  <c r="L152" i="3"/>
  <c r="M152" i="3" s="1"/>
  <c r="N152" i="3" s="1"/>
  <c r="O152" i="3" s="1"/>
  <c r="L150" i="3"/>
  <c r="M150" i="3" s="1"/>
  <c r="N150" i="3" s="1"/>
  <c r="O150" i="3" s="1"/>
  <c r="L146" i="3"/>
  <c r="M146" i="3" s="1"/>
  <c r="L144" i="3"/>
  <c r="M144" i="3" s="1"/>
  <c r="N144" i="3" s="1"/>
  <c r="O144" i="3" s="1"/>
  <c r="L141" i="3"/>
  <c r="L139" i="3"/>
  <c r="M139" i="3" s="1"/>
  <c r="N139" i="3" s="1"/>
  <c r="O139" i="3" s="1"/>
  <c r="L133" i="3"/>
  <c r="K419" i="3"/>
  <c r="L419" i="3"/>
  <c r="M2283" i="3"/>
  <c r="N2283" i="3" s="1"/>
  <c r="O2283" i="3" s="1"/>
  <c r="M2132" i="3"/>
  <c r="N2132" i="3" s="1"/>
  <c r="O2132" i="3" s="1"/>
  <c r="L186" i="3"/>
  <c r="M186" i="3" s="1"/>
  <c r="L154" i="3"/>
  <c r="M154" i="3" s="1"/>
  <c r="L131" i="3"/>
  <c r="M131" i="3" s="1"/>
  <c r="N131" i="3" s="1"/>
  <c r="O131" i="3" s="1"/>
  <c r="L124" i="3"/>
  <c r="M124" i="3" s="1"/>
  <c r="N124" i="3" s="1"/>
  <c r="O124" i="3" s="1"/>
  <c r="L120" i="3"/>
  <c r="L111" i="3"/>
  <c r="L107" i="3"/>
  <c r="L103" i="3"/>
  <c r="M103" i="3" s="1"/>
  <c r="N103" i="3" s="1"/>
  <c r="O103" i="3" s="1"/>
  <c r="K559" i="3"/>
  <c r="L559" i="3"/>
  <c r="M559" i="3" s="1"/>
  <c r="K551" i="3"/>
  <c r="L551" i="3"/>
  <c r="M551" i="3" s="1"/>
  <c r="K507" i="3"/>
  <c r="L507" i="3" s="1"/>
  <c r="K290" i="3"/>
  <c r="L290" i="3" s="1"/>
  <c r="L189" i="3"/>
  <c r="M189" i="3" s="1"/>
  <c r="M121" i="3"/>
  <c r="N121" i="3" s="1"/>
  <c r="O121" i="3" s="1"/>
  <c r="K108" i="3"/>
  <c r="L108" i="3"/>
  <c r="L122" i="3"/>
  <c r="M122" i="3" s="1"/>
  <c r="K598" i="3"/>
  <c r="L598" i="3" s="1"/>
  <c r="M598" i="3" s="1"/>
  <c r="N598" i="3" s="1"/>
  <c r="O598" i="3" s="1"/>
  <c r="M2315" i="3"/>
  <c r="N2315" i="3"/>
  <c r="O2315" i="3" s="1"/>
  <c r="K583" i="3"/>
  <c r="L583" i="3"/>
  <c r="L191" i="3"/>
  <c r="M191" i="3" s="1"/>
  <c r="L180" i="3"/>
  <c r="L169" i="3"/>
  <c r="M169" i="3" s="1"/>
  <c r="L138" i="3"/>
  <c r="M138" i="3" s="1"/>
  <c r="L203" i="3"/>
  <c r="M203" i="3" s="1"/>
  <c r="N203" i="3" s="1"/>
  <c r="O203" i="3" s="1"/>
  <c r="L199" i="3"/>
  <c r="M199" i="3" s="1"/>
  <c r="L161" i="3"/>
  <c r="L155" i="3"/>
  <c r="L153" i="3"/>
  <c r="M153" i="3" s="1"/>
  <c r="L145" i="3"/>
  <c r="L140" i="3"/>
  <c r="M140" i="3" s="1"/>
  <c r="N140" i="3" s="1"/>
  <c r="O140" i="3" s="1"/>
  <c r="L105" i="3"/>
  <c r="K692" i="3"/>
  <c r="L692" i="3"/>
  <c r="K608" i="3"/>
  <c r="L608" i="3"/>
  <c r="M608" i="3" s="1"/>
  <c r="K539" i="3"/>
  <c r="L539" i="3" s="1"/>
  <c r="K209" i="3"/>
  <c r="L209" i="3" s="1"/>
  <c r="K189" i="3"/>
  <c r="L167" i="3"/>
  <c r="L132" i="3"/>
  <c r="L125" i="3"/>
  <c r="L123" i="3"/>
  <c r="N2306" i="3"/>
  <c r="O2306" i="3" s="1"/>
  <c r="M2306" i="3"/>
  <c r="L215" i="3"/>
  <c r="M215" i="3" s="1"/>
  <c r="L151" i="3"/>
  <c r="L114" i="3"/>
  <c r="M114" i="3" s="1"/>
  <c r="K962" i="3"/>
  <c r="L962" i="3" s="1"/>
  <c r="M962" i="3" s="1"/>
  <c r="N962" i="3" s="1"/>
  <c r="O962" i="3" s="1"/>
  <c r="K600" i="3"/>
  <c r="L600" i="3"/>
  <c r="M600" i="3" s="1"/>
  <c r="K464" i="3"/>
  <c r="L464" i="3"/>
  <c r="M464" i="3" s="1"/>
  <c r="K306" i="3"/>
  <c r="L306" i="3"/>
  <c r="M306" i="3" s="1"/>
  <c r="L429" i="3"/>
  <c r="M429" i="3" s="1"/>
  <c r="L389" i="3"/>
  <c r="M389" i="3" s="1"/>
  <c r="L359" i="3"/>
  <c r="L301" i="3"/>
  <c r="M301" i="3" s="1"/>
  <c r="L298" i="3"/>
  <c r="L780" i="3"/>
  <c r="M780" i="3" s="1"/>
  <c r="L677" i="3"/>
  <c r="M677" i="3" s="1"/>
  <c r="L633" i="3"/>
  <c r="M633" i="3" s="1"/>
  <c r="L515" i="3"/>
  <c r="M515" i="3" s="1"/>
  <c r="L277" i="3"/>
  <c r="N2270" i="3"/>
  <c r="O2270" i="3" s="1"/>
  <c r="M1767" i="3"/>
  <c r="N1767" i="3" s="1"/>
  <c r="O1767" i="3" s="1"/>
  <c r="L308" i="3"/>
  <c r="N2173" i="3"/>
  <c r="O2173" i="3" s="1"/>
  <c r="L697" i="3"/>
  <c r="M697" i="3" s="1"/>
  <c r="L665" i="3"/>
  <c r="M665" i="3" s="1"/>
  <c r="N665" i="3" s="1"/>
  <c r="O665" i="3" s="1"/>
  <c r="L611" i="3"/>
  <c r="L547" i="3"/>
  <c r="M547" i="3" s="1"/>
  <c r="L527" i="3"/>
  <c r="M527" i="3" s="1"/>
  <c r="L363" i="3"/>
  <c r="M363" i="3" s="1"/>
  <c r="L324" i="3"/>
  <c r="N2219" i="3"/>
  <c r="O2219" i="3" s="1"/>
  <c r="N2299" i="3"/>
  <c r="O2299" i="3" s="1"/>
  <c r="L930" i="3"/>
  <c r="L617" i="3"/>
  <c r="L586" i="3"/>
  <c r="M586" i="3" s="1"/>
  <c r="L450" i="3"/>
  <c r="M1454" i="3"/>
  <c r="N1454" i="3"/>
  <c r="O1454" i="3" s="1"/>
  <c r="M1771" i="3"/>
  <c r="N1771" i="3"/>
  <c r="O1771" i="3" s="1"/>
  <c r="N1365" i="3"/>
  <c r="O1365" i="3" s="1"/>
  <c r="M1365" i="3"/>
  <c r="M1431" i="3"/>
  <c r="N1431" i="3"/>
  <c r="O1431" i="3" s="1"/>
  <c r="M1787" i="3"/>
  <c r="N1787" i="3"/>
  <c r="O1787" i="3" s="1"/>
  <c r="M1398" i="3"/>
  <c r="N1398" i="3"/>
  <c r="O1398" i="3" s="1"/>
  <c r="M2275" i="3"/>
  <c r="N2275" i="3" s="1"/>
  <c r="O2275" i="3" s="1"/>
  <c r="M2251" i="3"/>
  <c r="N2251" i="3" s="1"/>
  <c r="O2251" i="3" s="1"/>
  <c r="M2298" i="3"/>
  <c r="N2298" i="3" s="1"/>
  <c r="O2298" i="3" s="1"/>
  <c r="M2075" i="3"/>
  <c r="N2075" i="3" s="1"/>
  <c r="O2075" i="3" s="1"/>
  <c r="M2083" i="3"/>
  <c r="N2083" i="3" s="1"/>
  <c r="O2083" i="3" s="1"/>
  <c r="M2226" i="3"/>
  <c r="N2226" i="3"/>
  <c r="O2226" i="3" s="1"/>
  <c r="M2314" i="3"/>
  <c r="N2314" i="3"/>
  <c r="O2314" i="3" s="1"/>
  <c r="N2187" i="3"/>
  <c r="O2187" i="3" s="1"/>
  <c r="M2187" i="3"/>
  <c r="M2252" i="3"/>
  <c r="N2252" i="3" s="1"/>
  <c r="O2252" i="3" s="1"/>
  <c r="M2265" i="3"/>
  <c r="N2265" i="3" s="1"/>
  <c r="O2265" i="3" s="1"/>
  <c r="M2236" i="3"/>
  <c r="N2236" i="3"/>
  <c r="O2236" i="3" s="1"/>
  <c r="M2291" i="3"/>
  <c r="N2291" i="3" s="1"/>
  <c r="O2291" i="3" s="1"/>
  <c r="M2301" i="3"/>
  <c r="N2301" i="3" s="1"/>
  <c r="O2301" i="3" s="1"/>
  <c r="M2293" i="3"/>
  <c r="N2293" i="3" s="1"/>
  <c r="O2293" i="3" s="1"/>
  <c r="M2308" i="3"/>
  <c r="N2308" i="3" s="1"/>
  <c r="O2308" i="3" s="1"/>
  <c r="M2179" i="3"/>
  <c r="N2179" i="3" s="1"/>
  <c r="O2179" i="3" s="1"/>
  <c r="M2316" i="3"/>
  <c r="N2316" i="3" s="1"/>
  <c r="O2316" i="3" s="1"/>
  <c r="M2309" i="3"/>
  <c r="N2309" i="3" s="1"/>
  <c r="O2309" i="3" s="1"/>
  <c r="N2282" i="3"/>
  <c r="O2282" i="3" s="1"/>
  <c r="M2317" i="3"/>
  <c r="N2317" i="3" s="1"/>
  <c r="O2317" i="3" s="1"/>
  <c r="N2276" i="3"/>
  <c r="O2276" i="3" s="1"/>
  <c r="M2276" i="3"/>
  <c r="N2307" i="3"/>
  <c r="O2307" i="3" s="1"/>
  <c r="M2284" i="3"/>
  <c r="N2284" i="3" s="1"/>
  <c r="O2284" i="3" s="1"/>
  <c r="M2277" i="3"/>
  <c r="N2277" i="3" s="1"/>
  <c r="O2277" i="3" s="1"/>
  <c r="M2292" i="3"/>
  <c r="N2292" i="3" s="1"/>
  <c r="O2292" i="3" s="1"/>
  <c r="M2285" i="3"/>
  <c r="N2285" i="3"/>
  <c r="O2285" i="3" s="1"/>
  <c r="M2300" i="3"/>
  <c r="N2300" i="3" s="1"/>
  <c r="O2300" i="3" s="1"/>
  <c r="M1247" i="3"/>
  <c r="N1247" i="3" s="1"/>
  <c r="O1247" i="3" s="1"/>
  <c r="M1458" i="3"/>
  <c r="N1458" i="3" s="1"/>
  <c r="O1458" i="3" s="1"/>
  <c r="M1786" i="3"/>
  <c r="N1786" i="3"/>
  <c r="O1786" i="3" s="1"/>
  <c r="M1856" i="3"/>
  <c r="N1856" i="3" s="1"/>
  <c r="O1856" i="3" s="1"/>
  <c r="M1830" i="3"/>
  <c r="N1830" i="3" s="1"/>
  <c r="O1830" i="3" s="1"/>
  <c r="M2137" i="3"/>
  <c r="N2137" i="3" s="1"/>
  <c r="O2137" i="3" s="1"/>
  <c r="M1752" i="3"/>
  <c r="N1752" i="3"/>
  <c r="O1752" i="3" s="1"/>
  <c r="M1807" i="3"/>
  <c r="N1807" i="3" s="1"/>
  <c r="O1807" i="3" s="1"/>
  <c r="M2168" i="3"/>
  <c r="N2168" i="3" s="1"/>
  <c r="O2168" i="3" s="1"/>
  <c r="M1689" i="3"/>
  <c r="N1689" i="3"/>
  <c r="O1689" i="3" s="1"/>
  <c r="M2039" i="3"/>
  <c r="N2039" i="3" s="1"/>
  <c r="O2039" i="3" s="1"/>
  <c r="M2070" i="3"/>
  <c r="N2070" i="3" s="1"/>
  <c r="O2070" i="3" s="1"/>
  <c r="N1269" i="3"/>
  <c r="O1269" i="3" s="1"/>
  <c r="M1269" i="3"/>
  <c r="M1255" i="3"/>
  <c r="N1255" i="3"/>
  <c r="O1255" i="3" s="1"/>
  <c r="M1239" i="3"/>
  <c r="N1239" i="3"/>
  <c r="O1239" i="3" s="1"/>
  <c r="M1558" i="3"/>
  <c r="N1558" i="3" s="1"/>
  <c r="O1558" i="3" s="1"/>
  <c r="M1630" i="3"/>
  <c r="N1630" i="3" s="1"/>
  <c r="O1630" i="3" s="1"/>
  <c r="M1694" i="3"/>
  <c r="N1694" i="3"/>
  <c r="O1694" i="3" s="1"/>
  <c r="M1697" i="3"/>
  <c r="N1697" i="3" s="1"/>
  <c r="O1697" i="3" s="1"/>
  <c r="M1673" i="3"/>
  <c r="N1673" i="3" s="1"/>
  <c r="O1673" i="3" s="1"/>
  <c r="M1725" i="3"/>
  <c r="N1725" i="3" s="1"/>
  <c r="O1725" i="3" s="1"/>
  <c r="M1686" i="3"/>
  <c r="N1686" i="3"/>
  <c r="O1686" i="3" s="1"/>
  <c r="M1829" i="3"/>
  <c r="N1829" i="3" s="1"/>
  <c r="O1829" i="3" s="1"/>
  <c r="M1806" i="3"/>
  <c r="N1806" i="3" s="1"/>
  <c r="O1806" i="3" s="1"/>
  <c r="N1844" i="3"/>
  <c r="O1844" i="3" s="1"/>
  <c r="M1844" i="3"/>
  <c r="M1936" i="3"/>
  <c r="N1936" i="3" s="1"/>
  <c r="O1936" i="3" s="1"/>
  <c r="M1826" i="3"/>
  <c r="N1826" i="3" s="1"/>
  <c r="O1826" i="3" s="1"/>
  <c r="M1890" i="3"/>
  <c r="N1890" i="3" s="1"/>
  <c r="O1890" i="3" s="1"/>
  <c r="N1953" i="3"/>
  <c r="O1953" i="3" s="1"/>
  <c r="M1953" i="3"/>
  <c r="M1902" i="3"/>
  <c r="N1902" i="3" s="1"/>
  <c r="O1902" i="3" s="1"/>
  <c r="M1898" i="3"/>
  <c r="N1898" i="3" s="1"/>
  <c r="O1898" i="3" s="1"/>
  <c r="M1889" i="3"/>
  <c r="N1889" i="3" s="1"/>
  <c r="O1889" i="3" s="1"/>
  <c r="N1857" i="3"/>
  <c r="O1857" i="3" s="1"/>
  <c r="M1857" i="3"/>
  <c r="M2057" i="3"/>
  <c r="N2057" i="3" s="1"/>
  <c r="O2057" i="3" s="1"/>
  <c r="M2224" i="3"/>
  <c r="N2224" i="3" s="1"/>
  <c r="O2224" i="3" s="1"/>
  <c r="M2008" i="3"/>
  <c r="N2008" i="3" s="1"/>
  <c r="O2008" i="3" s="1"/>
  <c r="M2055" i="3"/>
  <c r="N2055" i="3" s="1"/>
  <c r="O2055" i="3" s="1"/>
  <c r="M1868" i="3"/>
  <c r="N1868" i="3" s="1"/>
  <c r="O1868" i="3" s="1"/>
  <c r="M2103" i="3"/>
  <c r="N2103" i="3" s="1"/>
  <c r="O2103" i="3" s="1"/>
  <c r="M1928" i="3"/>
  <c r="N1928" i="3" s="1"/>
  <c r="O1928" i="3" s="1"/>
  <c r="M1825" i="3"/>
  <c r="N1825" i="3" s="1"/>
  <c r="O1825" i="3" s="1"/>
  <c r="M2106" i="3"/>
  <c r="N2106" i="3" s="1"/>
  <c r="O2106" i="3" s="1"/>
  <c r="M2138" i="3"/>
  <c r="N2138" i="3" s="1"/>
  <c r="O2138" i="3" s="1"/>
  <c r="M2296" i="3"/>
  <c r="N2296" i="3" s="1"/>
  <c r="O2296" i="3" s="1"/>
  <c r="M2278" i="3"/>
  <c r="N2278" i="3" s="1"/>
  <c r="O2278" i="3" s="1"/>
  <c r="M2114" i="3"/>
  <c r="N2114" i="3" s="1"/>
  <c r="O2114" i="3" s="1"/>
  <c r="M1950" i="3"/>
  <c r="N1950" i="3" s="1"/>
  <c r="O1950" i="3" s="1"/>
  <c r="M1886" i="3"/>
  <c r="N1886" i="3" s="1"/>
  <c r="O1886" i="3" s="1"/>
  <c r="M2049" i="3"/>
  <c r="N2049" i="3" s="1"/>
  <c r="O2049" i="3" s="1"/>
  <c r="M1991" i="3"/>
  <c r="N1991" i="3" s="1"/>
  <c r="O1991" i="3" s="1"/>
  <c r="M2026" i="3"/>
  <c r="N2026" i="3" s="1"/>
  <c r="O2026" i="3" s="1"/>
  <c r="M2058" i="3"/>
  <c r="N2058" i="3" s="1"/>
  <c r="O2058" i="3" s="1"/>
  <c r="M1483" i="3"/>
  <c r="N1483" i="3" s="1"/>
  <c r="O1483" i="3" s="1"/>
  <c r="M1837" i="3"/>
  <c r="N1837" i="3" s="1"/>
  <c r="O1837" i="3" s="1"/>
  <c r="M2064" i="3"/>
  <c r="N2064" i="3" s="1"/>
  <c r="O2064" i="3" s="1"/>
  <c r="M1262" i="3"/>
  <c r="N1262" i="3"/>
  <c r="O1262" i="3" s="1"/>
  <c r="M1599" i="3"/>
  <c r="N1599" i="3" s="1"/>
  <c r="O1599" i="3" s="1"/>
  <c r="M1743" i="3"/>
  <c r="N1743" i="3"/>
  <c r="O1743" i="3" s="1"/>
  <c r="M1892" i="3"/>
  <c r="N1892" i="3" s="1"/>
  <c r="O1892" i="3" s="1"/>
  <c r="M1836" i="3"/>
  <c r="N1836" i="3" s="1"/>
  <c r="O1836" i="3" s="1"/>
  <c r="M2072" i="3"/>
  <c r="N2072" i="3" s="1"/>
  <c r="O2072" i="3" s="1"/>
  <c r="M2011" i="3"/>
  <c r="N2011" i="3" s="1"/>
  <c r="O2011" i="3" s="1"/>
  <c r="M2185" i="3"/>
  <c r="N2185" i="3" s="1"/>
  <c r="O2185" i="3" s="1"/>
  <c r="M2225" i="3"/>
  <c r="N2225" i="3" s="1"/>
  <c r="O2225" i="3" s="1"/>
  <c r="M1286" i="3"/>
  <c r="N1286" i="3" s="1"/>
  <c r="O1286" i="3" s="1"/>
  <c r="M1447" i="3"/>
  <c r="N1447" i="3" s="1"/>
  <c r="O1447" i="3" s="1"/>
  <c r="M1570" i="3"/>
  <c r="N1570" i="3" s="1"/>
  <c r="O1570" i="3" s="1"/>
  <c r="M1554" i="3"/>
  <c r="N1554" i="3" s="1"/>
  <c r="O1554" i="3" s="1"/>
  <c r="M1723" i="3"/>
  <c r="N1723" i="3" s="1"/>
  <c r="O1723" i="3" s="1"/>
  <c r="M1702" i="3"/>
  <c r="N1702" i="3"/>
  <c r="O1702" i="3" s="1"/>
  <c r="M1710" i="3"/>
  <c r="N1710" i="3"/>
  <c r="O1710" i="3" s="1"/>
  <c r="M1692" i="3"/>
  <c r="N1692" i="3" s="1"/>
  <c r="O1692" i="3" s="1"/>
  <c r="M1940" i="3"/>
  <c r="N1940" i="3" s="1"/>
  <c r="O1940" i="3" s="1"/>
  <c r="M1904" i="3"/>
  <c r="N1904" i="3" s="1"/>
  <c r="O1904" i="3" s="1"/>
  <c r="M1860" i="3"/>
  <c r="N1860" i="3" s="1"/>
  <c r="O1860" i="3" s="1"/>
  <c r="M1912" i="3"/>
  <c r="N1912" i="3" s="1"/>
  <c r="O1912" i="3" s="1"/>
  <c r="M1949" i="3"/>
  <c r="N1949" i="3" s="1"/>
  <c r="O1949" i="3" s="1"/>
  <c r="M1903" i="3"/>
  <c r="N1903" i="3" s="1"/>
  <c r="O1903" i="3" s="1"/>
  <c r="M2005" i="3"/>
  <c r="N2005" i="3" s="1"/>
  <c r="O2005" i="3" s="1"/>
  <c r="M2127" i="3"/>
  <c r="N2127" i="3" s="1"/>
  <c r="O2127" i="3" s="1"/>
  <c r="M2199" i="3"/>
  <c r="N2199" i="3" s="1"/>
  <c r="O2199" i="3" s="1"/>
  <c r="M2081" i="3"/>
  <c r="N2081" i="3" s="1"/>
  <c r="O2081" i="3" s="1"/>
  <c r="M2200" i="3"/>
  <c r="N2200" i="3" s="1"/>
  <c r="O2200" i="3" s="1"/>
  <c r="M1964" i="3"/>
  <c r="N1964" i="3"/>
  <c r="O1964" i="3" s="1"/>
  <c r="M2113" i="3"/>
  <c r="N2113" i="3" s="1"/>
  <c r="O2113" i="3" s="1"/>
  <c r="M1900" i="3"/>
  <c r="N1900" i="3" s="1"/>
  <c r="O1900" i="3" s="1"/>
  <c r="M2079" i="3"/>
  <c r="N2079" i="3" s="1"/>
  <c r="O2079" i="3" s="1"/>
  <c r="M2146" i="3"/>
  <c r="N2146" i="3" s="1"/>
  <c r="O2146" i="3" s="1"/>
  <c r="M2202" i="3"/>
  <c r="N2202" i="3" s="1"/>
  <c r="O2202" i="3" s="1"/>
  <c r="M1433" i="3"/>
  <c r="N1433" i="3" s="1"/>
  <c r="O1433" i="3" s="1"/>
  <c r="M2119" i="3"/>
  <c r="N2119" i="3" s="1"/>
  <c r="O2119" i="3" s="1"/>
  <c r="M2104" i="3"/>
  <c r="N2104" i="3" s="1"/>
  <c r="O2104" i="3" s="1"/>
  <c r="M2095" i="3"/>
  <c r="N2095" i="3" s="1"/>
  <c r="O2095" i="3" s="1"/>
  <c r="M2151" i="3"/>
  <c r="N2151" i="3" s="1"/>
  <c r="O2151" i="3" s="1"/>
  <c r="M1634" i="3"/>
  <c r="N1634" i="3" s="1"/>
  <c r="O1634" i="3" s="1"/>
  <c r="M2098" i="3"/>
  <c r="N2098" i="3" s="1"/>
  <c r="O2098" i="3" s="1"/>
  <c r="N1607" i="3"/>
  <c r="O1607" i="3" s="1"/>
  <c r="M1607" i="3"/>
  <c r="M1924" i="3"/>
  <c r="N1924" i="3" s="1"/>
  <c r="O1924" i="3" s="1"/>
  <c r="M1812" i="3"/>
  <c r="N1812" i="3" s="1"/>
  <c r="O1812" i="3" s="1"/>
  <c r="M2102" i="3"/>
  <c r="N2102" i="3" s="1"/>
  <c r="O2102" i="3" s="1"/>
  <c r="N2016" i="3"/>
  <c r="O2016" i="3" s="1"/>
  <c r="M2016" i="3"/>
  <c r="M2090" i="3"/>
  <c r="N2090" i="3" s="1"/>
  <c r="O2090" i="3" s="1"/>
  <c r="M1818" i="3"/>
  <c r="N1818" i="3" s="1"/>
  <c r="O1818" i="3" s="1"/>
  <c r="M1967" i="3"/>
  <c r="N1967" i="3"/>
  <c r="O1967" i="3" s="1"/>
  <c r="M1882" i="3"/>
  <c r="N1882" i="3" s="1"/>
  <c r="O1882" i="3" s="1"/>
  <c r="M2210" i="3"/>
  <c r="N2210" i="3" s="1"/>
  <c r="O2210" i="3" s="1"/>
  <c r="M1261" i="3"/>
  <c r="N1261" i="3" s="1"/>
  <c r="O1261" i="3" s="1"/>
  <c r="M1293" i="3"/>
  <c r="N1293" i="3" s="1"/>
  <c r="O1293" i="3" s="1"/>
  <c r="M1294" i="3"/>
  <c r="N1294" i="3" s="1"/>
  <c r="O1294" i="3" s="1"/>
  <c r="M1368" i="3"/>
  <c r="N1368" i="3"/>
  <c r="O1368" i="3" s="1"/>
  <c r="M1346" i="3"/>
  <c r="N1346" i="3"/>
  <c r="O1346" i="3" s="1"/>
  <c r="M1429" i="3"/>
  <c r="N1429" i="3" s="1"/>
  <c r="O1429" i="3" s="1"/>
  <c r="M1455" i="3"/>
  <c r="N1455" i="3" s="1"/>
  <c r="O1455" i="3" s="1"/>
  <c r="M1480" i="3"/>
  <c r="N1480" i="3" s="1"/>
  <c r="O1480" i="3" s="1"/>
  <c r="M1360" i="3"/>
  <c r="N1360" i="3"/>
  <c r="O1360" i="3" s="1"/>
  <c r="M1530" i="3"/>
  <c r="N1530" i="3" s="1"/>
  <c r="O1530" i="3" s="1"/>
  <c r="N1606" i="3"/>
  <c r="O1606" i="3" s="1"/>
  <c r="M1606" i="3"/>
  <c r="M1719" i="3"/>
  <c r="N1719" i="3"/>
  <c r="O1719" i="3" s="1"/>
  <c r="M1641" i="3"/>
  <c r="N1641" i="3" s="1"/>
  <c r="O1641" i="3" s="1"/>
  <c r="M1712" i="3"/>
  <c r="N1712" i="3"/>
  <c r="O1712" i="3" s="1"/>
  <c r="M1715" i="3"/>
  <c r="N1715" i="3" s="1"/>
  <c r="O1715" i="3" s="1"/>
  <c r="M1678" i="3"/>
  <c r="N1678" i="3" s="1"/>
  <c r="O1678" i="3" s="1"/>
  <c r="M1749" i="3"/>
  <c r="N1749" i="3"/>
  <c r="O1749" i="3" s="1"/>
  <c r="M1853" i="3"/>
  <c r="N1853" i="3" s="1"/>
  <c r="O1853" i="3" s="1"/>
  <c r="M1770" i="3"/>
  <c r="N1770" i="3" s="1"/>
  <c r="O1770" i="3" s="1"/>
  <c r="M1916" i="3"/>
  <c r="N1916" i="3" s="1"/>
  <c r="O1916" i="3" s="1"/>
  <c r="M2000" i="3"/>
  <c r="N2000" i="3" s="1"/>
  <c r="O2000" i="3" s="1"/>
  <c r="M2207" i="3"/>
  <c r="N2207" i="3" s="1"/>
  <c r="O2207" i="3" s="1"/>
  <c r="M2176" i="3"/>
  <c r="N2176" i="3" s="1"/>
  <c r="O2176" i="3" s="1"/>
  <c r="M2143" i="3"/>
  <c r="N2143" i="3" s="1"/>
  <c r="O2143" i="3" s="1"/>
  <c r="M1971" i="3"/>
  <c r="N1971" i="3" s="1"/>
  <c r="O1971" i="3" s="1"/>
  <c r="M2230" i="3"/>
  <c r="N2230" i="3" s="1"/>
  <c r="O2230" i="3" s="1"/>
  <c r="M1906" i="3"/>
  <c r="N1906" i="3" s="1"/>
  <c r="O1906" i="3" s="1"/>
  <c r="M2310" i="3"/>
  <c r="N2310" i="3" s="1"/>
  <c r="O2310" i="3" s="1"/>
  <c r="M1309" i="3"/>
  <c r="N1309" i="3" s="1"/>
  <c r="O1309" i="3" s="1"/>
  <c r="M2238" i="3"/>
  <c r="N2238" i="3" s="1"/>
  <c r="O2238" i="3" s="1"/>
  <c r="N1566" i="3"/>
  <c r="O1566" i="3" s="1"/>
  <c r="M1566" i="3"/>
  <c r="M1708" i="3"/>
  <c r="N1708" i="3"/>
  <c r="O1708" i="3" s="1"/>
  <c r="M1808" i="3"/>
  <c r="N1808" i="3" s="1"/>
  <c r="O1808" i="3" s="1"/>
  <c r="M1878" i="3"/>
  <c r="N1878" i="3" s="1"/>
  <c r="O1878" i="3" s="1"/>
  <c r="M1383" i="3"/>
  <c r="N1383" i="3" s="1"/>
  <c r="O1383" i="3" s="1"/>
  <c r="M1448" i="3"/>
  <c r="N1448" i="3"/>
  <c r="O1448" i="3" s="1"/>
  <c r="M1828" i="3"/>
  <c r="N1828" i="3" s="1"/>
  <c r="O1828" i="3" s="1"/>
  <c r="M1815" i="3"/>
  <c r="N1815" i="3"/>
  <c r="O1815" i="3" s="1"/>
  <c r="M2193" i="3"/>
  <c r="N2193" i="3" s="1"/>
  <c r="O2193" i="3" s="1"/>
  <c r="M1873" i="3"/>
  <c r="N1873" i="3" s="1"/>
  <c r="O1873" i="3" s="1"/>
  <c r="M2267" i="3"/>
  <c r="N2267" i="3" s="1"/>
  <c r="O2267" i="3" s="1"/>
  <c r="M1371" i="3"/>
  <c r="N1371" i="3"/>
  <c r="O1371" i="3" s="1"/>
  <c r="N1319" i="3"/>
  <c r="O1319" i="3" s="1"/>
  <c r="M1319" i="3"/>
  <c r="M1632" i="3"/>
  <c r="N1632" i="3" s="1"/>
  <c r="O1632" i="3" s="1"/>
  <c r="M1494" i="3"/>
  <c r="N1494" i="3" s="1"/>
  <c r="O1494" i="3" s="1"/>
  <c r="M1616" i="3"/>
  <c r="N1616" i="3" s="1"/>
  <c r="O1616" i="3" s="1"/>
  <c r="M1700" i="3"/>
  <c r="N1700" i="3" s="1"/>
  <c r="O1700" i="3" s="1"/>
  <c r="M1753" i="3"/>
  <c r="N1753" i="3"/>
  <c r="O1753" i="3" s="1"/>
  <c r="M1701" i="3"/>
  <c r="N1701" i="3" s="1"/>
  <c r="O1701" i="3" s="1"/>
  <c r="M1805" i="3"/>
  <c r="N1805" i="3" s="1"/>
  <c r="O1805" i="3" s="1"/>
  <c r="M1824" i="3"/>
  <c r="N1824" i="3" s="1"/>
  <c r="O1824" i="3" s="1"/>
  <c r="M1908" i="3"/>
  <c r="N1908" i="3" s="1"/>
  <c r="O1908" i="3" s="1"/>
  <c r="M1777" i="3"/>
  <c r="N1777" i="3"/>
  <c r="O1777" i="3" s="1"/>
  <c r="M1896" i="3"/>
  <c r="N1896" i="3" s="1"/>
  <c r="O1896" i="3" s="1"/>
  <c r="M1968" i="3"/>
  <c r="N1968" i="3" s="1"/>
  <c r="O1968" i="3" s="1"/>
  <c r="M1854" i="3"/>
  <c r="N1854" i="3" s="1"/>
  <c r="O1854" i="3" s="1"/>
  <c r="M2023" i="3"/>
  <c r="N2023" i="3" s="1"/>
  <c r="O2023" i="3" s="1"/>
  <c r="M1832" i="3"/>
  <c r="N1832" i="3" s="1"/>
  <c r="O1832" i="3" s="1"/>
  <c r="M2135" i="3"/>
  <c r="N2135" i="3" s="1"/>
  <c r="O2135" i="3" s="1"/>
  <c r="M1925" i="3"/>
  <c r="N1925" i="3" s="1"/>
  <c r="O1925" i="3" s="1"/>
  <c r="M2198" i="3"/>
  <c r="N2198" i="3" s="1"/>
  <c r="O2198" i="3" s="1"/>
  <c r="M1834" i="3"/>
  <c r="N1834" i="3" s="1"/>
  <c r="O1834" i="3" s="1"/>
  <c r="M1987" i="3"/>
  <c r="N1987" i="3" s="1"/>
  <c r="O1987" i="3" s="1"/>
  <c r="M2194" i="3"/>
  <c r="N2194" i="3" s="1"/>
  <c r="O2194" i="3" s="1"/>
  <c r="M2312" i="3"/>
  <c r="N2312" i="3" s="1"/>
  <c r="O2312" i="3" s="1"/>
  <c r="M2272" i="3"/>
  <c r="N2272" i="3" s="1"/>
  <c r="O2272" i="3" s="1"/>
  <c r="M1334" i="3"/>
  <c r="N1334" i="3" s="1"/>
  <c r="O1334" i="3" s="1"/>
  <c r="M1858" i="3"/>
  <c r="N1858" i="3" s="1"/>
  <c r="O1858" i="3" s="1"/>
  <c r="M1938" i="3"/>
  <c r="N1938" i="3" s="1"/>
  <c r="O1938" i="3" s="1"/>
  <c r="M2177" i="3"/>
  <c r="N2177" i="3" s="1"/>
  <c r="O2177" i="3" s="1"/>
  <c r="M1254" i="3"/>
  <c r="N1254" i="3" s="1"/>
  <c r="O1254" i="3" s="1"/>
  <c r="M1327" i="3"/>
  <c r="N1327" i="3" s="1"/>
  <c r="O1327" i="3" s="1"/>
  <c r="M1414" i="3"/>
  <c r="N1414" i="3" s="1"/>
  <c r="O1414" i="3" s="1"/>
  <c r="M1572" i="3"/>
  <c r="N1572" i="3" s="1"/>
  <c r="O1572" i="3" s="1"/>
  <c r="N1648" i="3"/>
  <c r="O1648" i="3" s="1"/>
  <c r="M1648" i="3"/>
  <c r="M1665" i="3"/>
  <c r="N1665" i="3" s="1"/>
  <c r="O1665" i="3" s="1"/>
  <c r="M1684" i="3"/>
  <c r="N1684" i="3"/>
  <c r="O1684" i="3" s="1"/>
  <c r="M1633" i="3"/>
  <c r="N1633" i="3" s="1"/>
  <c r="O1633" i="3" s="1"/>
  <c r="M1809" i="3"/>
  <c r="N1809" i="3" s="1"/>
  <c r="O1809" i="3" s="1"/>
  <c r="M1840" i="3"/>
  <c r="N1840" i="3" s="1"/>
  <c r="O1840" i="3" s="1"/>
  <c r="M1791" i="3"/>
  <c r="N1791" i="3"/>
  <c r="O1791" i="3" s="1"/>
  <c r="M1849" i="3"/>
  <c r="N1849" i="3" s="1"/>
  <c r="O1849" i="3" s="1"/>
  <c r="M1956" i="3"/>
  <c r="N1956" i="3" s="1"/>
  <c r="O1956" i="3" s="1"/>
  <c r="M1901" i="3"/>
  <c r="N1901" i="3" s="1"/>
  <c r="O1901" i="3" s="1"/>
  <c r="M1842" i="3"/>
  <c r="N1842" i="3" s="1"/>
  <c r="O1842" i="3" s="1"/>
  <c r="M1872" i="3"/>
  <c r="N1872" i="3" s="1"/>
  <c r="O1872" i="3" s="1"/>
  <c r="M2031" i="3"/>
  <c r="N2031" i="3" s="1"/>
  <c r="O2031" i="3" s="1"/>
  <c r="M1970" i="3"/>
  <c r="N1970" i="3" s="1"/>
  <c r="O1970" i="3" s="1"/>
  <c r="M2096" i="3"/>
  <c r="N2096" i="3" s="1"/>
  <c r="O2096" i="3" s="1"/>
  <c r="M1884" i="3"/>
  <c r="N1884" i="3" s="1"/>
  <c r="O1884" i="3" s="1"/>
  <c r="M2201" i="3"/>
  <c r="N2201" i="3" s="1"/>
  <c r="O2201" i="3" s="1"/>
  <c r="M1962" i="3"/>
  <c r="N1962" i="3"/>
  <c r="O1962" i="3" s="1"/>
  <c r="M2087" i="3"/>
  <c r="N2087" i="3" s="1"/>
  <c r="O2087" i="3" s="1"/>
  <c r="M1948" i="3"/>
  <c r="N1948" i="3" s="1"/>
  <c r="O1948" i="3" s="1"/>
  <c r="M2206" i="3"/>
  <c r="N2206" i="3" s="1"/>
  <c r="O2206" i="3" s="1"/>
  <c r="M1969" i="3"/>
  <c r="N1969" i="3" s="1"/>
  <c r="O1969" i="3" s="1"/>
  <c r="M1850" i="3"/>
  <c r="N1850" i="3" s="1"/>
  <c r="O1850" i="3" s="1"/>
  <c r="M2045" i="3"/>
  <c r="N2045" i="3" s="1"/>
  <c r="O2045" i="3" s="1"/>
  <c r="M1909" i="3"/>
  <c r="N1909" i="3" s="1"/>
  <c r="O1909" i="3" s="1"/>
  <c r="M1960" i="3"/>
  <c r="N1960" i="3" s="1"/>
  <c r="O1960" i="3" s="1"/>
  <c r="M2050" i="3"/>
  <c r="N2050" i="3" s="1"/>
  <c r="O2050" i="3" s="1"/>
  <c r="M1316" i="3"/>
  <c r="N1316" i="3" s="1"/>
  <c r="O1316" i="3" s="1"/>
  <c r="M1330" i="3"/>
  <c r="N1330" i="3"/>
  <c r="O1330" i="3" s="1"/>
  <c r="M1763" i="3"/>
  <c r="N1763" i="3"/>
  <c r="O1763" i="3" s="1"/>
  <c r="M1755" i="3"/>
  <c r="N1755" i="3"/>
  <c r="O1755" i="3" s="1"/>
  <c r="M1803" i="3"/>
  <c r="N1803" i="3" s="1"/>
  <c r="O1803" i="3" s="1"/>
  <c r="M1846" i="3"/>
  <c r="N1846" i="3" s="1"/>
  <c r="O1846" i="3" s="1"/>
  <c r="M1944" i="3"/>
  <c r="N1944" i="3" s="1"/>
  <c r="O1944" i="3" s="1"/>
  <c r="M2010" i="3"/>
  <c r="N2010" i="3" s="1"/>
  <c r="O2010" i="3" s="1"/>
  <c r="M2289" i="3"/>
  <c r="N2289" i="3" s="1"/>
  <c r="O2289" i="3" s="1"/>
  <c r="M2065" i="3"/>
  <c r="N2065" i="3" s="1"/>
  <c r="O2065" i="3" s="1"/>
  <c r="M2034" i="3"/>
  <c r="N2034" i="3" s="1"/>
  <c r="O2034" i="3" s="1"/>
  <c r="M2157" i="3"/>
  <c r="N2157" i="3" s="1"/>
  <c r="O2157" i="3" s="1"/>
  <c r="M1941" i="3"/>
  <c r="N1941" i="3" s="1"/>
  <c r="O1941" i="3" s="1"/>
  <c r="M1246" i="3"/>
  <c r="N1246" i="3" s="1"/>
  <c r="O1246" i="3" s="1"/>
  <c r="M1329" i="3"/>
  <c r="N1329" i="3" s="1"/>
  <c r="O1329" i="3" s="1"/>
  <c r="M1424" i="3"/>
  <c r="N1424" i="3"/>
  <c r="O1424" i="3" s="1"/>
  <c r="M1696" i="3"/>
  <c r="N1696" i="3"/>
  <c r="O1696" i="3" s="1"/>
  <c r="M1649" i="3"/>
  <c r="N1649" i="3" s="1"/>
  <c r="O1649" i="3" s="1"/>
  <c r="M1647" i="3"/>
  <c r="N1647" i="3" s="1"/>
  <c r="O1647" i="3" s="1"/>
  <c r="M1735" i="3"/>
  <c r="N1735" i="3"/>
  <c r="O1735" i="3" s="1"/>
  <c r="M1847" i="3"/>
  <c r="N1847" i="3" s="1"/>
  <c r="O1847" i="3" s="1"/>
  <c r="M1823" i="3"/>
  <c r="N1823" i="3" s="1"/>
  <c r="O1823" i="3" s="1"/>
  <c r="M1793" i="3"/>
  <c r="N1793" i="3"/>
  <c r="O1793" i="3" s="1"/>
  <c r="M1990" i="3"/>
  <c r="N1990" i="3" s="1"/>
  <c r="O1990" i="3" s="1"/>
  <c r="M1977" i="3"/>
  <c r="N1977" i="3" s="1"/>
  <c r="O1977" i="3" s="1"/>
  <c r="M1935" i="3"/>
  <c r="N1935" i="3" s="1"/>
  <c r="O1935" i="3" s="1"/>
  <c r="M1410" i="3"/>
  <c r="N1410" i="3" s="1"/>
  <c r="O1410" i="3" s="1"/>
  <c r="M1562" i="3"/>
  <c r="N1562" i="3" s="1"/>
  <c r="O1562" i="3" s="1"/>
  <c r="M1595" i="3"/>
  <c r="N1595" i="3" s="1"/>
  <c r="O1595" i="3" s="1"/>
  <c r="M1683" i="3"/>
  <c r="N1683" i="3"/>
  <c r="O1683" i="3" s="1"/>
  <c r="M1657" i="3"/>
  <c r="N1657" i="3" s="1"/>
  <c r="O1657" i="3" s="1"/>
  <c r="M1781" i="3"/>
  <c r="N1781" i="3"/>
  <c r="O1781" i="3" s="1"/>
  <c r="M1947" i="3"/>
  <c r="N1947" i="3" s="1"/>
  <c r="O1947" i="3" s="1"/>
  <c r="M1911" i="3"/>
  <c r="N1911" i="3" s="1"/>
  <c r="O1911" i="3" s="1"/>
  <c r="M1729" i="3"/>
  <c r="N1729" i="3"/>
  <c r="O1729" i="3" s="1"/>
  <c r="M1997" i="3"/>
  <c r="N1997" i="3" s="1"/>
  <c r="O1997" i="3" s="1"/>
  <c r="M2038" i="3"/>
  <c r="N2038" i="3" s="1"/>
  <c r="O2038" i="3" s="1"/>
  <c r="M2063" i="3"/>
  <c r="N2063" i="3" s="1"/>
  <c r="O2063" i="3" s="1"/>
  <c r="M1716" i="3"/>
  <c r="N1716" i="3" s="1"/>
  <c r="O1716" i="3" s="1"/>
  <c r="M2183" i="3"/>
  <c r="N2183" i="3" s="1"/>
  <c r="O2183" i="3" s="1"/>
  <c r="M1533" i="3"/>
  <c r="N1533" i="3" s="1"/>
  <c r="O1533" i="3" s="1"/>
  <c r="M1587" i="3"/>
  <c r="N1587" i="3" s="1"/>
  <c r="O1587" i="3" s="1"/>
  <c r="M1691" i="3"/>
  <c r="N1691" i="3" s="1"/>
  <c r="O1691" i="3" s="1"/>
  <c r="M1655" i="3"/>
  <c r="N1655" i="3" s="1"/>
  <c r="O1655" i="3" s="1"/>
  <c r="M1660" i="3"/>
  <c r="N1660" i="3" s="1"/>
  <c r="O1660" i="3" s="1"/>
  <c r="M1703" i="3"/>
  <c r="N1703" i="3"/>
  <c r="O1703" i="3" s="1"/>
  <c r="M1737" i="3"/>
  <c r="N1737" i="3"/>
  <c r="O1737" i="3" s="1"/>
  <c r="M1867" i="3"/>
  <c r="N1867" i="3" s="1"/>
  <c r="O1867" i="3" s="1"/>
  <c r="M1784" i="3"/>
  <c r="N1784" i="3" s="1"/>
  <c r="O1784" i="3" s="1"/>
  <c r="M1861" i="3"/>
  <c r="N1861" i="3" s="1"/>
  <c r="O1861" i="3" s="1"/>
  <c r="M1907" i="3"/>
  <c r="N1907" i="3" s="1"/>
  <c r="O1907" i="3" s="1"/>
  <c r="M1973" i="3"/>
  <c r="N1973" i="3" s="1"/>
  <c r="O1973" i="3" s="1"/>
  <c r="M2121" i="3"/>
  <c r="N2121" i="3" s="1"/>
  <c r="O2121" i="3" s="1"/>
  <c r="M1235" i="3"/>
  <c r="N1235" i="3" s="1"/>
  <c r="O1235" i="3" s="1"/>
  <c r="M1279" i="3"/>
  <c r="N1279" i="3" s="1"/>
  <c r="O1279" i="3" s="1"/>
  <c r="M1299" i="3"/>
  <c r="N1299" i="3"/>
  <c r="O1299" i="3" s="1"/>
  <c r="M1361" i="3"/>
  <c r="N1361" i="3"/>
  <c r="O1361" i="3" s="1"/>
  <c r="M1425" i="3"/>
  <c r="N1425" i="3" s="1"/>
  <c r="O1425" i="3" s="1"/>
  <c r="M1238" i="3"/>
  <c r="N1238" i="3"/>
  <c r="O1238" i="3" s="1"/>
  <c r="M1248" i="3"/>
  <c r="N1248" i="3" s="1"/>
  <c r="O1248" i="3" s="1"/>
  <c r="M1317" i="3"/>
  <c r="N1317" i="3" s="1"/>
  <c r="O1317" i="3" s="1"/>
  <c r="M1399" i="3"/>
  <c r="N1399" i="3" s="1"/>
  <c r="O1399" i="3" s="1"/>
  <c r="M1366" i="3"/>
  <c r="N1366" i="3"/>
  <c r="O1366" i="3" s="1"/>
  <c r="M1418" i="3"/>
  <c r="N1418" i="3" s="1"/>
  <c r="O1418" i="3" s="1"/>
  <c r="M1394" i="3"/>
  <c r="N1394" i="3" s="1"/>
  <c r="O1394" i="3" s="1"/>
  <c r="M1374" i="3"/>
  <c r="N1374" i="3" s="1"/>
  <c r="O1374" i="3" s="1"/>
  <c r="M1386" i="3"/>
  <c r="N1386" i="3"/>
  <c r="O1386" i="3" s="1"/>
  <c r="M1441" i="3"/>
  <c r="N1441" i="3" s="1"/>
  <c r="O1441" i="3" s="1"/>
  <c r="M1464" i="3"/>
  <c r="N1464" i="3" s="1"/>
  <c r="O1464" i="3" s="1"/>
  <c r="M1397" i="3"/>
  <c r="N1397" i="3" s="1"/>
  <c r="O1397" i="3" s="1"/>
  <c r="M1442" i="3"/>
  <c r="N1442" i="3" s="1"/>
  <c r="O1442" i="3" s="1"/>
  <c r="M1469" i="3"/>
  <c r="N1469" i="3" s="1"/>
  <c r="O1469" i="3" s="1"/>
  <c r="M1546" i="3"/>
  <c r="N1546" i="3" s="1"/>
  <c r="O1546" i="3" s="1"/>
  <c r="M1511" i="3"/>
  <c r="N1511" i="3" s="1"/>
  <c r="O1511" i="3" s="1"/>
  <c r="M1499" i="3"/>
  <c r="N1499" i="3" s="1"/>
  <c r="O1499" i="3" s="1"/>
  <c r="M1545" i="3"/>
  <c r="N1545" i="3" s="1"/>
  <c r="O1545" i="3" s="1"/>
  <c r="M1440" i="3"/>
  <c r="N1440" i="3"/>
  <c r="O1440" i="3" s="1"/>
  <c r="M1549" i="3"/>
  <c r="N1549" i="3" s="1"/>
  <c r="O1549" i="3" s="1"/>
  <c r="M1421" i="3"/>
  <c r="N1421" i="3" s="1"/>
  <c r="O1421" i="3" s="1"/>
  <c r="M1552" i="3"/>
  <c r="N1552" i="3" s="1"/>
  <c r="O1552" i="3" s="1"/>
  <c r="M1557" i="3"/>
  <c r="N1557" i="3" s="1"/>
  <c r="O1557" i="3" s="1"/>
  <c r="M1571" i="3"/>
  <c r="N1571" i="3" s="1"/>
  <c r="O1571" i="3" s="1"/>
  <c r="M1614" i="3"/>
  <c r="N1614" i="3" s="1"/>
  <c r="O1614" i="3" s="1"/>
  <c r="M1605" i="3"/>
  <c r="N1605" i="3" s="1"/>
  <c r="O1605" i="3" s="1"/>
  <c r="M1639" i="3"/>
  <c r="N1639" i="3" s="1"/>
  <c r="O1639" i="3" s="1"/>
  <c r="M1699" i="3"/>
  <c r="N1699" i="3"/>
  <c r="O1699" i="3" s="1"/>
  <c r="M1687" i="3"/>
  <c r="N1687" i="3" s="1"/>
  <c r="O1687" i="3" s="1"/>
  <c r="M1717" i="3"/>
  <c r="N1717" i="3"/>
  <c r="O1717" i="3" s="1"/>
  <c r="M1695" i="3"/>
  <c r="N1695" i="3"/>
  <c r="O1695" i="3" s="1"/>
  <c r="M1774" i="3"/>
  <c r="N1774" i="3"/>
  <c r="O1774" i="3" s="1"/>
  <c r="M1706" i="3"/>
  <c r="N1706" i="3" s="1"/>
  <c r="O1706" i="3" s="1"/>
  <c r="M1597" i="3"/>
  <c r="N1597" i="3" s="1"/>
  <c r="O1597" i="3" s="1"/>
  <c r="M1768" i="3"/>
  <c r="N1768" i="3" s="1"/>
  <c r="O1768" i="3" s="1"/>
  <c r="M1875" i="3"/>
  <c r="N1875" i="3" s="1"/>
  <c r="O1875" i="3" s="1"/>
  <c r="M1869" i="3"/>
  <c r="N1869" i="3" s="1"/>
  <c r="O1869" i="3" s="1"/>
  <c r="M1863" i="3"/>
  <c r="N1863" i="3" s="1"/>
  <c r="O1863" i="3" s="1"/>
  <c r="M1910" i="3"/>
  <c r="N1910" i="3" s="1"/>
  <c r="O1910" i="3" s="1"/>
  <c r="M1942" i="3"/>
  <c r="N1942" i="3" s="1"/>
  <c r="O1942" i="3" s="1"/>
  <c r="M1983" i="3"/>
  <c r="N1983" i="3" s="1"/>
  <c r="O1983" i="3" s="1"/>
  <c r="M1919" i="3"/>
  <c r="N1919" i="3" s="1"/>
  <c r="O1919" i="3" s="1"/>
  <c r="M1961" i="3"/>
  <c r="N1961" i="3" s="1"/>
  <c r="O1961" i="3" s="1"/>
  <c r="M2007" i="3"/>
  <c r="N2007" i="3" s="1"/>
  <c r="O2007" i="3" s="1"/>
  <c r="M1985" i="3"/>
  <c r="N1985" i="3" s="1"/>
  <c r="O1985" i="3" s="1"/>
  <c r="M1992" i="3"/>
  <c r="N1992" i="3" s="1"/>
  <c r="O1992" i="3" s="1"/>
  <c r="M2046" i="3"/>
  <c r="N2046" i="3" s="1"/>
  <c r="O2046" i="3" s="1"/>
  <c r="M2214" i="3"/>
  <c r="N2214" i="3" s="1"/>
  <c r="O2214" i="3" s="1"/>
  <c r="M2305" i="3"/>
  <c r="N2305" i="3" s="1"/>
  <c r="O2305" i="3" s="1"/>
  <c r="M1966" i="3"/>
  <c r="N1966" i="3" s="1"/>
  <c r="O1966" i="3" s="1"/>
  <c r="M1988" i="3"/>
  <c r="N1988" i="3" s="1"/>
  <c r="O1988" i="3" s="1"/>
  <c r="M2130" i="3"/>
  <c r="N2130" i="3" s="1"/>
  <c r="O2130" i="3" s="1"/>
  <c r="M2231" i="3"/>
  <c r="N2231" i="3" s="1"/>
  <c r="O2231" i="3" s="1"/>
  <c r="M1975" i="3"/>
  <c r="N1975" i="3" s="1"/>
  <c r="O1975" i="3" s="1"/>
  <c r="M2105" i="3"/>
  <c r="N2105" i="3" s="1"/>
  <c r="O2105" i="3" s="1"/>
  <c r="M1980" i="3"/>
  <c r="N1980" i="3" s="1"/>
  <c r="O1980" i="3" s="1"/>
  <c r="M2062" i="3"/>
  <c r="N2062" i="3" s="1"/>
  <c r="O2062" i="3" s="1"/>
  <c r="M2094" i="3"/>
  <c r="N2094" i="3" s="1"/>
  <c r="O2094" i="3" s="1"/>
  <c r="M2128" i="3"/>
  <c r="N2128" i="3" s="1"/>
  <c r="O2128" i="3" s="1"/>
  <c r="M2254" i="3"/>
  <c r="N2254" i="3" s="1"/>
  <c r="O2254" i="3" s="1"/>
  <c r="M2159" i="3"/>
  <c r="N2159" i="3" s="1"/>
  <c r="O2159" i="3" s="1"/>
  <c r="M2191" i="3"/>
  <c r="N2191" i="3" s="1"/>
  <c r="O2191" i="3" s="1"/>
  <c r="M2216" i="3"/>
  <c r="N2216" i="3" s="1"/>
  <c r="O2216" i="3" s="1"/>
  <c r="M2169" i="3"/>
  <c r="N2169" i="3" s="1"/>
  <c r="O2169" i="3" s="1"/>
  <c r="M2288" i="3"/>
  <c r="N2288" i="3"/>
  <c r="O2288" i="3" s="1"/>
  <c r="M2040" i="3"/>
  <c r="N2040" i="3" s="1"/>
  <c r="O2040" i="3" s="1"/>
  <c r="M2250" i="3"/>
  <c r="N2250" i="3" s="1"/>
  <c r="O2250" i="3" s="1"/>
  <c r="M2302" i="3"/>
  <c r="N2302" i="3" s="1"/>
  <c r="O2302" i="3" s="1"/>
  <c r="M2273" i="3"/>
  <c r="N2273" i="3" s="1"/>
  <c r="O2273" i="3" s="1"/>
  <c r="M1270" i="3"/>
  <c r="N1270" i="3" s="1"/>
  <c r="O1270" i="3" s="1"/>
  <c r="M1298" i="3"/>
  <c r="N1298" i="3"/>
  <c r="O1298" i="3" s="1"/>
  <c r="M1278" i="3"/>
  <c r="N1278" i="3"/>
  <c r="O1278" i="3" s="1"/>
  <c r="M1396" i="3"/>
  <c r="N1396" i="3"/>
  <c r="O1396" i="3" s="1"/>
  <c r="M1688" i="3"/>
  <c r="N1688" i="3" s="1"/>
  <c r="O1688" i="3" s="1"/>
  <c r="M1613" i="3"/>
  <c r="N1613" i="3" s="1"/>
  <c r="O1613" i="3" s="1"/>
  <c r="M1679" i="3"/>
  <c r="N1679" i="3" s="1"/>
  <c r="O1679" i="3" s="1"/>
  <c r="M1685" i="3"/>
  <c r="N1685" i="3" s="1"/>
  <c r="O1685" i="3" s="1"/>
  <c r="M1915" i="3"/>
  <c r="N1915" i="3" s="1"/>
  <c r="O1915" i="3" s="1"/>
  <c r="M1895" i="3"/>
  <c r="N1895" i="3" s="1"/>
  <c r="O1895" i="3" s="1"/>
  <c r="M1721" i="3"/>
  <c r="N1721" i="3" s="1"/>
  <c r="O1721" i="3" s="1"/>
  <c r="M1963" i="3"/>
  <c r="N1963" i="3" s="1"/>
  <c r="O1963" i="3" s="1"/>
  <c r="M1838" i="3"/>
  <c r="N1838" i="3" s="1"/>
  <c r="O1838" i="3" s="1"/>
  <c r="M2269" i="3"/>
  <c r="N2269" i="3" s="1"/>
  <c r="O2269" i="3" s="1"/>
  <c r="M2147" i="3"/>
  <c r="N2147" i="3" s="1"/>
  <c r="O2147" i="3" s="1"/>
  <c r="M2303" i="3"/>
  <c r="N2303" i="3" s="1"/>
  <c r="O2303" i="3" s="1"/>
  <c r="M1465" i="3"/>
  <c r="N1465" i="3" s="1"/>
  <c r="O1465" i="3" s="1"/>
  <c r="M1625" i="3"/>
  <c r="N1625" i="3" s="1"/>
  <c r="O1625" i="3" s="1"/>
  <c r="M1675" i="3"/>
  <c r="N1675" i="3"/>
  <c r="O1675" i="3" s="1"/>
  <c r="M1658" i="3"/>
  <c r="N1658" i="3" s="1"/>
  <c r="O1658" i="3" s="1"/>
  <c r="M1931" i="3"/>
  <c r="N1931" i="3" s="1"/>
  <c r="O1931" i="3" s="1"/>
  <c r="M1739" i="3"/>
  <c r="N1739" i="3" s="1"/>
  <c r="O1739" i="3" s="1"/>
  <c r="M2133" i="3"/>
  <c r="N2133" i="3" s="1"/>
  <c r="O2133" i="3" s="1"/>
  <c r="M2246" i="3"/>
  <c r="N2246" i="3" s="1"/>
  <c r="O2246" i="3" s="1"/>
  <c r="M2153" i="3"/>
  <c r="N2153" i="3" s="1"/>
  <c r="O2153" i="3" s="1"/>
  <c r="M2018" i="3"/>
  <c r="N2018" i="3" s="1"/>
  <c r="O2018" i="3" s="1"/>
  <c r="M2129" i="3"/>
  <c r="N2129" i="3" s="1"/>
  <c r="O2129" i="3" s="1"/>
  <c r="M2080" i="3"/>
  <c r="N2080" i="3" s="1"/>
  <c r="O2080" i="3" s="1"/>
  <c r="M2184" i="3"/>
  <c r="N2184" i="3" s="1"/>
  <c r="O2184" i="3" s="1"/>
  <c r="M1267" i="3"/>
  <c r="N1267" i="3" s="1"/>
  <c r="O1267" i="3" s="1"/>
  <c r="M1321" i="3"/>
  <c r="N1321" i="3" s="1"/>
  <c r="O1321" i="3" s="1"/>
  <c r="M1271" i="3"/>
  <c r="N1271" i="3"/>
  <c r="O1271" i="3" s="1"/>
  <c r="M1354" i="3"/>
  <c r="N1354" i="3"/>
  <c r="O1354" i="3" s="1"/>
  <c r="M1389" i="3"/>
  <c r="N1389" i="3" s="1"/>
  <c r="O1389" i="3" s="1"/>
  <c r="M1427" i="3"/>
  <c r="N1427" i="3" s="1"/>
  <c r="O1427" i="3" s="1"/>
  <c r="M1491" i="3"/>
  <c r="N1491" i="3" s="1"/>
  <c r="O1491" i="3" s="1"/>
  <c r="M1775" i="3"/>
  <c r="N1775" i="3"/>
  <c r="O1775" i="3" s="1"/>
  <c r="M1798" i="3"/>
  <c r="N1798" i="3" s="1"/>
  <c r="O1798" i="3" s="1"/>
  <c r="M1851" i="3"/>
  <c r="N1851" i="3" s="1"/>
  <c r="O1851" i="3" s="1"/>
  <c r="M2240" i="3"/>
  <c r="N2240" i="3" s="1"/>
  <c r="O2240" i="3" s="1"/>
  <c r="M2223" i="3"/>
  <c r="N2223" i="3" s="1"/>
  <c r="O2223" i="3" s="1"/>
  <c r="M2118" i="3"/>
  <c r="N2118" i="3" s="1"/>
  <c r="O2118" i="3" s="1"/>
  <c r="M2208" i="3"/>
  <c r="N2208" i="3" s="1"/>
  <c r="O2208" i="3" s="1"/>
  <c r="M2257" i="3"/>
  <c r="N2257" i="3" s="1"/>
  <c r="O2257" i="3" s="1"/>
  <c r="M1291" i="3"/>
  <c r="N1291" i="3" s="1"/>
  <c r="O1291" i="3" s="1"/>
  <c r="M1283" i="3"/>
  <c r="N1283" i="3" s="1"/>
  <c r="O1283" i="3" s="1"/>
  <c r="M1302" i="3"/>
  <c r="N1302" i="3" s="1"/>
  <c r="O1302" i="3" s="1"/>
  <c r="M1417" i="3"/>
  <c r="N1417" i="3" s="1"/>
  <c r="O1417" i="3" s="1"/>
  <c r="M1282" i="3"/>
  <c r="N1282" i="3" s="1"/>
  <c r="O1282" i="3" s="1"/>
  <c r="M1249" i="3"/>
  <c r="N1249" i="3" s="1"/>
  <c r="O1249" i="3" s="1"/>
  <c r="M1355" i="3"/>
  <c r="N1355" i="3"/>
  <c r="O1355" i="3" s="1"/>
  <c r="M1384" i="3"/>
  <c r="N1384" i="3" s="1"/>
  <c r="O1384" i="3" s="1"/>
  <c r="M1544" i="3"/>
  <c r="N1544" i="3" s="1"/>
  <c r="O1544" i="3" s="1"/>
  <c r="M1477" i="3"/>
  <c r="N1477" i="3" s="1"/>
  <c r="O1477" i="3" s="1"/>
  <c r="M1588" i="3"/>
  <c r="N1588" i="3" s="1"/>
  <c r="O1588" i="3" s="1"/>
  <c r="M1788" i="3"/>
  <c r="N1788" i="3" s="1"/>
  <c r="O1788" i="3" s="1"/>
  <c r="M1656" i="3"/>
  <c r="N1656" i="3" s="1"/>
  <c r="O1656" i="3" s="1"/>
  <c r="M1817" i="3"/>
  <c r="N1817" i="3" s="1"/>
  <c r="O1817" i="3" s="1"/>
  <c r="M1914" i="3"/>
  <c r="N1914" i="3" s="1"/>
  <c r="O1914" i="3" s="1"/>
  <c r="M1939" i="3"/>
  <c r="N1939" i="3" s="1"/>
  <c r="O1939" i="3" s="1"/>
  <c r="M2056" i="3"/>
  <c r="N2056" i="3" s="1"/>
  <c r="O2056" i="3" s="1"/>
  <c r="M2192" i="3"/>
  <c r="N2192" i="3" s="1"/>
  <c r="O2192" i="3" s="1"/>
  <c r="M2190" i="3"/>
  <c r="N2190" i="3" s="1"/>
  <c r="O2190" i="3" s="1"/>
  <c r="M1268" i="3"/>
  <c r="N1268" i="3"/>
  <c r="O1268" i="3" s="1"/>
  <c r="M1324" i="3"/>
  <c r="N1324" i="3" s="1"/>
  <c r="O1324" i="3" s="1"/>
  <c r="M1303" i="3"/>
  <c r="N1303" i="3"/>
  <c r="O1303" i="3" s="1"/>
  <c r="M1369" i="3"/>
  <c r="N1369" i="3"/>
  <c r="O1369" i="3" s="1"/>
  <c r="M1240" i="3"/>
  <c r="N1240" i="3"/>
  <c r="O1240" i="3" s="1"/>
  <c r="M1320" i="3"/>
  <c r="N1320" i="3" s="1"/>
  <c r="O1320" i="3" s="1"/>
  <c r="M1341" i="3"/>
  <c r="N1341" i="3"/>
  <c r="O1341" i="3" s="1"/>
  <c r="M1468" i="3"/>
  <c r="N1468" i="3" s="1"/>
  <c r="O1468" i="3" s="1"/>
  <c r="M1555" i="3"/>
  <c r="N1555" i="3" s="1"/>
  <c r="O1555" i="3" s="1"/>
  <c r="M1542" i="3"/>
  <c r="N1542" i="3" s="1"/>
  <c r="O1542" i="3" s="1"/>
  <c r="M1484" i="3"/>
  <c r="N1484" i="3" s="1"/>
  <c r="O1484" i="3" s="1"/>
  <c r="M1564" i="3"/>
  <c r="N1564" i="3" s="1"/>
  <c r="O1564" i="3" s="1"/>
  <c r="M1430" i="3"/>
  <c r="N1430" i="3" s="1"/>
  <c r="O1430" i="3" s="1"/>
  <c r="M1561" i="3"/>
  <c r="N1561" i="3" s="1"/>
  <c r="O1561" i="3" s="1"/>
  <c r="M1603" i="3"/>
  <c r="N1603" i="3" s="1"/>
  <c r="O1603" i="3" s="1"/>
  <c r="M1620" i="3"/>
  <c r="N1620" i="3" s="1"/>
  <c r="O1620" i="3" s="1"/>
  <c r="M1707" i="3"/>
  <c r="N1707" i="3" s="1"/>
  <c r="O1707" i="3" s="1"/>
  <c r="M1663" i="3"/>
  <c r="N1663" i="3" s="1"/>
  <c r="O1663" i="3" s="1"/>
  <c r="M1670" i="3"/>
  <c r="N1670" i="3" s="1"/>
  <c r="O1670" i="3" s="1"/>
  <c r="M1690" i="3"/>
  <c r="N1690" i="3" s="1"/>
  <c r="O1690" i="3" s="1"/>
  <c r="M1802" i="3"/>
  <c r="N1802" i="3" s="1"/>
  <c r="O1802" i="3" s="1"/>
  <c r="M1698" i="3"/>
  <c r="N1698" i="3"/>
  <c r="O1698" i="3" s="1"/>
  <c r="M1790" i="3"/>
  <c r="N1790" i="3"/>
  <c r="O1790" i="3" s="1"/>
  <c r="M1785" i="3"/>
  <c r="N1785" i="3" s="1"/>
  <c r="O1785" i="3" s="1"/>
  <c r="M1711" i="3"/>
  <c r="N1711" i="3"/>
  <c r="O1711" i="3" s="1"/>
  <c r="M1816" i="3"/>
  <c r="N1816" i="3" s="1"/>
  <c r="O1816" i="3" s="1"/>
  <c r="M1883" i="3"/>
  <c r="N1883" i="3" s="1"/>
  <c r="O1883" i="3" s="1"/>
  <c r="M1811" i="3"/>
  <c r="N1811" i="3" s="1"/>
  <c r="O1811" i="3" s="1"/>
  <c r="M1877" i="3"/>
  <c r="N1877" i="3" s="1"/>
  <c r="O1877" i="3" s="1"/>
  <c r="M1871" i="3"/>
  <c r="N1871" i="3" s="1"/>
  <c r="O1871" i="3" s="1"/>
  <c r="M1998" i="3"/>
  <c r="N1998" i="3" s="1"/>
  <c r="O1998" i="3" s="1"/>
  <c r="M1965" i="3"/>
  <c r="N1965" i="3"/>
  <c r="O1965" i="3" s="1"/>
  <c r="M2022" i="3"/>
  <c r="N2022" i="3" s="1"/>
  <c r="O2022" i="3" s="1"/>
  <c r="M2017" i="3"/>
  <c r="N2017" i="3" s="1"/>
  <c r="O2017" i="3" s="1"/>
  <c r="M2248" i="3"/>
  <c r="N2248" i="3" s="1"/>
  <c r="O2248" i="3" s="1"/>
  <c r="M1913" i="3"/>
  <c r="N1913" i="3" s="1"/>
  <c r="O1913" i="3" s="1"/>
  <c r="M2313" i="3"/>
  <c r="N2313" i="3" s="1"/>
  <c r="O2313" i="3" s="1"/>
  <c r="M2209" i="3"/>
  <c r="N2209" i="3" s="1"/>
  <c r="O2209" i="3" s="1"/>
  <c r="M1999" i="3"/>
  <c r="N1999" i="3" s="1"/>
  <c r="O1999" i="3" s="1"/>
  <c r="M1253" i="3"/>
  <c r="N1253" i="3" s="1"/>
  <c r="O1253" i="3" s="1"/>
  <c r="M1244" i="3"/>
  <c r="N1244" i="3"/>
  <c r="O1244" i="3" s="1"/>
  <c r="M1266" i="3"/>
  <c r="N1266" i="3"/>
  <c r="O1266" i="3" s="1"/>
  <c r="M1335" i="3"/>
  <c r="N1335" i="3" s="1"/>
  <c r="O1335" i="3" s="1"/>
  <c r="M1347" i="3"/>
  <c r="N1347" i="3" s="1"/>
  <c r="O1347" i="3" s="1"/>
  <c r="M1420" i="3"/>
  <c r="N1420" i="3" s="1"/>
  <c r="O1420" i="3" s="1"/>
  <c r="M1378" i="3"/>
  <c r="N1378" i="3" s="1"/>
  <c r="O1378" i="3" s="1"/>
  <c r="M1337" i="3"/>
  <c r="N1337" i="3" s="1"/>
  <c r="O1337" i="3" s="1"/>
  <c r="M1450" i="3"/>
  <c r="N1450" i="3" s="1"/>
  <c r="O1450" i="3" s="1"/>
  <c r="M1479" i="3"/>
  <c r="N1479" i="3" s="1"/>
  <c r="O1479" i="3" s="1"/>
  <c r="M1524" i="3"/>
  <c r="N1524" i="3" s="1"/>
  <c r="O1524" i="3" s="1"/>
  <c r="M1436" i="3"/>
  <c r="N1436" i="3" s="1"/>
  <c r="O1436" i="3" s="1"/>
  <c r="M1529" i="3"/>
  <c r="N1529" i="3" s="1"/>
  <c r="O1529" i="3" s="1"/>
  <c r="M1591" i="3"/>
  <c r="N1591" i="3" s="1"/>
  <c r="O1591" i="3" s="1"/>
  <c r="M1623" i="3"/>
  <c r="N1623" i="3" s="1"/>
  <c r="O1623" i="3" s="1"/>
  <c r="M1666" i="3"/>
  <c r="N1666" i="3" s="1"/>
  <c r="O1666" i="3" s="1"/>
  <c r="M1534" i="3"/>
  <c r="N1534" i="3" s="1"/>
  <c r="O1534" i="3" s="1"/>
  <c r="M1754" i="3"/>
  <c r="N1754" i="3"/>
  <c r="O1754" i="3" s="1"/>
  <c r="M1845" i="3"/>
  <c r="N1845" i="3" s="1"/>
  <c r="O1845" i="3" s="1"/>
  <c r="M1926" i="3"/>
  <c r="N1926" i="3" s="1"/>
  <c r="O1926" i="3" s="1"/>
  <c r="M1880" i="3"/>
  <c r="N1880" i="3" s="1"/>
  <c r="O1880" i="3" s="1"/>
  <c r="M1865" i="3"/>
  <c r="N1865" i="3" s="1"/>
  <c r="O1865" i="3" s="1"/>
  <c r="M1917" i="3"/>
  <c r="N1917" i="3" s="1"/>
  <c r="O1917" i="3" s="1"/>
  <c r="M1848" i="3"/>
  <c r="N1848" i="3" s="1"/>
  <c r="O1848" i="3" s="1"/>
  <c r="M2035" i="3"/>
  <c r="N2035" i="3" s="1"/>
  <c r="O2035" i="3" s="1"/>
  <c r="M1932" i="3"/>
  <c r="N1932" i="3" s="1"/>
  <c r="O1932" i="3" s="1"/>
  <c r="M1918" i="3"/>
  <c r="N1918" i="3" s="1"/>
  <c r="O1918" i="3" s="1"/>
  <c r="M2078" i="3"/>
  <c r="N2078" i="3" s="1"/>
  <c r="O2078" i="3" s="1"/>
  <c r="M2287" i="3"/>
  <c r="N2287" i="3" s="1"/>
  <c r="O2287" i="3" s="1"/>
  <c r="M2111" i="3"/>
  <c r="N2111" i="3" s="1"/>
  <c r="O2111" i="3" s="1"/>
  <c r="M1976" i="3"/>
  <c r="N1976" i="3" s="1"/>
  <c r="O1976" i="3" s="1"/>
  <c r="M1994" i="3"/>
  <c r="N1994" i="3" s="1"/>
  <c r="O1994" i="3" s="1"/>
  <c r="M2258" i="3"/>
  <c r="N2258" i="3" s="1"/>
  <c r="O2258" i="3" s="1"/>
  <c r="M2242" i="3"/>
  <c r="N2242" i="3" s="1"/>
  <c r="O2242" i="3" s="1"/>
  <c r="M2286" i="3"/>
  <c r="N2286" i="3" s="1"/>
  <c r="O2286" i="3" s="1"/>
  <c r="M1285" i="3"/>
  <c r="N1285" i="3" s="1"/>
  <c r="O1285" i="3" s="1"/>
  <c r="M1318" i="3"/>
  <c r="N1318" i="3"/>
  <c r="O1318" i="3" s="1"/>
  <c r="M1323" i="3"/>
  <c r="N1323" i="3" s="1"/>
  <c r="O1323" i="3" s="1"/>
  <c r="M1387" i="3"/>
  <c r="N1387" i="3"/>
  <c r="O1387" i="3" s="1"/>
  <c r="M1379" i="3"/>
  <c r="N1379" i="3"/>
  <c r="O1379" i="3" s="1"/>
  <c r="M1370" i="3"/>
  <c r="N1370" i="3"/>
  <c r="O1370" i="3" s="1"/>
  <c r="M1538" i="3"/>
  <c r="N1538" i="3" s="1"/>
  <c r="O1538" i="3" s="1"/>
  <c r="M1515" i="3"/>
  <c r="N1515" i="3" s="1"/>
  <c r="O1515" i="3" s="1"/>
  <c r="M1548" i="3"/>
  <c r="N1548" i="3" s="1"/>
  <c r="O1548" i="3" s="1"/>
  <c r="M1513" i="3"/>
  <c r="N1513" i="3" s="1"/>
  <c r="O1513" i="3" s="1"/>
  <c r="M1547" i="3"/>
  <c r="N1547" i="3" s="1"/>
  <c r="O1547" i="3" s="1"/>
  <c r="M1598" i="3"/>
  <c r="N1598" i="3" s="1"/>
  <c r="O1598" i="3" s="1"/>
  <c r="M1671" i="3"/>
  <c r="N1671" i="3" s="1"/>
  <c r="O1671" i="3" s="1"/>
  <c r="M1736" i="3"/>
  <c r="N1736" i="3"/>
  <c r="O1736" i="3" s="1"/>
  <c r="M1951" i="3"/>
  <c r="N1951" i="3" s="1"/>
  <c r="O1951" i="3" s="1"/>
  <c r="M2222" i="3"/>
  <c r="N2222" i="3" s="1"/>
  <c r="O2222" i="3" s="1"/>
  <c r="M2163" i="3"/>
  <c r="N2163" i="3" s="1"/>
  <c r="O2163" i="3" s="1"/>
  <c r="M2295" i="3"/>
  <c r="N2295" i="3" s="1"/>
  <c r="O2295" i="3" s="1"/>
  <c r="M1275" i="3"/>
  <c r="N1275" i="3" s="1"/>
  <c r="O1275" i="3" s="1"/>
  <c r="M1277" i="3"/>
  <c r="N1277" i="3" s="1"/>
  <c r="O1277" i="3" s="1"/>
  <c r="M1311" i="3"/>
  <c r="N1311" i="3" s="1"/>
  <c r="O1311" i="3" s="1"/>
  <c r="M1359" i="3"/>
  <c r="N1359" i="3"/>
  <c r="O1359" i="3" s="1"/>
  <c r="M1339" i="3"/>
  <c r="N1339" i="3"/>
  <c r="O1339" i="3" s="1"/>
  <c r="M1375" i="3"/>
  <c r="N1375" i="3"/>
  <c r="O1375" i="3" s="1"/>
  <c r="M1419" i="3"/>
  <c r="N1419" i="3" s="1"/>
  <c r="O1419" i="3" s="1"/>
  <c r="M1444" i="3"/>
  <c r="N1444" i="3" s="1"/>
  <c r="O1444" i="3" s="1"/>
  <c r="M1567" i="3"/>
  <c r="N1567" i="3" s="1"/>
  <c r="O1567" i="3" s="1"/>
  <c r="M1621" i="3"/>
  <c r="N1621" i="3" s="1"/>
  <c r="O1621" i="3" s="1"/>
  <c r="M1637" i="3"/>
  <c r="N1637" i="3" s="1"/>
  <c r="O1637" i="3" s="1"/>
  <c r="M1704" i="3"/>
  <c r="N1704" i="3"/>
  <c r="O1704" i="3" s="1"/>
  <c r="M1740" i="3"/>
  <c r="N1740" i="3" s="1"/>
  <c r="O1740" i="3" s="1"/>
  <c r="M1628" i="3"/>
  <c r="N1628" i="3" s="1"/>
  <c r="O1628" i="3" s="1"/>
  <c r="M1859" i="3"/>
  <c r="N1859" i="3" s="1"/>
  <c r="O1859" i="3" s="1"/>
  <c r="M1943" i="3"/>
  <c r="N1943" i="3" s="1"/>
  <c r="O1943" i="3" s="1"/>
  <c r="M1727" i="3"/>
  <c r="N1727" i="3" s="1"/>
  <c r="O1727" i="3" s="1"/>
  <c r="M1979" i="3"/>
  <c r="N1979" i="3" s="1"/>
  <c r="O1979" i="3" s="1"/>
  <c r="M2281" i="3"/>
  <c r="N2281" i="3" s="1"/>
  <c r="O2281" i="3" s="1"/>
  <c r="M2160" i="3"/>
  <c r="N2160" i="3" s="1"/>
  <c r="O2160" i="3" s="1"/>
  <c r="M1922" i="3"/>
  <c r="N1922" i="3" s="1"/>
  <c r="O1922" i="3" s="1"/>
  <c r="M2073" i="3"/>
  <c r="N2073" i="3" s="1"/>
  <c r="O2073" i="3" s="1"/>
  <c r="M2086" i="3"/>
  <c r="N2086" i="3" s="1"/>
  <c r="O2086" i="3" s="1"/>
  <c r="M2311" i="3"/>
  <c r="N2311" i="3" s="1"/>
  <c r="O2311" i="3" s="1"/>
  <c r="M2215" i="3"/>
  <c r="N2215" i="3" s="1"/>
  <c r="O2215" i="3" s="1"/>
  <c r="M2012" i="3"/>
  <c r="N2012" i="3" s="1"/>
  <c r="O2012" i="3" s="1"/>
  <c r="M2161" i="3"/>
  <c r="N2161" i="3" s="1"/>
  <c r="O2161" i="3" s="1"/>
  <c r="M2280" i="3"/>
  <c r="N2280" i="3"/>
  <c r="O2280" i="3" s="1"/>
  <c r="M2294" i="3"/>
  <c r="N2294" i="3" s="1"/>
  <c r="O2294" i="3" s="1"/>
  <c r="M1984" i="3"/>
  <c r="N1984" i="3" s="1"/>
  <c r="O1984" i="3" s="1"/>
  <c r="M1367" i="3"/>
  <c r="N1367" i="3"/>
  <c r="O1367" i="3" s="1"/>
  <c r="M1422" i="3"/>
  <c r="N1422" i="3" s="1"/>
  <c r="O1422" i="3" s="1"/>
  <c r="M1400" i="3"/>
  <c r="N1400" i="3"/>
  <c r="O1400" i="3" s="1"/>
  <c r="M1395" i="3"/>
  <c r="N1395" i="3"/>
  <c r="O1395" i="3" s="1"/>
  <c r="M1539" i="3"/>
  <c r="N1539" i="3" s="1"/>
  <c r="O1539" i="3" s="1"/>
  <c r="M1541" i="3"/>
  <c r="N1541" i="3" s="1"/>
  <c r="O1541" i="3" s="1"/>
  <c r="M1611" i="3"/>
  <c r="N1611" i="3" s="1"/>
  <c r="O1611" i="3" s="1"/>
  <c r="M1733" i="3"/>
  <c r="N1733" i="3" s="1"/>
  <c r="O1733" i="3" s="1"/>
  <c r="M1745" i="3"/>
  <c r="N1745" i="3" s="1"/>
  <c r="O1745" i="3" s="1"/>
  <c r="M1765" i="3"/>
  <c r="N1765" i="3" s="1"/>
  <c r="O1765" i="3" s="1"/>
  <c r="M1855" i="3"/>
  <c r="N1855" i="3" s="1"/>
  <c r="O1855" i="3" s="1"/>
  <c r="M2042" i="3"/>
  <c r="N2042" i="3" s="1"/>
  <c r="O2042" i="3" s="1"/>
  <c r="M1945" i="3"/>
  <c r="N1945" i="3" s="1"/>
  <c r="O1945" i="3" s="1"/>
  <c r="M2120" i="3"/>
  <c r="N2120" i="3" s="1"/>
  <c r="O2120" i="3" s="1"/>
  <c r="M1645" i="3"/>
  <c r="N1645" i="3" s="1"/>
  <c r="O1645" i="3" s="1"/>
  <c r="M2043" i="3"/>
  <c r="N2043" i="3" s="1"/>
  <c r="O2043" i="3" s="1"/>
  <c r="M1284" i="3"/>
  <c r="N1284" i="3" s="1"/>
  <c r="O1284" i="3" s="1"/>
  <c r="M1305" i="3"/>
  <c r="N1305" i="3" s="1"/>
  <c r="O1305" i="3" s="1"/>
  <c r="M1377" i="3"/>
  <c r="N1377" i="3" s="1"/>
  <c r="O1377" i="3" s="1"/>
  <c r="M1245" i="3"/>
  <c r="N1245" i="3" s="1"/>
  <c r="O1245" i="3" s="1"/>
  <c r="M1322" i="3"/>
  <c r="N1322" i="3" s="1"/>
  <c r="O1322" i="3" s="1"/>
  <c r="M1406" i="3"/>
  <c r="N1406" i="3" s="1"/>
  <c r="O1406" i="3" s="1"/>
  <c r="M1326" i="3"/>
  <c r="N1326" i="3" s="1"/>
  <c r="O1326" i="3" s="1"/>
  <c r="M1348" i="3"/>
  <c r="N1348" i="3" s="1"/>
  <c r="O1348" i="3" s="1"/>
  <c r="M1415" i="3"/>
  <c r="N1415" i="3"/>
  <c r="O1415" i="3" s="1"/>
  <c r="M1391" i="3"/>
  <c r="N1391" i="3" s="1"/>
  <c r="O1391" i="3" s="1"/>
  <c r="M1434" i="3"/>
  <c r="N1434" i="3" s="1"/>
  <c r="O1434" i="3" s="1"/>
  <c r="M1472" i="3"/>
  <c r="N1472" i="3" s="1"/>
  <c r="O1472" i="3" s="1"/>
  <c r="M1445" i="3"/>
  <c r="N1445" i="3"/>
  <c r="O1445" i="3" s="1"/>
  <c r="M1471" i="3"/>
  <c r="N1471" i="3" s="1"/>
  <c r="O1471" i="3" s="1"/>
  <c r="M1404" i="3"/>
  <c r="N1404" i="3" s="1"/>
  <c r="O1404" i="3" s="1"/>
  <c r="M1526" i="3"/>
  <c r="N1526" i="3" s="1"/>
  <c r="O1526" i="3" s="1"/>
  <c r="M1510" i="3"/>
  <c r="N1510" i="3" s="1"/>
  <c r="O1510" i="3" s="1"/>
  <c r="M1556" i="3"/>
  <c r="N1556" i="3" s="1"/>
  <c r="O1556" i="3" s="1"/>
  <c r="M1486" i="3"/>
  <c r="N1486" i="3" s="1"/>
  <c r="O1486" i="3" s="1"/>
  <c r="M1551" i="3"/>
  <c r="N1551" i="3" s="1"/>
  <c r="O1551" i="3" s="1"/>
  <c r="M1463" i="3"/>
  <c r="N1463" i="3" s="1"/>
  <c r="O1463" i="3" s="1"/>
  <c r="M1438" i="3"/>
  <c r="N1438" i="3" s="1"/>
  <c r="O1438" i="3" s="1"/>
  <c r="M1565" i="3"/>
  <c r="N1565" i="3" s="1"/>
  <c r="O1565" i="3" s="1"/>
  <c r="M1502" i="3"/>
  <c r="N1502" i="3" s="1"/>
  <c r="O1502" i="3" s="1"/>
  <c r="M1582" i="3"/>
  <c r="N1582" i="3" s="1"/>
  <c r="O1582" i="3" s="1"/>
  <c r="M1602" i="3"/>
  <c r="N1602" i="3" s="1"/>
  <c r="O1602" i="3" s="1"/>
  <c r="M1642" i="3"/>
  <c r="N1642" i="3" s="1"/>
  <c r="O1642" i="3" s="1"/>
  <c r="M1592" i="3"/>
  <c r="N1592" i="3" s="1"/>
  <c r="O1592" i="3" s="1"/>
  <c r="M1518" i="3"/>
  <c r="N1518" i="3" s="1"/>
  <c r="O1518" i="3" s="1"/>
  <c r="M1677" i="3"/>
  <c r="N1677" i="3" s="1"/>
  <c r="O1677" i="3" s="1"/>
  <c r="M1622" i="3"/>
  <c r="N1622" i="3" s="1"/>
  <c r="O1622" i="3" s="1"/>
  <c r="M1672" i="3"/>
  <c r="N1672" i="3" s="1"/>
  <c r="O1672" i="3" s="1"/>
  <c r="M1799" i="3"/>
  <c r="N1799" i="3" s="1"/>
  <c r="O1799" i="3" s="1"/>
  <c r="M1713" i="3"/>
  <c r="N1713" i="3"/>
  <c r="O1713" i="3" s="1"/>
  <c r="M1792" i="3"/>
  <c r="N1792" i="3" s="1"/>
  <c r="O1792" i="3" s="1"/>
  <c r="M1714" i="3"/>
  <c r="N1714" i="3"/>
  <c r="O1714" i="3" s="1"/>
  <c r="M1709" i="3"/>
  <c r="N1709" i="3"/>
  <c r="O1709" i="3" s="1"/>
  <c r="M1801" i="3"/>
  <c r="N1801" i="3" s="1"/>
  <c r="O1801" i="3" s="1"/>
  <c r="M1831" i="3"/>
  <c r="N1831" i="3" s="1"/>
  <c r="O1831" i="3" s="1"/>
  <c r="M1891" i="3"/>
  <c r="N1891" i="3" s="1"/>
  <c r="O1891" i="3" s="1"/>
  <c r="M1741" i="3"/>
  <c r="N1741" i="3" s="1"/>
  <c r="O1741" i="3" s="1"/>
  <c r="M1833" i="3"/>
  <c r="N1833" i="3" s="1"/>
  <c r="O1833" i="3" s="1"/>
  <c r="M1885" i="3"/>
  <c r="N1885" i="3" s="1"/>
  <c r="O1885" i="3" s="1"/>
  <c r="M1927" i="3"/>
  <c r="N1927" i="3" s="1"/>
  <c r="O1927" i="3" s="1"/>
  <c r="M1959" i="3"/>
  <c r="N1959" i="3" s="1"/>
  <c r="O1959" i="3" s="1"/>
  <c r="M1814" i="3"/>
  <c r="N1814" i="3" s="1"/>
  <c r="O1814" i="3" s="1"/>
  <c r="M1839" i="3"/>
  <c r="N1839" i="3" s="1"/>
  <c r="O1839" i="3" s="1"/>
  <c r="M1879" i="3"/>
  <c r="N1879" i="3" s="1"/>
  <c r="O1879" i="3" s="1"/>
  <c r="M1920" i="3"/>
  <c r="N1920" i="3" s="1"/>
  <c r="O1920" i="3" s="1"/>
  <c r="M1952" i="3"/>
  <c r="N1952" i="3" s="1"/>
  <c r="O1952" i="3" s="1"/>
  <c r="M1864" i="3"/>
  <c r="N1864" i="3" s="1"/>
  <c r="O1864" i="3" s="1"/>
  <c r="M1933" i="3"/>
  <c r="N1933" i="3" s="1"/>
  <c r="O1933" i="3" s="1"/>
  <c r="M1862" i="3"/>
  <c r="N1862" i="3" s="1"/>
  <c r="O1862" i="3" s="1"/>
  <c r="M1894" i="3"/>
  <c r="N1894" i="3" s="1"/>
  <c r="O1894" i="3" s="1"/>
  <c r="M2015" i="3"/>
  <c r="N2015" i="3" s="1"/>
  <c r="O2015" i="3" s="1"/>
  <c r="M1921" i="3"/>
  <c r="N1921" i="3" s="1"/>
  <c r="O1921" i="3" s="1"/>
  <c r="M1993" i="3"/>
  <c r="N1993" i="3" s="1"/>
  <c r="O1993" i="3" s="1"/>
  <c r="M1934" i="3"/>
  <c r="N1934" i="3" s="1"/>
  <c r="O1934" i="3" s="1"/>
  <c r="M2029" i="3"/>
  <c r="N2029" i="3" s="1"/>
  <c r="O2029" i="3" s="1"/>
  <c r="M1827" i="3"/>
  <c r="N1827" i="3" s="1"/>
  <c r="O1827" i="3" s="1"/>
  <c r="M1888" i="3"/>
  <c r="N1888" i="3" s="1"/>
  <c r="O1888" i="3" s="1"/>
  <c r="M2033" i="3"/>
  <c r="N2033" i="3" s="1"/>
  <c r="O2033" i="3" s="1"/>
  <c r="M2229" i="3"/>
  <c r="N2229" i="3" s="1"/>
  <c r="O2229" i="3" s="1"/>
  <c r="M1843" i="3"/>
  <c r="N1843" i="3" s="1"/>
  <c r="O1843" i="3" s="1"/>
  <c r="M2001" i="3"/>
  <c r="N2001" i="3" s="1"/>
  <c r="O2001" i="3" s="1"/>
  <c r="M2263" i="3"/>
  <c r="N2263" i="3" s="1"/>
  <c r="O2263" i="3" s="1"/>
  <c r="M2162" i="3"/>
  <c r="N2162" i="3" s="1"/>
  <c r="O2162" i="3" s="1"/>
  <c r="M1852" i="3"/>
  <c r="N1852" i="3" s="1"/>
  <c r="O1852" i="3" s="1"/>
  <c r="M1905" i="3"/>
  <c r="N1905" i="3" s="1"/>
  <c r="O1905" i="3" s="1"/>
  <c r="M2268" i="3"/>
  <c r="N2268" i="3" s="1"/>
  <c r="O2268" i="3" s="1"/>
  <c r="M1810" i="3"/>
  <c r="N1810" i="3" s="1"/>
  <c r="O1810" i="3" s="1"/>
  <c r="M2232" i="3"/>
  <c r="N2232" i="3" s="1"/>
  <c r="O2232" i="3" s="1"/>
  <c r="M1393" i="3"/>
  <c r="N1393" i="3" s="1"/>
  <c r="O1393" i="3" s="1"/>
  <c r="M1315" i="3"/>
  <c r="N1315" i="3" s="1"/>
  <c r="O1315" i="3" s="1"/>
  <c r="M1403" i="3"/>
  <c r="N1403" i="3" s="1"/>
  <c r="O1403" i="3" s="1"/>
  <c r="M1452" i="3"/>
  <c r="N1452" i="3"/>
  <c r="O1452" i="3" s="1"/>
  <c r="M1411" i="3"/>
  <c r="N1411" i="3" s="1"/>
  <c r="O1411" i="3" s="1"/>
  <c r="M1508" i="3"/>
  <c r="N1508" i="3" s="1"/>
  <c r="O1508" i="3" s="1"/>
  <c r="M1449" i="3"/>
  <c r="N1449" i="3"/>
  <c r="O1449" i="3" s="1"/>
  <c r="M1507" i="3"/>
  <c r="N1507" i="3" s="1"/>
  <c r="O1507" i="3" s="1"/>
  <c r="M1525" i="3"/>
  <c r="N1525" i="3" s="1"/>
  <c r="O1525" i="3" s="1"/>
  <c r="M1584" i="3"/>
  <c r="N1584" i="3" s="1"/>
  <c r="O1584" i="3" s="1"/>
  <c r="M1578" i="3"/>
  <c r="N1578" i="3" s="1"/>
  <c r="O1578" i="3" s="1"/>
  <c r="M1596" i="3"/>
  <c r="N1596" i="3" s="1"/>
  <c r="O1596" i="3" s="1"/>
  <c r="M1661" i="3"/>
  <c r="N1661" i="3" s="1"/>
  <c r="O1661" i="3" s="1"/>
  <c r="M1682" i="3"/>
  <c r="N1682" i="3"/>
  <c r="O1682" i="3" s="1"/>
  <c r="M1772" i="3"/>
  <c r="N1772" i="3"/>
  <c r="O1772" i="3" s="1"/>
  <c r="M1732" i="3"/>
  <c r="N1732" i="3" s="1"/>
  <c r="O1732" i="3" s="1"/>
  <c r="M1676" i="3"/>
  <c r="N1676" i="3"/>
  <c r="O1676" i="3" s="1"/>
  <c r="M1821" i="3"/>
  <c r="N1821" i="3" s="1"/>
  <c r="O1821" i="3" s="1"/>
  <c r="M1958" i="3"/>
  <c r="N1958" i="3" s="1"/>
  <c r="O1958" i="3" s="1"/>
  <c r="M1876" i="3"/>
  <c r="N1876" i="3" s="1"/>
  <c r="O1876" i="3" s="1"/>
  <c r="M1820" i="3"/>
  <c r="N1820" i="3" s="1"/>
  <c r="O1820" i="3" s="1"/>
  <c r="M2218" i="3"/>
  <c r="N2218" i="3" s="1"/>
  <c r="O2218" i="3" s="1"/>
  <c r="M2047" i="3"/>
  <c r="N2047" i="3" s="1"/>
  <c r="O2047" i="3" s="1"/>
  <c r="M2110" i="3"/>
  <c r="N2110" i="3" s="1"/>
  <c r="O2110" i="3" s="1"/>
  <c r="M2144" i="3"/>
  <c r="N2144" i="3" s="1"/>
  <c r="O2144" i="3" s="1"/>
  <c r="M2247" i="3"/>
  <c r="N2247" i="3" s="1"/>
  <c r="O2247" i="3" s="1"/>
  <c r="M2145" i="3"/>
  <c r="N2145" i="3" s="1"/>
  <c r="O2145" i="3" s="1"/>
  <c r="M2304" i="3"/>
  <c r="N2304" i="3" s="1"/>
  <c r="O2304" i="3" s="1"/>
  <c r="M2318" i="3"/>
  <c r="N2318" i="3" s="1"/>
  <c r="O2318" i="3" s="1"/>
  <c r="M1295" i="3"/>
  <c r="N1295" i="3" s="1"/>
  <c r="O1295" i="3" s="1"/>
  <c r="M1274" i="3"/>
  <c r="N1274" i="3"/>
  <c r="O1274" i="3" s="1"/>
  <c r="M1401" i="3"/>
  <c r="N1401" i="3" s="1"/>
  <c r="O1401" i="3" s="1"/>
  <c r="M1338" i="3"/>
  <c r="N1338" i="3" s="1"/>
  <c r="O1338" i="3" s="1"/>
  <c r="M1358" i="3"/>
  <c r="N1358" i="3"/>
  <c r="O1358" i="3" s="1"/>
  <c r="M1426" i="3"/>
  <c r="N1426" i="3" s="1"/>
  <c r="O1426" i="3" s="1"/>
  <c r="M1310" i="3"/>
  <c r="N1310" i="3"/>
  <c r="O1310" i="3" s="1"/>
  <c r="M1453" i="3"/>
  <c r="N1453" i="3"/>
  <c r="O1453" i="3" s="1"/>
  <c r="M1390" i="3"/>
  <c r="N1390" i="3"/>
  <c r="O1390" i="3" s="1"/>
  <c r="M1363" i="3"/>
  <c r="N1363" i="3" s="1"/>
  <c r="O1363" i="3" s="1"/>
  <c r="M1527" i="3"/>
  <c r="N1527" i="3" s="1"/>
  <c r="O1527" i="3" s="1"/>
  <c r="M1481" i="3"/>
  <c r="N1481" i="3" s="1"/>
  <c r="O1481" i="3" s="1"/>
  <c r="M1586" i="3"/>
  <c r="N1586" i="3" s="1"/>
  <c r="O1586" i="3" s="1"/>
  <c r="M1619" i="3"/>
  <c r="N1619" i="3" s="1"/>
  <c r="O1619" i="3" s="1"/>
  <c r="M1640" i="3"/>
  <c r="N1640" i="3" s="1"/>
  <c r="O1640" i="3" s="1"/>
  <c r="M1797" i="3"/>
  <c r="N1797" i="3" s="1"/>
  <c r="O1797" i="3" s="1"/>
  <c r="M1731" i="3"/>
  <c r="N1731" i="3" s="1"/>
  <c r="O1731" i="3" s="1"/>
  <c r="M1819" i="3"/>
  <c r="N1819" i="3"/>
  <c r="O1819" i="3" s="1"/>
  <c r="M1881" i="3"/>
  <c r="N1881" i="3" s="1"/>
  <c r="O1881" i="3" s="1"/>
  <c r="M2152" i="3"/>
  <c r="N2152" i="3" s="1"/>
  <c r="O2152" i="3" s="1"/>
  <c r="M2036" i="3"/>
  <c r="N2036" i="3" s="1"/>
  <c r="O2036" i="3" s="1"/>
  <c r="M2089" i="3"/>
  <c r="N2089" i="3" s="1"/>
  <c r="O2089" i="3" s="1"/>
  <c r="M2048" i="3"/>
  <c r="N2048" i="3" s="1"/>
  <c r="O2048" i="3" s="1"/>
  <c r="M2112" i="3"/>
  <c r="N2112" i="3" s="1"/>
  <c r="O2112" i="3" s="1"/>
  <c r="M2009" i="3"/>
  <c r="N2009" i="3" s="1"/>
  <c r="O2009" i="3" s="1"/>
  <c r="M2170" i="3"/>
  <c r="N2170" i="3" s="1"/>
  <c r="O2170" i="3" s="1"/>
  <c r="M2233" i="3"/>
  <c r="N2233" i="3" s="1"/>
  <c r="O2233" i="3" s="1"/>
  <c r="M2136" i="3"/>
  <c r="N2136" i="3" s="1"/>
  <c r="O2136" i="3" s="1"/>
  <c r="M2271" i="3"/>
  <c r="N2271" i="3" s="1"/>
  <c r="O2271" i="3" s="1"/>
  <c r="M2178" i="3"/>
  <c r="N2178" i="3" s="1"/>
  <c r="O2178" i="3" s="1"/>
  <c r="M1237" i="3"/>
  <c r="N1237" i="3" s="1"/>
  <c r="O1237" i="3" s="1"/>
  <c r="M1409" i="3"/>
  <c r="N1409" i="3" s="1"/>
  <c r="O1409" i="3" s="1"/>
  <c r="M1290" i="3"/>
  <c r="N1290" i="3"/>
  <c r="O1290" i="3" s="1"/>
  <c r="M1362" i="3"/>
  <c r="N1362" i="3"/>
  <c r="O1362" i="3" s="1"/>
  <c r="M1382" i="3"/>
  <c r="N1382" i="3"/>
  <c r="O1382" i="3" s="1"/>
  <c r="M1461" i="3"/>
  <c r="N1461" i="3" s="1"/>
  <c r="O1461" i="3" s="1"/>
  <c r="M1521" i="3"/>
  <c r="N1521" i="3" s="1"/>
  <c r="O1521" i="3" s="1"/>
  <c r="M1516" i="3"/>
  <c r="N1516" i="3" s="1"/>
  <c r="O1516" i="3" s="1"/>
  <c r="M1577" i="3"/>
  <c r="N1577" i="3" s="1"/>
  <c r="O1577" i="3" s="1"/>
  <c r="M1615" i="3"/>
  <c r="N1615" i="3" s="1"/>
  <c r="O1615" i="3" s="1"/>
  <c r="M1604" i="3"/>
  <c r="N1604" i="3" s="1"/>
  <c r="O1604" i="3" s="1"/>
  <c r="M1629" i="3"/>
  <c r="N1629" i="3" s="1"/>
  <c r="O1629" i="3" s="1"/>
  <c r="M1650" i="3"/>
  <c r="N1650" i="3" s="1"/>
  <c r="O1650" i="3" s="1"/>
  <c r="M1974" i="3"/>
  <c r="N1974" i="3" s="1"/>
  <c r="O1974" i="3" s="1"/>
  <c r="M1897" i="3"/>
  <c r="N1897" i="3" s="1"/>
  <c r="O1897" i="3" s="1"/>
  <c r="M2071" i="3"/>
  <c r="N2071" i="3" s="1"/>
  <c r="O2071" i="3" s="1"/>
  <c r="M1986" i="3"/>
  <c r="N1986" i="3" s="1"/>
  <c r="O1986" i="3" s="1"/>
  <c r="M2297" i="3"/>
  <c r="N2297" i="3" s="1"/>
  <c r="O2297" i="3" s="1"/>
  <c r="M2054" i="3"/>
  <c r="N2054" i="3" s="1"/>
  <c r="O2054" i="3" s="1"/>
  <c r="M2239" i="3"/>
  <c r="N2239" i="3" s="1"/>
  <c r="O2239" i="3" s="1"/>
  <c r="M1954" i="3"/>
  <c r="N1954" i="3" s="1"/>
  <c r="O1954" i="3" s="1"/>
  <c r="M2167" i="3"/>
  <c r="N2167" i="3" s="1"/>
  <c r="O2167" i="3" s="1"/>
  <c r="M2019" i="3"/>
  <c r="N2019" i="3" s="1"/>
  <c r="O2019" i="3" s="1"/>
  <c r="M1301" i="3"/>
  <c r="N1301" i="3" s="1"/>
  <c r="O1301" i="3" s="1"/>
  <c r="M1353" i="3"/>
  <c r="N1353" i="3"/>
  <c r="O1353" i="3" s="1"/>
  <c r="M1343" i="3"/>
  <c r="N1343" i="3"/>
  <c r="O1343" i="3" s="1"/>
  <c r="M1402" i="3"/>
  <c r="N1402" i="3" s="1"/>
  <c r="O1402" i="3" s="1"/>
  <c r="M1412" i="3"/>
  <c r="N1412" i="3"/>
  <c r="O1412" i="3" s="1"/>
  <c r="M1456" i="3"/>
  <c r="N1456" i="3"/>
  <c r="O1456" i="3" s="1"/>
  <c r="M1435" i="3"/>
  <c r="N1435" i="3" s="1"/>
  <c r="O1435" i="3" s="1"/>
  <c r="M1407" i="3"/>
  <c r="N1407" i="3" s="1"/>
  <c r="O1407" i="3" s="1"/>
  <c r="M1532" i="3"/>
  <c r="N1532" i="3" s="1"/>
  <c r="O1532" i="3" s="1"/>
  <c r="M1493" i="3"/>
  <c r="N1493" i="3" s="1"/>
  <c r="O1493" i="3" s="1"/>
  <c r="M1476" i="3"/>
  <c r="N1476" i="3" s="1"/>
  <c r="O1476" i="3" s="1"/>
  <c r="M1523" i="3"/>
  <c r="N1523" i="3" s="1"/>
  <c r="O1523" i="3" s="1"/>
  <c r="M1579" i="3"/>
  <c r="N1579" i="3" s="1"/>
  <c r="O1579" i="3" s="1"/>
  <c r="M1550" i="3"/>
  <c r="N1550" i="3" s="1"/>
  <c r="O1550" i="3" s="1"/>
  <c r="M1751" i="3"/>
  <c r="N1751" i="3"/>
  <c r="O1751" i="3" s="1"/>
  <c r="M1946" i="3"/>
  <c r="N1946" i="3" s="1"/>
  <c r="O1946" i="3" s="1"/>
  <c r="M1761" i="3"/>
  <c r="N1761" i="3" s="1"/>
  <c r="O1761" i="3" s="1"/>
  <c r="M2004" i="3"/>
  <c r="N2004" i="3" s="1"/>
  <c r="O2004" i="3" s="1"/>
  <c r="M2088" i="3"/>
  <c r="N2088" i="3" s="1"/>
  <c r="O2088" i="3" s="1"/>
  <c r="M2097" i="3"/>
  <c r="N2097" i="3" s="1"/>
  <c r="O2097" i="3" s="1"/>
  <c r="M2154" i="3"/>
  <c r="N2154" i="3" s="1"/>
  <c r="O2154" i="3" s="1"/>
  <c r="M2175" i="3"/>
  <c r="N2175" i="3" s="1"/>
  <c r="O2175" i="3" s="1"/>
  <c r="M1263" i="3"/>
  <c r="N1263" i="3" s="1"/>
  <c r="O1263" i="3" s="1"/>
  <c r="M1300" i="3"/>
  <c r="N1300" i="3"/>
  <c r="O1300" i="3" s="1"/>
  <c r="M1385" i="3"/>
  <c r="N1385" i="3" s="1"/>
  <c r="O1385" i="3" s="1"/>
  <c r="M1287" i="3"/>
  <c r="N1287" i="3" s="1"/>
  <c r="O1287" i="3" s="1"/>
  <c r="M1313" i="3"/>
  <c r="N1313" i="3" s="1"/>
  <c r="O1313" i="3" s="1"/>
  <c r="M1332" i="3"/>
  <c r="N1332" i="3" s="1"/>
  <c r="O1332" i="3" s="1"/>
  <c r="M1416" i="3"/>
  <c r="N1416" i="3" s="1"/>
  <c r="O1416" i="3" s="1"/>
  <c r="M1459" i="3"/>
  <c r="N1459" i="3" s="1"/>
  <c r="O1459" i="3" s="1"/>
  <c r="M1437" i="3"/>
  <c r="N1437" i="3" s="1"/>
  <c r="O1437" i="3" s="1"/>
  <c r="M1475" i="3"/>
  <c r="N1475" i="3" s="1"/>
  <c r="O1475" i="3" s="1"/>
  <c r="M1473" i="3"/>
  <c r="N1473" i="3" s="1"/>
  <c r="O1473" i="3" s="1"/>
  <c r="M1505" i="3"/>
  <c r="N1505" i="3" s="1"/>
  <c r="O1505" i="3" s="1"/>
  <c r="M1540" i="3"/>
  <c r="N1540" i="3" s="1"/>
  <c r="O1540" i="3" s="1"/>
  <c r="M1517" i="3"/>
  <c r="N1517" i="3" s="1"/>
  <c r="O1517" i="3" s="1"/>
  <c r="M1580" i="3"/>
  <c r="N1580" i="3" s="1"/>
  <c r="O1580" i="3" s="1"/>
  <c r="M1590" i="3"/>
  <c r="N1590" i="3" s="1"/>
  <c r="O1590" i="3" s="1"/>
  <c r="M1664" i="3"/>
  <c r="N1664" i="3" s="1"/>
  <c r="O1664" i="3" s="1"/>
  <c r="M1653" i="3"/>
  <c r="N1653" i="3" s="1"/>
  <c r="O1653" i="3" s="1"/>
  <c r="M1680" i="3"/>
  <c r="N1680" i="3"/>
  <c r="O1680" i="3" s="1"/>
  <c r="M1669" i="3"/>
  <c r="N1669" i="3" s="1"/>
  <c r="O1669" i="3" s="1"/>
  <c r="M1800" i="3"/>
  <c r="N1800" i="3" s="1"/>
  <c r="O1800" i="3" s="1"/>
  <c r="M1747" i="3"/>
  <c r="N1747" i="3" s="1"/>
  <c r="O1747" i="3" s="1"/>
  <c r="M1705" i="3"/>
  <c r="N1705" i="3" s="1"/>
  <c r="O1705" i="3" s="1"/>
  <c r="M1804" i="3"/>
  <c r="N1804" i="3" s="1"/>
  <c r="O1804" i="3" s="1"/>
  <c r="M1693" i="3"/>
  <c r="N1693" i="3" s="1"/>
  <c r="O1693" i="3" s="1"/>
  <c r="M1681" i="3"/>
  <c r="N1681" i="3"/>
  <c r="O1681" i="3" s="1"/>
  <c r="M1899" i="3"/>
  <c r="N1899" i="3" s="1"/>
  <c r="O1899" i="3" s="1"/>
  <c r="M1813" i="3"/>
  <c r="N1813" i="3" s="1"/>
  <c r="O1813" i="3" s="1"/>
  <c r="M1835" i="3"/>
  <c r="N1835" i="3" s="1"/>
  <c r="O1835" i="3" s="1"/>
  <c r="M1893" i="3"/>
  <c r="N1893" i="3" s="1"/>
  <c r="O1893" i="3" s="1"/>
  <c r="M1930" i="3"/>
  <c r="N1930" i="3" s="1"/>
  <c r="O1930" i="3" s="1"/>
  <c r="M1674" i="3"/>
  <c r="N1674" i="3" s="1"/>
  <c r="O1674" i="3" s="1"/>
  <c r="M1887" i="3"/>
  <c r="N1887" i="3" s="1"/>
  <c r="O1887" i="3" s="1"/>
  <c r="M1923" i="3"/>
  <c r="N1923" i="3" s="1"/>
  <c r="O1923" i="3" s="1"/>
  <c r="M1955" i="3"/>
  <c r="N1955" i="3" s="1"/>
  <c r="O1955" i="3" s="1"/>
  <c r="M1929" i="3"/>
  <c r="N1929" i="3" s="1"/>
  <c r="O1929" i="3" s="1"/>
  <c r="M2030" i="3"/>
  <c r="N2030" i="3" s="1"/>
  <c r="O2030" i="3" s="1"/>
  <c r="M1874" i="3"/>
  <c r="N1874" i="3" s="1"/>
  <c r="O1874" i="3" s="1"/>
  <c r="M2025" i="3"/>
  <c r="N2025" i="3" s="1"/>
  <c r="O2025" i="3" s="1"/>
  <c r="M1822" i="3"/>
  <c r="N1822" i="3" s="1"/>
  <c r="O1822" i="3" s="1"/>
  <c r="M2044" i="3"/>
  <c r="N2044" i="3" s="1"/>
  <c r="O2044" i="3" s="1"/>
  <c r="M1937" i="3"/>
  <c r="N1937" i="3" s="1"/>
  <c r="O1937" i="3" s="1"/>
  <c r="M2259" i="3"/>
  <c r="N2259" i="3" s="1"/>
  <c r="O2259" i="3" s="1"/>
  <c r="M1841" i="3"/>
  <c r="N1841" i="3" s="1"/>
  <c r="O1841" i="3" s="1"/>
  <c r="M2003" i="3"/>
  <c r="N2003" i="3" s="1"/>
  <c r="O2003" i="3" s="1"/>
  <c r="M2211" i="3"/>
  <c r="N2211" i="3" s="1"/>
  <c r="O2211" i="3" s="1"/>
  <c r="M2264" i="3"/>
  <c r="N2264" i="3" s="1"/>
  <c r="O2264" i="3" s="1"/>
  <c r="M2149" i="3"/>
  <c r="N2149" i="3" s="1"/>
  <c r="O2149" i="3" s="1"/>
  <c r="M2237" i="3"/>
  <c r="N2237" i="3" s="1"/>
  <c r="O2237" i="3" s="1"/>
  <c r="M1870" i="3"/>
  <c r="N1870" i="3" s="1"/>
  <c r="O1870" i="3" s="1"/>
  <c r="M2013" i="3"/>
  <c r="N2013" i="3" s="1"/>
  <c r="O2013" i="3" s="1"/>
  <c r="M2279" i="3"/>
  <c r="N2279" i="3" s="1"/>
  <c r="O2279" i="3" s="1"/>
  <c r="M1866" i="3"/>
  <c r="N1866" i="3" s="1"/>
  <c r="O1866" i="3" s="1"/>
  <c r="M1957" i="3"/>
  <c r="N1957" i="3" s="1"/>
  <c r="O1957" i="3" s="1"/>
  <c r="M2186" i="3"/>
  <c r="N2186" i="3" s="1"/>
  <c r="O2186" i="3" s="1"/>
  <c r="M2217" i="3"/>
  <c r="N2217" i="3" s="1"/>
  <c r="O2217" i="3" s="1"/>
  <c r="M2082" i="3"/>
  <c r="N2082" i="3" s="1"/>
  <c r="O2082" i="3" s="1"/>
  <c r="M2122" i="3"/>
  <c r="N2122" i="3" s="1"/>
  <c r="O2122" i="3" s="1"/>
  <c r="M2074" i="3"/>
  <c r="N2074" i="3" s="1"/>
  <c r="O2074" i="3" s="1"/>
  <c r="M2066" i="3"/>
  <c r="N2066" i="3" s="1"/>
  <c r="O2066" i="3" s="1"/>
  <c r="M2255" i="3"/>
  <c r="N2255" i="3" s="1"/>
  <c r="O2255" i="3" s="1"/>
  <c r="K969" i="3"/>
  <c r="L969" i="3" s="1"/>
  <c r="M969" i="3" s="1"/>
  <c r="L976" i="3"/>
  <c r="L922" i="3"/>
  <c r="M922" i="3" s="1"/>
  <c r="N922" i="3" s="1"/>
  <c r="O922" i="3" s="1"/>
  <c r="L885" i="3"/>
  <c r="K816" i="3"/>
  <c r="L816" i="3" s="1"/>
  <c r="K787" i="3"/>
  <c r="L787" i="3" s="1"/>
  <c r="M787" i="3" s="1"/>
  <c r="N787" i="3" s="1"/>
  <c r="O787" i="3" s="1"/>
  <c r="K752" i="3"/>
  <c r="L752" i="3"/>
  <c r="M752" i="3" s="1"/>
  <c r="N752" i="3" s="1"/>
  <c r="O752" i="3" s="1"/>
  <c r="K736" i="3"/>
  <c r="L736" i="3" s="1"/>
  <c r="K647" i="3"/>
  <c r="L647" i="3" s="1"/>
  <c r="K848" i="3"/>
  <c r="L848" i="3" s="1"/>
  <c r="K732" i="3"/>
  <c r="L732" i="3" s="1"/>
  <c r="K672" i="3"/>
  <c r="L672" i="3"/>
  <c r="K632" i="3"/>
  <c r="L632" i="3" s="1"/>
  <c r="K728" i="3"/>
  <c r="L728" i="3" s="1"/>
  <c r="K635" i="3"/>
  <c r="L635" i="3" s="1"/>
  <c r="M635" i="3" s="1"/>
  <c r="N635" i="3" s="1"/>
  <c r="O635" i="3" s="1"/>
  <c r="K854" i="3"/>
  <c r="L854" i="3" s="1"/>
  <c r="M854" i="3" s="1"/>
  <c r="N854" i="3" s="1"/>
  <c r="O854" i="3" s="1"/>
  <c r="K840" i="3"/>
  <c r="L840" i="3" s="1"/>
  <c r="K804" i="3"/>
  <c r="L804" i="3" s="1"/>
  <c r="K664" i="3"/>
  <c r="L664" i="3" s="1"/>
  <c r="K836" i="3"/>
  <c r="L836" i="3" s="1"/>
  <c r="M836" i="3" s="1"/>
  <c r="K727" i="3"/>
  <c r="L727" i="3" s="1"/>
  <c r="K627" i="3"/>
  <c r="L627" i="3" s="1"/>
  <c r="K796" i="3"/>
  <c r="L796" i="3"/>
  <c r="M796" i="3" s="1"/>
  <c r="N796" i="3" s="1"/>
  <c r="O796" i="3" s="1"/>
  <c r="K767" i="3"/>
  <c r="L767" i="3" s="1"/>
  <c r="M767" i="3" s="1"/>
  <c r="K616" i="3"/>
  <c r="L616" i="3" s="1"/>
  <c r="K788" i="3"/>
  <c r="L788" i="3" s="1"/>
  <c r="K784" i="3"/>
  <c r="L784" i="3" s="1"/>
  <c r="M784" i="3" s="1"/>
  <c r="N784" i="3" s="1"/>
  <c r="O784" i="3" s="1"/>
  <c r="K774" i="3"/>
  <c r="L774" i="3"/>
  <c r="M774" i="3" s="1"/>
  <c r="N774" i="3" s="1"/>
  <c r="O774" i="3" s="1"/>
  <c r="K745" i="3"/>
  <c r="L745" i="3" s="1"/>
  <c r="K712" i="3"/>
  <c r="L712" i="3" s="1"/>
  <c r="K648" i="3"/>
  <c r="L648" i="3" s="1"/>
  <c r="M648" i="3" s="1"/>
  <c r="N648" i="3" s="1"/>
  <c r="O648" i="3" s="1"/>
  <c r="L801" i="3"/>
  <c r="M801" i="3" s="1"/>
  <c r="L793" i="3"/>
  <c r="L680" i="3"/>
  <c r="L637" i="3"/>
  <c r="M637" i="3" s="1"/>
  <c r="L622" i="3"/>
  <c r="M622" i="3" s="1"/>
  <c r="L869" i="3"/>
  <c r="M869" i="3" s="1"/>
  <c r="N869" i="3" s="1"/>
  <c r="O869" i="3" s="1"/>
  <c r="L837" i="3"/>
  <c r="M837" i="3" s="1"/>
  <c r="L817" i="3"/>
  <c r="L764" i="3"/>
  <c r="L828" i="3"/>
  <c r="M828" i="3" s="1"/>
  <c r="N828" i="3" s="1"/>
  <c r="O828" i="3" s="1"/>
  <c r="L811" i="3"/>
  <c r="M811" i="3" s="1"/>
  <c r="L808" i="3"/>
  <c r="M808" i="3" s="1"/>
  <c r="L740" i="3"/>
  <c r="L630" i="3"/>
  <c r="M630" i="3" s="1"/>
  <c r="L825" i="3"/>
  <c r="L737" i="3"/>
  <c r="L729" i="3"/>
  <c r="M729" i="3" s="1"/>
  <c r="L719" i="3"/>
  <c r="M719" i="3" s="1"/>
  <c r="L708" i="3"/>
  <c r="L693" i="3"/>
  <c r="L687" i="3"/>
  <c r="M687" i="3" s="1"/>
  <c r="L662" i="3"/>
  <c r="M662" i="3" s="1"/>
  <c r="N662" i="3" s="1"/>
  <c r="O662" i="3" s="1"/>
  <c r="L849" i="3"/>
  <c r="L713" i="3"/>
  <c r="L655" i="3"/>
  <c r="N633" i="3"/>
  <c r="O633" i="3" s="1"/>
  <c r="L873" i="3"/>
  <c r="M873" i="3" s="1"/>
  <c r="N873" i="3" s="1"/>
  <c r="O873" i="3" s="1"/>
  <c r="L843" i="3"/>
  <c r="M843" i="3" s="1"/>
  <c r="M829" i="3"/>
  <c r="N829" i="3" s="1"/>
  <c r="O829" i="3" s="1"/>
  <c r="L779" i="3"/>
  <c r="M779" i="3" s="1"/>
  <c r="L776" i="3"/>
  <c r="M776" i="3" s="1"/>
  <c r="L760" i="3"/>
  <c r="M760" i="3" s="1"/>
  <c r="L724" i="3"/>
  <c r="M724" i="3" s="1"/>
  <c r="N724" i="3" s="1"/>
  <c r="O724" i="3" s="1"/>
  <c r="L721" i="3"/>
  <c r="M721" i="3" s="1"/>
  <c r="N721" i="3" s="1"/>
  <c r="O721" i="3" s="1"/>
  <c r="L652" i="3"/>
  <c r="M652" i="3" s="1"/>
  <c r="L615" i="3"/>
  <c r="M615" i="3" s="1"/>
  <c r="N615" i="3" s="1"/>
  <c r="O615" i="3" s="1"/>
  <c r="K587" i="3"/>
  <c r="L587" i="3" s="1"/>
  <c r="M587" i="3" s="1"/>
  <c r="N587" i="3" s="1"/>
  <c r="O587" i="3" s="1"/>
  <c r="K567" i="3"/>
  <c r="L567" i="3"/>
  <c r="M567" i="3" s="1"/>
  <c r="K511" i="3"/>
  <c r="L511" i="3" s="1"/>
  <c r="K597" i="3"/>
  <c r="L597" i="3" s="1"/>
  <c r="K607" i="3"/>
  <c r="L607" i="3" s="1"/>
  <c r="K543" i="3"/>
  <c r="L543" i="3" s="1"/>
  <c r="K523" i="3"/>
  <c r="L523" i="3" s="1"/>
  <c r="K503" i="3"/>
  <c r="L503" i="3" s="1"/>
  <c r="K555" i="3"/>
  <c r="L555" i="3" s="1"/>
  <c r="K612" i="3"/>
  <c r="L612" i="3"/>
  <c r="K535" i="3"/>
  <c r="L535" i="3" s="1"/>
  <c r="N600" i="3"/>
  <c r="O600" i="3" s="1"/>
  <c r="N593" i="3"/>
  <c r="O593" i="3" s="1"/>
  <c r="L590" i="3"/>
  <c r="M590" i="3" s="1"/>
  <c r="L592" i="3"/>
  <c r="L563" i="3"/>
  <c r="M563" i="3" s="1"/>
  <c r="L531" i="3"/>
  <c r="M531" i="3" s="1"/>
  <c r="K472" i="3"/>
  <c r="L472" i="3" s="1"/>
  <c r="L478" i="3"/>
  <c r="M478" i="3" s="1"/>
  <c r="N478" i="3" s="1"/>
  <c r="O478" i="3" s="1"/>
  <c r="K478" i="3"/>
  <c r="K440" i="3"/>
  <c r="L440" i="3"/>
  <c r="K427" i="3"/>
  <c r="L427" i="3" s="1"/>
  <c r="K457" i="3"/>
  <c r="L457" i="3" s="1"/>
  <c r="K446" i="3"/>
  <c r="L446" i="3" s="1"/>
  <c r="K405" i="3"/>
  <c r="L405" i="3" s="1"/>
  <c r="M405" i="3" s="1"/>
  <c r="N405" i="3" s="1"/>
  <c r="O405" i="3" s="1"/>
  <c r="K411" i="3"/>
  <c r="L411" i="3"/>
  <c r="M411" i="3" s="1"/>
  <c r="L436" i="3"/>
  <c r="M436" i="3" s="1"/>
  <c r="N436" i="3" s="1"/>
  <c r="O436" i="3" s="1"/>
  <c r="L420" i="3"/>
  <c r="L474" i="3"/>
  <c r="L428" i="3"/>
  <c r="L479" i="3"/>
  <c r="M479" i="3" s="1"/>
  <c r="N479" i="3" s="1"/>
  <c r="O479" i="3" s="1"/>
  <c r="K465" i="3"/>
  <c r="L465" i="3" s="1"/>
  <c r="N429" i="3"/>
  <c r="K417" i="3"/>
  <c r="L417" i="3" s="1"/>
  <c r="M417" i="3" s="1"/>
  <c r="N417" i="3" s="1"/>
  <c r="O417" i="3" s="1"/>
  <c r="K357" i="3"/>
  <c r="L357" i="3" s="1"/>
  <c r="M357" i="3" s="1"/>
  <c r="N357" i="3" s="1"/>
  <c r="O357" i="3" s="1"/>
  <c r="K395" i="3"/>
  <c r="L395" i="3" s="1"/>
  <c r="K373" i="3"/>
  <c r="L373" i="3"/>
  <c r="M373" i="3" s="1"/>
  <c r="K379" i="3"/>
  <c r="L379" i="3" s="1"/>
  <c r="L394" i="3"/>
  <c r="N363" i="3"/>
  <c r="L312" i="3"/>
  <c r="M312" i="3" s="1"/>
  <c r="L328" i="3"/>
  <c r="M328" i="3" s="1"/>
  <c r="M266" i="3"/>
  <c r="N266" i="3" s="1"/>
  <c r="O266" i="3" s="1"/>
  <c r="K243" i="3"/>
  <c r="L243" i="3" s="1"/>
  <c r="M243" i="3" s="1"/>
  <c r="N243" i="3" s="1"/>
  <c r="O243" i="3" s="1"/>
  <c r="K237" i="3"/>
  <c r="L237" i="3" s="1"/>
  <c r="K263" i="3"/>
  <c r="L263" i="3"/>
  <c r="K206" i="3"/>
  <c r="L206" i="3"/>
  <c r="K273" i="3"/>
  <c r="L273" i="3" s="1"/>
  <c r="M270" i="3"/>
  <c r="N270" i="3" s="1"/>
  <c r="O270" i="3" s="1"/>
  <c r="K251" i="3"/>
  <c r="L251" i="3" s="1"/>
  <c r="K227" i="3"/>
  <c r="L227" i="3" s="1"/>
  <c r="M227" i="3" s="1"/>
  <c r="N227" i="3" s="1"/>
  <c r="O227" i="3" s="1"/>
  <c r="K221" i="3"/>
  <c r="L221" i="3"/>
  <c r="M221" i="3" s="1"/>
  <c r="K286" i="3"/>
  <c r="L286" i="3" s="1"/>
  <c r="M286" i="3" s="1"/>
  <c r="N286" i="3" s="1"/>
  <c r="O286" i="3" s="1"/>
  <c r="K210" i="3"/>
  <c r="L210" i="3"/>
  <c r="K255" i="3"/>
  <c r="L255" i="3"/>
  <c r="K267" i="3"/>
  <c r="L267" i="3"/>
  <c r="K245" i="3"/>
  <c r="L245" i="3" s="1"/>
  <c r="M245" i="3" s="1"/>
  <c r="N245" i="3" s="1"/>
  <c r="O245" i="3" s="1"/>
  <c r="K205" i="3"/>
  <c r="L205" i="3"/>
  <c r="M205" i="3" s="1"/>
  <c r="K259" i="3"/>
  <c r="L259" i="3"/>
  <c r="K211" i="3"/>
  <c r="L211" i="3" s="1"/>
  <c r="M211" i="3" s="1"/>
  <c r="N211" i="3" s="1"/>
  <c r="O211" i="3" s="1"/>
  <c r="K208" i="3"/>
  <c r="L208" i="3"/>
  <c r="K204" i="3"/>
  <c r="L204" i="3" s="1"/>
  <c r="M204" i="3" s="1"/>
  <c r="N204" i="3" s="1"/>
  <c r="O204" i="3" s="1"/>
  <c r="K278" i="3"/>
  <c r="L278" i="3" s="1"/>
  <c r="M278" i="3" s="1"/>
  <c r="K229" i="3"/>
  <c r="L229" i="3" s="1"/>
  <c r="K235" i="3"/>
  <c r="L235" i="3" s="1"/>
  <c r="M235" i="3" s="1"/>
  <c r="N235" i="3" s="1"/>
  <c r="O235" i="3" s="1"/>
  <c r="K219" i="3"/>
  <c r="L219" i="3"/>
  <c r="M219" i="3" s="1"/>
  <c r="N219" i="3" s="1"/>
  <c r="O219" i="3" s="1"/>
  <c r="K213" i="3"/>
  <c r="L213" i="3" s="1"/>
  <c r="K294" i="3"/>
  <c r="L294" i="3" s="1"/>
  <c r="M294" i="3" s="1"/>
  <c r="N294" i="3" s="1"/>
  <c r="O294" i="3" s="1"/>
  <c r="K274" i="3"/>
  <c r="L274" i="3" s="1"/>
  <c r="M274" i="3" s="1"/>
  <c r="N274" i="3" s="1"/>
  <c r="O274" i="3" s="1"/>
  <c r="L268" i="3"/>
  <c r="L264" i="3"/>
  <c r="L260" i="3"/>
  <c r="L256" i="3"/>
  <c r="L252" i="3"/>
  <c r="L248" i="3"/>
  <c r="L240" i="3"/>
  <c r="L232" i="3"/>
  <c r="L224" i="3"/>
  <c r="L216" i="3"/>
  <c r="L207" i="3"/>
  <c r="M207" i="3" s="1"/>
  <c r="L302" i="3"/>
  <c r="M302" i="3" s="1"/>
  <c r="N302" i="3" s="1"/>
  <c r="O302" i="3" s="1"/>
  <c r="L300" i="3"/>
  <c r="M300" i="3" s="1"/>
  <c r="L272" i="3"/>
  <c r="L265" i="3"/>
  <c r="L257" i="3"/>
  <c r="L249" i="3"/>
  <c r="L225" i="3"/>
  <c r="L269" i="3"/>
  <c r="L261" i="3"/>
  <c r="L253" i="3"/>
  <c r="L241" i="3"/>
  <c r="L233" i="3"/>
  <c r="L217" i="3"/>
  <c r="L258" i="3"/>
  <c r="L250" i="3"/>
  <c r="L262" i="3"/>
  <c r="L254" i="3"/>
  <c r="N306" i="3"/>
  <c r="O306" i="3" s="1"/>
  <c r="N301" i="3"/>
  <c r="O301" i="3" s="1"/>
  <c r="L296" i="3"/>
  <c r="M296" i="3" s="1"/>
  <c r="L285" i="3"/>
  <c r="M285" i="3" s="1"/>
  <c r="L282" i="3"/>
  <c r="K1220" i="3"/>
  <c r="L1220" i="3" s="1"/>
  <c r="K1210" i="3"/>
  <c r="L1210" i="3" s="1"/>
  <c r="M1203" i="3"/>
  <c r="N1203" i="3" s="1"/>
  <c r="O1203" i="3" s="1"/>
  <c r="K1180" i="3"/>
  <c r="L1180" i="3"/>
  <c r="K1148" i="3"/>
  <c r="L1148" i="3"/>
  <c r="K1072" i="3"/>
  <c r="L1072" i="3" s="1"/>
  <c r="K1056" i="3"/>
  <c r="L1056" i="3" s="1"/>
  <c r="K1230" i="3"/>
  <c r="L1230" i="3" s="1"/>
  <c r="K1213" i="3"/>
  <c r="L1213" i="3" s="1"/>
  <c r="K1200" i="3"/>
  <c r="L1200" i="3" s="1"/>
  <c r="K1168" i="3"/>
  <c r="L1168" i="3" s="1"/>
  <c r="K1136" i="3"/>
  <c r="L1136" i="3" s="1"/>
  <c r="M1219" i="3"/>
  <c r="N1219" i="3" s="1"/>
  <c r="O1219" i="3" s="1"/>
  <c r="K1206" i="3"/>
  <c r="L1206" i="3" s="1"/>
  <c r="K1124" i="3"/>
  <c r="L1124" i="3" s="1"/>
  <c r="K1044" i="3"/>
  <c r="L1044" i="3" s="1"/>
  <c r="K1226" i="3"/>
  <c r="L1226" i="3" s="1"/>
  <c r="K1216" i="3"/>
  <c r="L1216" i="3" s="1"/>
  <c r="K1188" i="3"/>
  <c r="L1188" i="3" s="1"/>
  <c r="K1156" i="3"/>
  <c r="L1156" i="3" s="1"/>
  <c r="K1116" i="3"/>
  <c r="L1116" i="3" s="1"/>
  <c r="K1108" i="3"/>
  <c r="L1108" i="3" s="1"/>
  <c r="K1100" i="3"/>
  <c r="L1100" i="3" s="1"/>
  <c r="K1229" i="3"/>
  <c r="L1229" i="3" s="1"/>
  <c r="K1212" i="3"/>
  <c r="L1212" i="3"/>
  <c r="K1176" i="3"/>
  <c r="L1176" i="3" s="1"/>
  <c r="K1144" i="3"/>
  <c r="L1144" i="3" s="1"/>
  <c r="K1121" i="3"/>
  <c r="L1121" i="3" s="1"/>
  <c r="K1113" i="3"/>
  <c r="L1113" i="3" s="1"/>
  <c r="K1105" i="3"/>
  <c r="L1105" i="3" s="1"/>
  <c r="K1097" i="3"/>
  <c r="L1097" i="3" s="1"/>
  <c r="K1232" i="3"/>
  <c r="L1232" i="3"/>
  <c r="K1222" i="3"/>
  <c r="L1222" i="3" s="1"/>
  <c r="K1205" i="3"/>
  <c r="L1205" i="3" s="1"/>
  <c r="K1196" i="3"/>
  <c r="L1196" i="3" s="1"/>
  <c r="K1164" i="3"/>
  <c r="L1164" i="3" s="1"/>
  <c r="K1132" i="3"/>
  <c r="L1132" i="3" s="1"/>
  <c r="K1084" i="3"/>
  <c r="L1084" i="3" s="1"/>
  <c r="L1068" i="3"/>
  <c r="K1068" i="3"/>
  <c r="K1032" i="3"/>
  <c r="L1032" i="3" s="1"/>
  <c r="K1228" i="3"/>
  <c r="L1228" i="3" s="1"/>
  <c r="K1218" i="3"/>
  <c r="L1218" i="3" s="1"/>
  <c r="M1211" i="3"/>
  <c r="N1211" i="3" s="1"/>
  <c r="O1211" i="3" s="1"/>
  <c r="K1208" i="3"/>
  <c r="L1208" i="3"/>
  <c r="K1184" i="3"/>
  <c r="L1184" i="3" s="1"/>
  <c r="K1152" i="3"/>
  <c r="L1152" i="3" s="1"/>
  <c r="K1221" i="3"/>
  <c r="L1221" i="3" s="1"/>
  <c r="K1204" i="3"/>
  <c r="L1204" i="3" s="1"/>
  <c r="K1172" i="3"/>
  <c r="L1172" i="3" s="1"/>
  <c r="K1140" i="3"/>
  <c r="L1140" i="3"/>
  <c r="K1020" i="3"/>
  <c r="L1020" i="3" s="1"/>
  <c r="K1234" i="3"/>
  <c r="L1234" i="3" s="1"/>
  <c r="M1227" i="3"/>
  <c r="N1227" i="3"/>
  <c r="O1227" i="3" s="1"/>
  <c r="K1224" i="3"/>
  <c r="L1224" i="3" s="1"/>
  <c r="K1214" i="3"/>
  <c r="L1214" i="3" s="1"/>
  <c r="K1192" i="3"/>
  <c r="L1192" i="3" s="1"/>
  <c r="K1160" i="3"/>
  <c r="L1160" i="3" s="1"/>
  <c r="K1128" i="3"/>
  <c r="L1128" i="3" s="1"/>
  <c r="L1080" i="3"/>
  <c r="K1080" i="3"/>
  <c r="K1082" i="3"/>
  <c r="L1082" i="3" s="1"/>
  <c r="K1064" i="3"/>
  <c r="L1064" i="3" s="1"/>
  <c r="K1062" i="3"/>
  <c r="L1062" i="3" s="1"/>
  <c r="L1060" i="3"/>
  <c r="K1060" i="3"/>
  <c r="K1058" i="3"/>
  <c r="L1058" i="3" s="1"/>
  <c r="L1028" i="3"/>
  <c r="K1028" i="3"/>
  <c r="K1016" i="3"/>
  <c r="L1016" i="3" s="1"/>
  <c r="K1007" i="3"/>
  <c r="L1007" i="3" s="1"/>
  <c r="K996" i="3"/>
  <c r="L996" i="3" s="1"/>
  <c r="K985" i="3"/>
  <c r="L985" i="3" s="1"/>
  <c r="K974" i="3"/>
  <c r="L974" i="3" s="1"/>
  <c r="K956" i="3"/>
  <c r="L956" i="3" s="1"/>
  <c r="K316" i="3"/>
  <c r="L316" i="3" s="1"/>
  <c r="L1199" i="3"/>
  <c r="L1195" i="3"/>
  <c r="L1191" i="3"/>
  <c r="L1187" i="3"/>
  <c r="L1183" i="3"/>
  <c r="L1179" i="3"/>
  <c r="L1175" i="3"/>
  <c r="L1171" i="3"/>
  <c r="L1167" i="3"/>
  <c r="L1163" i="3"/>
  <c r="L1159" i="3"/>
  <c r="L1155" i="3"/>
  <c r="L1151" i="3"/>
  <c r="L1147" i="3"/>
  <c r="L1143" i="3"/>
  <c r="L1139" i="3"/>
  <c r="L1135" i="3"/>
  <c r="L1131" i="3"/>
  <c r="L1127" i="3"/>
  <c r="L1123" i="3"/>
  <c r="K1123" i="3"/>
  <c r="K1115" i="3"/>
  <c r="L1115" i="3" s="1"/>
  <c r="K1107" i="3"/>
  <c r="L1107" i="3" s="1"/>
  <c r="K1099" i="3"/>
  <c r="L1099" i="3" s="1"/>
  <c r="L1089" i="3"/>
  <c r="K1087" i="3"/>
  <c r="L1087" i="3" s="1"/>
  <c r="L1073" i="3"/>
  <c r="K1071" i="3"/>
  <c r="L1071" i="3" s="1"/>
  <c r="L1041" i="3"/>
  <c r="L1013" i="3"/>
  <c r="K1004" i="3"/>
  <c r="L1004" i="3" s="1"/>
  <c r="L993" i="3"/>
  <c r="K987" i="3"/>
  <c r="L987" i="3" s="1"/>
  <c r="K979" i="3"/>
  <c r="L979" i="3" s="1"/>
  <c r="K968" i="3"/>
  <c r="L968" i="3" s="1"/>
  <c r="K855" i="3"/>
  <c r="L855" i="3" s="1"/>
  <c r="M849" i="3"/>
  <c r="N849" i="3" s="1"/>
  <c r="O849" i="3" s="1"/>
  <c r="K1112" i="3"/>
  <c r="L1112" i="3" s="1"/>
  <c r="K1094" i="3"/>
  <c r="L1094" i="3" s="1"/>
  <c r="K1078" i="3"/>
  <c r="L1078" i="3" s="1"/>
  <c r="L1045" i="3"/>
  <c r="K1036" i="3"/>
  <c r="L1036" i="3" s="1"/>
  <c r="K1034" i="3"/>
  <c r="L1034" i="3" s="1"/>
  <c r="L1021" i="3"/>
  <c r="K1015" i="3"/>
  <c r="L1015" i="3" s="1"/>
  <c r="L1001" i="3"/>
  <c r="K995" i="3"/>
  <c r="L995" i="3" s="1"/>
  <c r="K925" i="3"/>
  <c r="L925" i="3" s="1"/>
  <c r="K899" i="3"/>
  <c r="L899" i="3" s="1"/>
  <c r="K771" i="3"/>
  <c r="L771" i="3"/>
  <c r="L1118" i="3"/>
  <c r="L1110" i="3"/>
  <c r="L1102" i="3"/>
  <c r="K1092" i="3"/>
  <c r="L1092" i="3" s="1"/>
  <c r="L1085" i="3"/>
  <c r="K1083" i="3"/>
  <c r="L1083" i="3" s="1"/>
  <c r="K1076" i="3"/>
  <c r="L1076" i="3" s="1"/>
  <c r="L1069" i="3"/>
  <c r="K1067" i="3"/>
  <c r="L1067" i="3" s="1"/>
  <c r="L1049" i="3"/>
  <c r="K1040" i="3"/>
  <c r="L1040" i="3" s="1"/>
  <c r="K1038" i="3"/>
  <c r="L1038" i="3" s="1"/>
  <c r="L1012" i="3"/>
  <c r="K1012" i="3"/>
  <c r="K1003" i="3"/>
  <c r="L1003" i="3" s="1"/>
  <c r="K992" i="3"/>
  <c r="L992" i="3" s="1"/>
  <c r="L978" i="3"/>
  <c r="K964" i="3"/>
  <c r="L964" i="3" s="1"/>
  <c r="K867" i="3"/>
  <c r="L867" i="3"/>
  <c r="L1231" i="3"/>
  <c r="L1223" i="3"/>
  <c r="L1215" i="3"/>
  <c r="L1207" i="3"/>
  <c r="K1090" i="3"/>
  <c r="L1090" i="3" s="1"/>
  <c r="K1074" i="3"/>
  <c r="L1074" i="3" s="1"/>
  <c r="K1063" i="3"/>
  <c r="L1063" i="3" s="1"/>
  <c r="L1053" i="3"/>
  <c r="K1042" i="3"/>
  <c r="L1042" i="3" s="1"/>
  <c r="L1025" i="3"/>
  <c r="L1009" i="3"/>
  <c r="K1000" i="3"/>
  <c r="L1000" i="3" s="1"/>
  <c r="K981" i="3"/>
  <c r="L981" i="3" s="1"/>
  <c r="K1120" i="3"/>
  <c r="L1120" i="3" s="1"/>
  <c r="L1104" i="3"/>
  <c r="K1104" i="3"/>
  <c r="K1096" i="3"/>
  <c r="L1096" i="3" s="1"/>
  <c r="L1201" i="3"/>
  <c r="L1197" i="3"/>
  <c r="L1193" i="3"/>
  <c r="L1189" i="3"/>
  <c r="L1185" i="3"/>
  <c r="L1181" i="3"/>
  <c r="L1177" i="3"/>
  <c r="L1173" i="3"/>
  <c r="L1169" i="3"/>
  <c r="L1165" i="3"/>
  <c r="L1161" i="3"/>
  <c r="L1157" i="3"/>
  <c r="L1153" i="3"/>
  <c r="L1149" i="3"/>
  <c r="L1145" i="3"/>
  <c r="L1141" i="3"/>
  <c r="L1137" i="3"/>
  <c r="L1133" i="3"/>
  <c r="L1129" i="3"/>
  <c r="L1125" i="3"/>
  <c r="L1119" i="3"/>
  <c r="K1119" i="3"/>
  <c r="K1111" i="3"/>
  <c r="L1111" i="3" s="1"/>
  <c r="K1103" i="3"/>
  <c r="L1103" i="3" s="1"/>
  <c r="K1095" i="3"/>
  <c r="L1095" i="3" s="1"/>
  <c r="K1088" i="3"/>
  <c r="L1088" i="3" s="1"/>
  <c r="L1081" i="3"/>
  <c r="K1079" i="3"/>
  <c r="L1079" i="3" s="1"/>
  <c r="L1057" i="3"/>
  <c r="K1048" i="3"/>
  <c r="L1048" i="3" s="1"/>
  <c r="K1046" i="3"/>
  <c r="L1046" i="3" s="1"/>
  <c r="K1011" i="3"/>
  <c r="L1011" i="3" s="1"/>
  <c r="K991" i="3"/>
  <c r="L991" i="3" s="1"/>
  <c r="L989" i="3"/>
  <c r="K972" i="3"/>
  <c r="L972" i="3" s="1"/>
  <c r="M930" i="3"/>
  <c r="N930" i="3"/>
  <c r="O930" i="3" s="1"/>
  <c r="K875" i="3"/>
  <c r="L875" i="3"/>
  <c r="K835" i="3"/>
  <c r="L835" i="3" s="1"/>
  <c r="L1233" i="3"/>
  <c r="L1217" i="3"/>
  <c r="K1086" i="3"/>
  <c r="L1086" i="3" s="1"/>
  <c r="K1070" i="3"/>
  <c r="L1070" i="3" s="1"/>
  <c r="K1052" i="3"/>
  <c r="L1052" i="3" s="1"/>
  <c r="K1050" i="3"/>
  <c r="L1050" i="3" s="1"/>
  <c r="L1029" i="3"/>
  <c r="K1024" i="3"/>
  <c r="L1024" i="3" s="1"/>
  <c r="L1017" i="3"/>
  <c r="K1008" i="3"/>
  <c r="L1008" i="3" s="1"/>
  <c r="K999" i="3"/>
  <c r="L999" i="3" s="1"/>
  <c r="L997" i="3"/>
  <c r="K977" i="3"/>
  <c r="L977" i="3" s="1"/>
  <c r="K966" i="3"/>
  <c r="L966" i="3" s="1"/>
  <c r="K963" i="3"/>
  <c r="L963" i="3"/>
  <c r="K954" i="3"/>
  <c r="L954" i="3" s="1"/>
  <c r="L1225" i="3"/>
  <c r="L1209" i="3"/>
  <c r="L1202" i="3"/>
  <c r="L1198" i="3"/>
  <c r="L1194" i="3"/>
  <c r="L1190" i="3"/>
  <c r="L1186" i="3"/>
  <c r="L1182" i="3"/>
  <c r="L1178" i="3"/>
  <c r="L1174" i="3"/>
  <c r="L1170" i="3"/>
  <c r="L1166" i="3"/>
  <c r="L1162" i="3"/>
  <c r="L1158" i="3"/>
  <c r="L1154" i="3"/>
  <c r="L1150" i="3"/>
  <c r="L1146" i="3"/>
  <c r="L1142" i="3"/>
  <c r="L1138" i="3"/>
  <c r="L1134" i="3"/>
  <c r="L1130" i="3"/>
  <c r="L1126" i="3"/>
  <c r="L1122" i="3"/>
  <c r="K1117" i="3"/>
  <c r="L1117" i="3" s="1"/>
  <c r="L1114" i="3"/>
  <c r="K1109" i="3"/>
  <c r="L1109" i="3" s="1"/>
  <c r="L1106" i="3"/>
  <c r="K1101" i="3"/>
  <c r="L1101" i="3" s="1"/>
  <c r="L1098" i="3"/>
  <c r="L1093" i="3"/>
  <c r="K1091" i="3"/>
  <c r="L1091" i="3" s="1"/>
  <c r="L1077" i="3"/>
  <c r="K1075" i="3"/>
  <c r="L1075" i="3" s="1"/>
  <c r="L1066" i="3"/>
  <c r="K1066" i="3"/>
  <c r="K1054" i="3"/>
  <c r="L1054" i="3" s="1"/>
  <c r="K1037" i="3"/>
  <c r="L1037" i="3" s="1"/>
  <c r="L1033" i="3"/>
  <c r="K1019" i="3"/>
  <c r="L1019" i="3" s="1"/>
  <c r="L1005" i="3"/>
  <c r="K988" i="3"/>
  <c r="L988" i="3" s="1"/>
  <c r="K980" i="3"/>
  <c r="L980" i="3" s="1"/>
  <c r="K939" i="3"/>
  <c r="L939" i="3" s="1"/>
  <c r="K917" i="3"/>
  <c r="L917" i="3" s="1"/>
  <c r="L1065" i="3"/>
  <c r="L1061" i="3"/>
  <c r="L982" i="3"/>
  <c r="K975" i="3"/>
  <c r="L975" i="3"/>
  <c r="L971" i="3"/>
  <c r="K945" i="3"/>
  <c r="L945" i="3" s="1"/>
  <c r="L943" i="3"/>
  <c r="K919" i="3"/>
  <c r="L919" i="3" s="1"/>
  <c r="K895" i="3"/>
  <c r="L895" i="3" s="1"/>
  <c r="K892" i="3"/>
  <c r="L892" i="3" s="1"/>
  <c r="K831" i="3"/>
  <c r="L831" i="3" s="1"/>
  <c r="K791" i="3"/>
  <c r="L791" i="3" s="1"/>
  <c r="N959" i="3"/>
  <c r="O959" i="3" s="1"/>
  <c r="K953" i="3"/>
  <c r="L953" i="3"/>
  <c r="K951" i="3"/>
  <c r="L951" i="3" s="1"/>
  <c r="L949" i="3"/>
  <c r="K947" i="3"/>
  <c r="L947" i="3" s="1"/>
  <c r="K941" i="3"/>
  <c r="L941" i="3" s="1"/>
  <c r="K927" i="3"/>
  <c r="L927" i="3"/>
  <c r="K883" i="3"/>
  <c r="L883" i="3"/>
  <c r="K880" i="3"/>
  <c r="L880" i="3" s="1"/>
  <c r="K834" i="3"/>
  <c r="L834" i="3" s="1"/>
  <c r="L1026" i="3"/>
  <c r="L1018" i="3"/>
  <c r="L1010" i="3"/>
  <c r="L1002" i="3"/>
  <c r="L998" i="3"/>
  <c r="L990" i="3"/>
  <c r="L986" i="3"/>
  <c r="K983" i="3"/>
  <c r="L983" i="3" s="1"/>
  <c r="K961" i="3"/>
  <c r="L961" i="3" s="1"/>
  <c r="K955" i="3"/>
  <c r="L955" i="3"/>
  <c r="K934" i="3"/>
  <c r="L934" i="3"/>
  <c r="K924" i="3"/>
  <c r="L924" i="3" s="1"/>
  <c r="K901" i="3"/>
  <c r="L901" i="3" s="1"/>
  <c r="K790" i="3"/>
  <c r="L790" i="3" s="1"/>
  <c r="L1030" i="3"/>
  <c r="L1022" i="3"/>
  <c r="L1014" i="3"/>
  <c r="L1006" i="3"/>
  <c r="L994" i="3"/>
  <c r="K967" i="3"/>
  <c r="L967" i="3" s="1"/>
  <c r="L965" i="3"/>
  <c r="K957" i="3"/>
  <c r="L957" i="3" s="1"/>
  <c r="L940" i="3"/>
  <c r="L938" i="3"/>
  <c r="K936" i="3"/>
  <c r="L936" i="3" s="1"/>
  <c r="L909" i="3"/>
  <c r="K906" i="3"/>
  <c r="L906" i="3" s="1"/>
  <c r="M885" i="3"/>
  <c r="N885" i="3" s="1"/>
  <c r="O885" i="3" s="1"/>
  <c r="K882" i="3"/>
  <c r="L882" i="3"/>
  <c r="K871" i="3"/>
  <c r="L871" i="3" s="1"/>
  <c r="K838" i="3"/>
  <c r="L838" i="3" s="1"/>
  <c r="K798" i="3"/>
  <c r="L798" i="3" s="1"/>
  <c r="L1059" i="3"/>
  <c r="L1055" i="3"/>
  <c r="L1051" i="3"/>
  <c r="L1047" i="3"/>
  <c r="L1043" i="3"/>
  <c r="L1039" i="3"/>
  <c r="L1035" i="3"/>
  <c r="L1031" i="3"/>
  <c r="L1027" i="3"/>
  <c r="L1023" i="3"/>
  <c r="L984" i="3"/>
  <c r="L973" i="3"/>
  <c r="M946" i="3"/>
  <c r="N946" i="3" s="1"/>
  <c r="O946" i="3" s="1"/>
  <c r="K931" i="3"/>
  <c r="L931" i="3"/>
  <c r="K926" i="3"/>
  <c r="L926" i="3"/>
  <c r="K903" i="3"/>
  <c r="L903" i="3" s="1"/>
  <c r="K900" i="3"/>
  <c r="L900" i="3" s="1"/>
  <c r="M865" i="3"/>
  <c r="N865" i="3"/>
  <c r="O865" i="3" s="1"/>
  <c r="K862" i="3"/>
  <c r="L862" i="3" s="1"/>
  <c r="K845" i="3"/>
  <c r="L845" i="3" s="1"/>
  <c r="K778" i="3"/>
  <c r="L778" i="3" s="1"/>
  <c r="K775" i="3"/>
  <c r="L775" i="3"/>
  <c r="K703" i="3"/>
  <c r="L703" i="3" s="1"/>
  <c r="L970" i="3"/>
  <c r="K950" i="3"/>
  <c r="L950" i="3"/>
  <c r="K948" i="3"/>
  <c r="L948" i="3"/>
  <c r="L933" i="3"/>
  <c r="K920" i="3"/>
  <c r="L920" i="3" s="1"/>
  <c r="K868" i="3"/>
  <c r="L868" i="3" s="1"/>
  <c r="K853" i="3"/>
  <c r="L853" i="3" s="1"/>
  <c r="K827" i="3"/>
  <c r="L827" i="3" s="1"/>
  <c r="K759" i="3"/>
  <c r="L759" i="3"/>
  <c r="K709" i="3"/>
  <c r="L709" i="3" s="1"/>
  <c r="K958" i="3"/>
  <c r="L958" i="3"/>
  <c r="K952" i="3"/>
  <c r="L952" i="3"/>
  <c r="K937" i="3"/>
  <c r="L937" i="3" s="1"/>
  <c r="K914" i="3"/>
  <c r="L914" i="3" s="1"/>
  <c r="K911" i="3"/>
  <c r="L911" i="3" s="1"/>
  <c r="K908" i="3"/>
  <c r="L908" i="3" s="1"/>
  <c r="K896" i="3"/>
  <c r="L896" i="3" s="1"/>
  <c r="K884" i="3"/>
  <c r="L884" i="3" s="1"/>
  <c r="K842" i="3"/>
  <c r="L842" i="3" s="1"/>
  <c r="K824" i="3"/>
  <c r="L824" i="3"/>
  <c r="K786" i="3"/>
  <c r="L786" i="3" s="1"/>
  <c r="K783" i="3"/>
  <c r="L783" i="3" s="1"/>
  <c r="K932" i="3"/>
  <c r="L932" i="3" s="1"/>
  <c r="K928" i="3"/>
  <c r="L928" i="3" s="1"/>
  <c r="K916" i="3"/>
  <c r="L916" i="3" s="1"/>
  <c r="K891" i="3"/>
  <c r="L891" i="3" s="1"/>
  <c r="K888" i="3"/>
  <c r="L888" i="3" s="1"/>
  <c r="K877" i="3"/>
  <c r="L877" i="3" s="1"/>
  <c r="K861" i="3"/>
  <c r="L861" i="3" s="1"/>
  <c r="K858" i="3"/>
  <c r="L858" i="3" s="1"/>
  <c r="K823" i="3"/>
  <c r="L823" i="3" s="1"/>
  <c r="K815" i="3"/>
  <c r="L815" i="3" s="1"/>
  <c r="K781" i="3"/>
  <c r="L781" i="3" s="1"/>
  <c r="K768" i="3"/>
  <c r="L768" i="3" s="1"/>
  <c r="K742" i="3"/>
  <c r="L742" i="3" s="1"/>
  <c r="K613" i="3"/>
  <c r="L613" i="3" s="1"/>
  <c r="M817" i="3"/>
  <c r="N817" i="3" s="1"/>
  <c r="O817" i="3" s="1"/>
  <c r="K810" i="3"/>
  <c r="L810" i="3" s="1"/>
  <c r="K807" i="3"/>
  <c r="L807" i="3" s="1"/>
  <c r="K748" i="3"/>
  <c r="L748" i="3" s="1"/>
  <c r="K960" i="3"/>
  <c r="L960" i="3" s="1"/>
  <c r="K944" i="3"/>
  <c r="L944" i="3" s="1"/>
  <c r="L935" i="3"/>
  <c r="K907" i="3"/>
  <c r="L907" i="3" s="1"/>
  <c r="K904" i="3"/>
  <c r="L904" i="3"/>
  <c r="L893" i="3"/>
  <c r="K890" i="3"/>
  <c r="L890" i="3" s="1"/>
  <c r="K879" i="3"/>
  <c r="L879" i="3"/>
  <c r="L863" i="3"/>
  <c r="K860" i="3"/>
  <c r="L860" i="3" s="1"/>
  <c r="K830" i="3"/>
  <c r="L830" i="3"/>
  <c r="K822" i="3"/>
  <c r="L822" i="3" s="1"/>
  <c r="K773" i="3"/>
  <c r="L773" i="3" s="1"/>
  <c r="M762" i="3"/>
  <c r="N762" i="3" s="1"/>
  <c r="O762" i="3" s="1"/>
  <c r="K731" i="3"/>
  <c r="L731" i="3"/>
  <c r="K942" i="3"/>
  <c r="L942" i="3"/>
  <c r="K929" i="3"/>
  <c r="L929" i="3" s="1"/>
  <c r="K923" i="3"/>
  <c r="L923" i="3" s="1"/>
  <c r="K915" i="3"/>
  <c r="L915" i="3" s="1"/>
  <c r="K912" i="3"/>
  <c r="L912" i="3" s="1"/>
  <c r="K898" i="3"/>
  <c r="L898" i="3" s="1"/>
  <c r="K887" i="3"/>
  <c r="L887" i="3" s="1"/>
  <c r="K876" i="3"/>
  <c r="L876" i="3" s="1"/>
  <c r="K852" i="3"/>
  <c r="L852" i="3" s="1"/>
  <c r="K847" i="3"/>
  <c r="L847" i="3" s="1"/>
  <c r="K802" i="3"/>
  <c r="L802" i="3" s="1"/>
  <c r="K738" i="3"/>
  <c r="L738" i="3" s="1"/>
  <c r="K813" i="3"/>
  <c r="L813" i="3" s="1"/>
  <c r="K782" i="3"/>
  <c r="L782" i="3" s="1"/>
  <c r="K766" i="3"/>
  <c r="L766" i="3" s="1"/>
  <c r="L918" i="3"/>
  <c r="L910" i="3"/>
  <c r="L902" i="3"/>
  <c r="L894" i="3"/>
  <c r="L886" i="3"/>
  <c r="L878" i="3"/>
  <c r="L864" i="3"/>
  <c r="L859" i="3"/>
  <c r="L839" i="3"/>
  <c r="L832" i="3"/>
  <c r="L821" i="3"/>
  <c r="N811" i="3"/>
  <c r="O811" i="3" s="1"/>
  <c r="L799" i="3"/>
  <c r="N779" i="3"/>
  <c r="O779" i="3" s="1"/>
  <c r="L769" i="3"/>
  <c r="N760" i="3"/>
  <c r="O760" i="3" s="1"/>
  <c r="K743" i="3"/>
  <c r="L743" i="3"/>
  <c r="K678" i="3"/>
  <c r="L678" i="3" s="1"/>
  <c r="K629" i="3"/>
  <c r="L629" i="3" s="1"/>
  <c r="K874" i="3"/>
  <c r="L874" i="3" s="1"/>
  <c r="K846" i="3"/>
  <c r="L846" i="3" s="1"/>
  <c r="K814" i="3"/>
  <c r="L814" i="3" s="1"/>
  <c r="K805" i="3"/>
  <c r="L805" i="3" s="1"/>
  <c r="K765" i="3"/>
  <c r="L765" i="3" s="1"/>
  <c r="K758" i="3"/>
  <c r="L758" i="3" s="1"/>
  <c r="K750" i="3"/>
  <c r="L750" i="3"/>
  <c r="M713" i="3"/>
  <c r="N713" i="3" s="1"/>
  <c r="O713" i="3" s="1"/>
  <c r="L711" i="3"/>
  <c r="K850" i="3"/>
  <c r="L850" i="3"/>
  <c r="K818" i="3"/>
  <c r="L818" i="3" s="1"/>
  <c r="K747" i="3"/>
  <c r="L747" i="3"/>
  <c r="K735" i="3"/>
  <c r="L735" i="3" s="1"/>
  <c r="K726" i="3"/>
  <c r="L726" i="3" s="1"/>
  <c r="K723" i="3"/>
  <c r="L723" i="3" s="1"/>
  <c r="K718" i="3"/>
  <c r="L718" i="3" s="1"/>
  <c r="K671" i="3"/>
  <c r="L671" i="3" s="1"/>
  <c r="L921" i="3"/>
  <c r="L913" i="3"/>
  <c r="L905" i="3"/>
  <c r="L897" i="3"/>
  <c r="L889" i="3"/>
  <c r="L881" i="3"/>
  <c r="L870" i="3"/>
  <c r="L856" i="3"/>
  <c r="L851" i="3"/>
  <c r="L844" i="3"/>
  <c r="L833" i="3"/>
  <c r="L819" i="3"/>
  <c r="L812" i="3"/>
  <c r="L803" i="3"/>
  <c r="L800" i="3"/>
  <c r="K797" i="3"/>
  <c r="L797" i="3" s="1"/>
  <c r="L785" i="3"/>
  <c r="N780" i="3"/>
  <c r="O780" i="3" s="1"/>
  <c r="K772" i="3"/>
  <c r="L772" i="3" s="1"/>
  <c r="K756" i="3"/>
  <c r="L756" i="3" s="1"/>
  <c r="K644" i="3"/>
  <c r="L644" i="3" s="1"/>
  <c r="K866" i="3"/>
  <c r="L866" i="3" s="1"/>
  <c r="K826" i="3"/>
  <c r="L826" i="3" s="1"/>
  <c r="K806" i="3"/>
  <c r="L806" i="3" s="1"/>
  <c r="K794" i="3"/>
  <c r="L794" i="3"/>
  <c r="K707" i="3"/>
  <c r="L707" i="3" s="1"/>
  <c r="K701" i="3"/>
  <c r="L701" i="3" s="1"/>
  <c r="L872" i="3"/>
  <c r="L857" i="3"/>
  <c r="L841" i="3"/>
  <c r="L820" i="3"/>
  <c r="L809" i="3"/>
  <c r="L795" i="3"/>
  <c r="L792" i="3"/>
  <c r="K789" i="3"/>
  <c r="L789" i="3"/>
  <c r="L777" i="3"/>
  <c r="K770" i="3"/>
  <c r="L770" i="3" s="1"/>
  <c r="K755" i="3"/>
  <c r="L755" i="3"/>
  <c r="L753" i="3"/>
  <c r="L744" i="3"/>
  <c r="K734" i="3"/>
  <c r="L734" i="3" s="1"/>
  <c r="K725" i="3"/>
  <c r="L725" i="3" s="1"/>
  <c r="K676" i="3"/>
  <c r="L676" i="3" s="1"/>
  <c r="K667" i="3"/>
  <c r="L667" i="3" s="1"/>
  <c r="K751" i="3"/>
  <c r="L751" i="3" s="1"/>
  <c r="K746" i="3"/>
  <c r="L746" i="3" s="1"/>
  <c r="M692" i="3"/>
  <c r="N692" i="3" s="1"/>
  <c r="O692" i="3" s="1"/>
  <c r="K763" i="3"/>
  <c r="L763" i="3" s="1"/>
  <c r="K739" i="3"/>
  <c r="L739" i="3"/>
  <c r="N719" i="3"/>
  <c r="O719" i="3" s="1"/>
  <c r="L716" i="3"/>
  <c r="K694" i="3"/>
  <c r="L694" i="3" s="1"/>
  <c r="K681" i="3"/>
  <c r="L681" i="3" s="1"/>
  <c r="L659" i="3"/>
  <c r="K640" i="3"/>
  <c r="L640" i="3" s="1"/>
  <c r="K610" i="3"/>
  <c r="L610" i="3" s="1"/>
  <c r="K596" i="3"/>
  <c r="L596" i="3" s="1"/>
  <c r="K510" i="3"/>
  <c r="L510" i="3"/>
  <c r="K714" i="3"/>
  <c r="L714" i="3" s="1"/>
  <c r="K706" i="3"/>
  <c r="L706" i="3" s="1"/>
  <c r="K696" i="3"/>
  <c r="L696" i="3" s="1"/>
  <c r="K685" i="3"/>
  <c r="L685" i="3" s="1"/>
  <c r="K683" i="3"/>
  <c r="L683" i="3" s="1"/>
  <c r="K675" i="3"/>
  <c r="L675" i="3" s="1"/>
  <c r="K673" i="3"/>
  <c r="L673" i="3" s="1"/>
  <c r="K651" i="3"/>
  <c r="L651" i="3"/>
  <c r="M708" i="3"/>
  <c r="N708" i="3" s="1"/>
  <c r="O708" i="3" s="1"/>
  <c r="K700" i="3"/>
  <c r="L700" i="3" s="1"/>
  <c r="K698" i="3"/>
  <c r="L698" i="3" s="1"/>
  <c r="K691" i="3"/>
  <c r="L691" i="3"/>
  <c r="N687" i="3"/>
  <c r="O687" i="3" s="1"/>
  <c r="N677" i="3"/>
  <c r="O677" i="3" s="1"/>
  <c r="K666" i="3"/>
  <c r="L666" i="3" s="1"/>
  <c r="K646" i="3"/>
  <c r="L646" i="3" s="1"/>
  <c r="K625" i="3"/>
  <c r="L625" i="3" s="1"/>
  <c r="M617" i="3"/>
  <c r="N617" i="3" s="1"/>
  <c r="O617" i="3" s="1"/>
  <c r="K757" i="3"/>
  <c r="L757" i="3" s="1"/>
  <c r="K730" i="3"/>
  <c r="L730" i="3" s="1"/>
  <c r="K722" i="3"/>
  <c r="L722" i="3" s="1"/>
  <c r="K710" i="3"/>
  <c r="L710" i="3" s="1"/>
  <c r="K702" i="3"/>
  <c r="L702" i="3" s="1"/>
  <c r="M672" i="3"/>
  <c r="K670" i="3"/>
  <c r="L670" i="3" s="1"/>
  <c r="K668" i="3"/>
  <c r="L668" i="3" s="1"/>
  <c r="K642" i="3"/>
  <c r="L642" i="3"/>
  <c r="K639" i="3"/>
  <c r="L639" i="3"/>
  <c r="L761" i="3"/>
  <c r="L754" i="3"/>
  <c r="L717" i="3"/>
  <c r="K661" i="3"/>
  <c r="L661" i="3" s="1"/>
  <c r="K582" i="3"/>
  <c r="L582" i="3" s="1"/>
  <c r="K749" i="3"/>
  <c r="L749" i="3" s="1"/>
  <c r="K733" i="3"/>
  <c r="L733" i="3" s="1"/>
  <c r="K715" i="3"/>
  <c r="L715" i="3" s="1"/>
  <c r="K695" i="3"/>
  <c r="L695" i="3" s="1"/>
  <c r="L686" i="3"/>
  <c r="K682" i="3"/>
  <c r="L682" i="3" s="1"/>
  <c r="K674" i="3"/>
  <c r="L674" i="3" s="1"/>
  <c r="K619" i="3"/>
  <c r="L619" i="3" s="1"/>
  <c r="K614" i="3"/>
  <c r="L614" i="3" s="1"/>
  <c r="M611" i="3"/>
  <c r="N611" i="3" s="1"/>
  <c r="O611" i="3" s="1"/>
  <c r="K741" i="3"/>
  <c r="L741" i="3" s="1"/>
  <c r="N697" i="3"/>
  <c r="O697" i="3" s="1"/>
  <c r="K690" i="3"/>
  <c r="L690" i="3" s="1"/>
  <c r="K688" i="3"/>
  <c r="L688" i="3" s="1"/>
  <c r="L704" i="3"/>
  <c r="L699" i="3"/>
  <c r="L689" i="3"/>
  <c r="L684" i="3"/>
  <c r="L679" i="3"/>
  <c r="L669" i="3"/>
  <c r="K656" i="3"/>
  <c r="L656" i="3" s="1"/>
  <c r="L654" i="3"/>
  <c r="N652" i="3"/>
  <c r="O652" i="3" s="1"/>
  <c r="K638" i="3"/>
  <c r="L638" i="3" s="1"/>
  <c r="K631" i="3"/>
  <c r="L631" i="3"/>
  <c r="K621" i="3"/>
  <c r="L621" i="3" s="1"/>
  <c r="K589" i="3"/>
  <c r="L589" i="3" s="1"/>
  <c r="K574" i="3"/>
  <c r="L574" i="3"/>
  <c r="K568" i="3"/>
  <c r="L568" i="3" s="1"/>
  <c r="K566" i="3"/>
  <c r="L566" i="3" s="1"/>
  <c r="K560" i="3"/>
  <c r="L560" i="3" s="1"/>
  <c r="K552" i="3"/>
  <c r="L552" i="3" s="1"/>
  <c r="K544" i="3"/>
  <c r="L544" i="3"/>
  <c r="K536" i="3"/>
  <c r="L536" i="3" s="1"/>
  <c r="K528" i="3"/>
  <c r="L528" i="3" s="1"/>
  <c r="K520" i="3"/>
  <c r="L520" i="3" s="1"/>
  <c r="K488" i="3"/>
  <c r="L488" i="3"/>
  <c r="K380" i="3"/>
  <c r="L380" i="3" s="1"/>
  <c r="K636" i="3"/>
  <c r="L636" i="3" s="1"/>
  <c r="K634" i="3"/>
  <c r="L634" i="3" s="1"/>
  <c r="K605" i="3"/>
  <c r="L605" i="3" s="1"/>
  <c r="M469" i="3"/>
  <c r="N469" i="3" s="1"/>
  <c r="O469" i="3" s="1"/>
  <c r="M434" i="3"/>
  <c r="N434" i="3" s="1"/>
  <c r="O434" i="3" s="1"/>
  <c r="M402" i="3"/>
  <c r="N402" i="3" s="1"/>
  <c r="O402" i="3" s="1"/>
  <c r="L720" i="3"/>
  <c r="L705" i="3"/>
  <c r="L657" i="3"/>
  <c r="K650" i="3"/>
  <c r="L650" i="3" s="1"/>
  <c r="N622" i="3"/>
  <c r="O622" i="3" s="1"/>
  <c r="M612" i="3"/>
  <c r="N612" i="3" s="1"/>
  <c r="O612" i="3" s="1"/>
  <c r="N608" i="3"/>
  <c r="O608" i="3" s="1"/>
  <c r="K603" i="3"/>
  <c r="L603" i="3" s="1"/>
  <c r="K599" i="3"/>
  <c r="L599" i="3" s="1"/>
  <c r="L595" i="3"/>
  <c r="K591" i="3"/>
  <c r="L591" i="3" s="1"/>
  <c r="K573" i="3"/>
  <c r="L573" i="3" s="1"/>
  <c r="K565" i="3"/>
  <c r="L565" i="3" s="1"/>
  <c r="K557" i="3"/>
  <c r="L557" i="3" s="1"/>
  <c r="K549" i="3"/>
  <c r="L549" i="3" s="1"/>
  <c r="K541" i="3"/>
  <c r="L541" i="3"/>
  <c r="K533" i="3"/>
  <c r="L533" i="3"/>
  <c r="K525" i="3"/>
  <c r="L525" i="3" s="1"/>
  <c r="K517" i="3"/>
  <c r="L517" i="3"/>
  <c r="K497" i="3"/>
  <c r="L497" i="3" s="1"/>
  <c r="K426" i="3"/>
  <c r="L426" i="3" s="1"/>
  <c r="K423" i="3"/>
  <c r="L423" i="3" s="1"/>
  <c r="L660" i="3"/>
  <c r="L645" i="3"/>
  <c r="K643" i="3"/>
  <c r="L643" i="3"/>
  <c r="K628" i="3"/>
  <c r="L628" i="3"/>
  <c r="L620" i="3"/>
  <c r="N583" i="3"/>
  <c r="O583" i="3" s="1"/>
  <c r="M583" i="3"/>
  <c r="M463" i="3"/>
  <c r="N463" i="3" s="1"/>
  <c r="O463" i="3" s="1"/>
  <c r="K663" i="3"/>
  <c r="L663" i="3" s="1"/>
  <c r="K641" i="3"/>
  <c r="L641" i="3" s="1"/>
  <c r="N630" i="3"/>
  <c r="O630" i="3" s="1"/>
  <c r="K626" i="3"/>
  <c r="L626" i="3" s="1"/>
  <c r="K602" i="3"/>
  <c r="L602" i="3" s="1"/>
  <c r="K578" i="3"/>
  <c r="L578" i="3"/>
  <c r="K570" i="3"/>
  <c r="L570" i="3" s="1"/>
  <c r="K564" i="3"/>
  <c r="L564" i="3"/>
  <c r="K556" i="3"/>
  <c r="L556" i="3" s="1"/>
  <c r="K548" i="3"/>
  <c r="L548" i="3" s="1"/>
  <c r="K540" i="3"/>
  <c r="L540" i="3"/>
  <c r="K532" i="3"/>
  <c r="L532" i="3" s="1"/>
  <c r="K524" i="3"/>
  <c r="L524" i="3" s="1"/>
  <c r="K516" i="3"/>
  <c r="L516" i="3" s="1"/>
  <c r="K471" i="3"/>
  <c r="L471" i="3"/>
  <c r="K653" i="3"/>
  <c r="L653" i="3" s="1"/>
  <c r="K580" i="3"/>
  <c r="L580" i="3" s="1"/>
  <c r="K443" i="3"/>
  <c r="L443" i="3" s="1"/>
  <c r="K658" i="3"/>
  <c r="L658" i="3"/>
  <c r="K649" i="3"/>
  <c r="L649" i="3" s="1"/>
  <c r="K623" i="3"/>
  <c r="L623" i="3"/>
  <c r="K606" i="3"/>
  <c r="L606" i="3" s="1"/>
  <c r="M592" i="3"/>
  <c r="N592" i="3" s="1"/>
  <c r="O592" i="3" s="1"/>
  <c r="K585" i="3"/>
  <c r="L585" i="3"/>
  <c r="K577" i="3"/>
  <c r="L577" i="3" s="1"/>
  <c r="K569" i="3"/>
  <c r="L569" i="3" s="1"/>
  <c r="K561" i="3"/>
  <c r="L561" i="3" s="1"/>
  <c r="K553" i="3"/>
  <c r="L553" i="3" s="1"/>
  <c r="K545" i="3"/>
  <c r="L545" i="3" s="1"/>
  <c r="K537" i="3"/>
  <c r="L537" i="3" s="1"/>
  <c r="K529" i="3"/>
  <c r="L529" i="3" s="1"/>
  <c r="K521" i="3"/>
  <c r="L521" i="3" s="1"/>
  <c r="K513" i="3"/>
  <c r="L513" i="3"/>
  <c r="K576" i="3"/>
  <c r="L576" i="3" s="1"/>
  <c r="K572" i="3"/>
  <c r="L572" i="3" s="1"/>
  <c r="L562" i="3"/>
  <c r="L558" i="3"/>
  <c r="L554" i="3"/>
  <c r="L550" i="3"/>
  <c r="L546" i="3"/>
  <c r="L542" i="3"/>
  <c r="L538" i="3"/>
  <c r="L534" i="3"/>
  <c r="L530" i="3"/>
  <c r="L526" i="3"/>
  <c r="L522" i="3"/>
  <c r="L518" i="3"/>
  <c r="L514" i="3"/>
  <c r="K502" i="3"/>
  <c r="L502" i="3" s="1"/>
  <c r="K491" i="3"/>
  <c r="L491" i="3" s="1"/>
  <c r="K468" i="3"/>
  <c r="L468" i="3" s="1"/>
  <c r="K453" i="3"/>
  <c r="L453" i="3"/>
  <c r="M440" i="3"/>
  <c r="N440" i="3" s="1"/>
  <c r="O440" i="3" s="1"/>
  <c r="K437" i="3"/>
  <c r="L437" i="3" s="1"/>
  <c r="K509" i="3"/>
  <c r="L509" i="3" s="1"/>
  <c r="K496" i="3"/>
  <c r="L496" i="3" s="1"/>
  <c r="K475" i="3"/>
  <c r="L475" i="3" s="1"/>
  <c r="L460" i="3"/>
  <c r="K445" i="3"/>
  <c r="L445" i="3" s="1"/>
  <c r="M388" i="3"/>
  <c r="N388" i="3" s="1"/>
  <c r="O388" i="3" s="1"/>
  <c r="N590" i="3"/>
  <c r="O590" i="3" s="1"/>
  <c r="K581" i="3"/>
  <c r="L581" i="3" s="1"/>
  <c r="K499" i="3"/>
  <c r="L499" i="3" s="1"/>
  <c r="K490" i="3"/>
  <c r="L490" i="3" s="1"/>
  <c r="K477" i="3"/>
  <c r="L477" i="3" s="1"/>
  <c r="M455" i="3"/>
  <c r="N455" i="3"/>
  <c r="O455" i="3" s="1"/>
  <c r="K618" i="3"/>
  <c r="L618" i="3" s="1"/>
  <c r="K604" i="3"/>
  <c r="L604" i="3" s="1"/>
  <c r="K588" i="3"/>
  <c r="L588" i="3" s="1"/>
  <c r="L579" i="3"/>
  <c r="L506" i="3"/>
  <c r="M462" i="3"/>
  <c r="N462" i="3" s="1"/>
  <c r="O462" i="3" s="1"/>
  <c r="L624" i="3"/>
  <c r="L609" i="3"/>
  <c r="L601" i="3"/>
  <c r="K594" i="3"/>
  <c r="L594" i="3" s="1"/>
  <c r="N586" i="3"/>
  <c r="O586" i="3" s="1"/>
  <c r="K575" i="3"/>
  <c r="L575" i="3"/>
  <c r="K571" i="3"/>
  <c r="L571" i="3" s="1"/>
  <c r="K498" i="3"/>
  <c r="L498" i="3" s="1"/>
  <c r="K486" i="3"/>
  <c r="L486" i="3"/>
  <c r="M454" i="3"/>
  <c r="N454" i="3" s="1"/>
  <c r="O454" i="3" s="1"/>
  <c r="K444" i="3"/>
  <c r="L444" i="3" s="1"/>
  <c r="K439" i="3"/>
  <c r="L439" i="3" s="1"/>
  <c r="K409" i="3"/>
  <c r="L409" i="3" s="1"/>
  <c r="K584" i="3"/>
  <c r="L584" i="3" s="1"/>
  <c r="K489" i="3"/>
  <c r="L489" i="3" s="1"/>
  <c r="K466" i="3"/>
  <c r="L466" i="3" s="1"/>
  <c r="K505" i="3"/>
  <c r="L505" i="3" s="1"/>
  <c r="K494" i="3"/>
  <c r="L494" i="3"/>
  <c r="K483" i="3"/>
  <c r="L483" i="3" s="1"/>
  <c r="K461" i="3"/>
  <c r="L461" i="3" s="1"/>
  <c r="K451" i="3"/>
  <c r="L451" i="3" s="1"/>
  <c r="K438" i="3"/>
  <c r="L438" i="3" s="1"/>
  <c r="L481" i="3"/>
  <c r="N464" i="3"/>
  <c r="O464" i="3" s="1"/>
  <c r="L458" i="3"/>
  <c r="L449" i="3"/>
  <c r="N435" i="3"/>
  <c r="O435" i="3" s="1"/>
  <c r="L413" i="3"/>
  <c r="K360" i="3"/>
  <c r="L360" i="3" s="1"/>
  <c r="N567" i="3"/>
  <c r="O567" i="3" s="1"/>
  <c r="N563" i="3"/>
  <c r="O563" i="3" s="1"/>
  <c r="N559" i="3"/>
  <c r="O559" i="3" s="1"/>
  <c r="N551" i="3"/>
  <c r="O551" i="3" s="1"/>
  <c r="N547" i="3"/>
  <c r="O547" i="3" s="1"/>
  <c r="N531" i="3"/>
  <c r="O531" i="3" s="1"/>
  <c r="N527" i="3"/>
  <c r="O527" i="3" s="1"/>
  <c r="N515" i="3"/>
  <c r="O515" i="3" s="1"/>
  <c r="K500" i="3"/>
  <c r="L500" i="3" s="1"/>
  <c r="K492" i="3"/>
  <c r="L492" i="3" s="1"/>
  <c r="K484" i="3"/>
  <c r="L484" i="3" s="1"/>
  <c r="K432" i="3"/>
  <c r="L432" i="3" s="1"/>
  <c r="L430" i="3"/>
  <c r="K425" i="3"/>
  <c r="L425" i="3" s="1"/>
  <c r="M419" i="3"/>
  <c r="N419" i="3" s="1"/>
  <c r="O419" i="3" s="1"/>
  <c r="K392" i="3"/>
  <c r="L392" i="3" s="1"/>
  <c r="M362" i="3"/>
  <c r="N362" i="3" s="1"/>
  <c r="O362" i="3" s="1"/>
  <c r="M352" i="3"/>
  <c r="N352" i="3" s="1"/>
  <c r="O352" i="3" s="1"/>
  <c r="K327" i="3"/>
  <c r="L327" i="3" s="1"/>
  <c r="M324" i="3"/>
  <c r="N324" i="3" s="1"/>
  <c r="O324" i="3" s="1"/>
  <c r="K495" i="3"/>
  <c r="L495" i="3" s="1"/>
  <c r="K487" i="3"/>
  <c r="L487" i="3" s="1"/>
  <c r="M482" i="3"/>
  <c r="N482" i="3" s="1"/>
  <c r="O482" i="3" s="1"/>
  <c r="L473" i="3"/>
  <c r="L470" i="3"/>
  <c r="K467" i="3"/>
  <c r="L467" i="3" s="1"/>
  <c r="L452" i="3"/>
  <c r="M450" i="3"/>
  <c r="N450" i="3" s="1"/>
  <c r="O450" i="3" s="1"/>
  <c r="L441" i="3"/>
  <c r="L364" i="3"/>
  <c r="K364" i="3"/>
  <c r="K332" i="3"/>
  <c r="L332" i="3" s="1"/>
  <c r="K289" i="3"/>
  <c r="L289" i="3" s="1"/>
  <c r="L512" i="3"/>
  <c r="L508" i="3"/>
  <c r="L504" i="3"/>
  <c r="L456" i="3"/>
  <c r="L447" i="3"/>
  <c r="L433" i="3"/>
  <c r="O429" i="3"/>
  <c r="L410" i="3"/>
  <c r="K399" i="3"/>
  <c r="L399" i="3" s="1"/>
  <c r="M396" i="3"/>
  <c r="N396" i="3" s="1"/>
  <c r="O396" i="3" s="1"/>
  <c r="M394" i="3"/>
  <c r="N394" i="3" s="1"/>
  <c r="O394" i="3" s="1"/>
  <c r="M391" i="3"/>
  <c r="N391" i="3" s="1"/>
  <c r="O391" i="3" s="1"/>
  <c r="K501" i="3"/>
  <c r="L501" i="3" s="1"/>
  <c r="K493" i="3"/>
  <c r="L493" i="3" s="1"/>
  <c r="K485" i="3"/>
  <c r="L485" i="3" s="1"/>
  <c r="L476" i="3"/>
  <c r="M474" i="3"/>
  <c r="N474" i="3" s="1"/>
  <c r="O474" i="3" s="1"/>
  <c r="K459" i="3"/>
  <c r="L459" i="3" s="1"/>
  <c r="L442" i="3"/>
  <c r="L431" i="3"/>
  <c r="K412" i="3"/>
  <c r="L412" i="3" s="1"/>
  <c r="K386" i="3"/>
  <c r="L386" i="3"/>
  <c r="K371" i="3"/>
  <c r="L371" i="3" s="1"/>
  <c r="L480" i="3"/>
  <c r="L448" i="3"/>
  <c r="K422" i="3"/>
  <c r="L422" i="3" s="1"/>
  <c r="M420" i="3"/>
  <c r="N420" i="3" s="1"/>
  <c r="O420" i="3" s="1"/>
  <c r="K418" i="3"/>
  <c r="L418" i="3"/>
  <c r="K404" i="3"/>
  <c r="L404" i="3" s="1"/>
  <c r="K376" i="3"/>
  <c r="L376" i="3" s="1"/>
  <c r="K345" i="3"/>
  <c r="L345" i="3"/>
  <c r="L416" i="3"/>
  <c r="L401" i="3"/>
  <c r="K401" i="3"/>
  <c r="K393" i="3"/>
  <c r="L393" i="3" s="1"/>
  <c r="M378" i="3"/>
  <c r="N378" i="3" s="1"/>
  <c r="O378" i="3" s="1"/>
  <c r="K311" i="3"/>
  <c r="L311" i="3" s="1"/>
  <c r="M308" i="3"/>
  <c r="N308" i="3" s="1"/>
  <c r="O308" i="3" s="1"/>
  <c r="L421" i="3"/>
  <c r="L397" i="3"/>
  <c r="N389" i="3"/>
  <c r="O389" i="3" s="1"/>
  <c r="L385" i="3"/>
  <c r="L383" i="3"/>
  <c r="L381" i="3"/>
  <c r="L369" i="3"/>
  <c r="L367" i="3"/>
  <c r="L365" i="3"/>
  <c r="K342" i="3"/>
  <c r="L342" i="3" s="1"/>
  <c r="K339" i="3"/>
  <c r="L339" i="3" s="1"/>
  <c r="K303" i="3"/>
  <c r="L303" i="3" s="1"/>
  <c r="M272" i="3"/>
  <c r="N272" i="3" s="1"/>
  <c r="O272" i="3" s="1"/>
  <c r="L424" i="3"/>
  <c r="K408" i="3"/>
  <c r="L408" i="3" s="1"/>
  <c r="L374" i="3"/>
  <c r="O363" i="3"/>
  <c r="L358" i="3"/>
  <c r="K288" i="3"/>
  <c r="L288" i="3"/>
  <c r="L414" i="3"/>
  <c r="L403" i="3"/>
  <c r="K400" i="3"/>
  <c r="L400" i="3" s="1"/>
  <c r="L370" i="3"/>
  <c r="L356" i="3"/>
  <c r="K349" i="3"/>
  <c r="L349" i="3" s="1"/>
  <c r="K344" i="3"/>
  <c r="L344" i="3"/>
  <c r="M336" i="3"/>
  <c r="N336" i="3" s="1"/>
  <c r="O336" i="3" s="1"/>
  <c r="L415" i="3"/>
  <c r="L406" i="3"/>
  <c r="L372" i="3"/>
  <c r="K351" i="3"/>
  <c r="L351" i="3" s="1"/>
  <c r="K341" i="3"/>
  <c r="L341" i="3" s="1"/>
  <c r="K287" i="3"/>
  <c r="L287" i="3" s="1"/>
  <c r="L398" i="3"/>
  <c r="L387" i="3"/>
  <c r="K384" i="3"/>
  <c r="L384" i="3" s="1"/>
  <c r="L377" i="3"/>
  <c r="M375" i="3"/>
  <c r="N375" i="3" s="1"/>
  <c r="O375" i="3" s="1"/>
  <c r="K368" i="3"/>
  <c r="L368" i="3" s="1"/>
  <c r="L361" i="3"/>
  <c r="M359" i="3"/>
  <c r="N359" i="3" s="1"/>
  <c r="O359" i="3" s="1"/>
  <c r="K355" i="3"/>
  <c r="L355" i="3" s="1"/>
  <c r="K353" i="3"/>
  <c r="L353" i="3" s="1"/>
  <c r="K346" i="3"/>
  <c r="L346" i="3" s="1"/>
  <c r="K333" i="3"/>
  <c r="L333" i="3" s="1"/>
  <c r="K320" i="3"/>
  <c r="L320" i="3" s="1"/>
  <c r="K317" i="3"/>
  <c r="L317" i="3" s="1"/>
  <c r="L292" i="3"/>
  <c r="L407" i="3"/>
  <c r="L390" i="3"/>
  <c r="L382" i="3"/>
  <c r="L366" i="3"/>
  <c r="K348" i="3"/>
  <c r="L348" i="3" s="1"/>
  <c r="K343" i="3"/>
  <c r="L343" i="3" s="1"/>
  <c r="M340" i="3"/>
  <c r="N340" i="3" s="1"/>
  <c r="O340" i="3" s="1"/>
  <c r="K335" i="3"/>
  <c r="L335" i="3" s="1"/>
  <c r="K330" i="3"/>
  <c r="L330" i="3" s="1"/>
  <c r="K325" i="3"/>
  <c r="L325" i="3" s="1"/>
  <c r="K314" i="3"/>
  <c r="L314" i="3" s="1"/>
  <c r="K309" i="3"/>
  <c r="L309" i="3" s="1"/>
  <c r="M277" i="3"/>
  <c r="N277" i="3"/>
  <c r="O277" i="3" s="1"/>
  <c r="K319" i="3"/>
  <c r="L319" i="3" s="1"/>
  <c r="K304" i="3"/>
  <c r="L304" i="3"/>
  <c r="K299" i="3"/>
  <c r="L299" i="3"/>
  <c r="K284" i="3"/>
  <c r="L284" i="3"/>
  <c r="L350" i="3"/>
  <c r="L337" i="3"/>
  <c r="L334" i="3"/>
  <c r="N328" i="3"/>
  <c r="O328" i="3" s="1"/>
  <c r="L321" i="3"/>
  <c r="L318" i="3"/>
  <c r="N312" i="3"/>
  <c r="O312" i="3" s="1"/>
  <c r="L305" i="3"/>
  <c r="N300" i="3"/>
  <c r="O300" i="3" s="1"/>
  <c r="L297" i="3"/>
  <c r="L280" i="3"/>
  <c r="K275" i="3"/>
  <c r="L275" i="3" s="1"/>
  <c r="K347" i="3"/>
  <c r="L347" i="3"/>
  <c r="K331" i="3"/>
  <c r="L331" i="3" s="1"/>
  <c r="K315" i="3"/>
  <c r="L315" i="3"/>
  <c r="K295" i="3"/>
  <c r="L295" i="3" s="1"/>
  <c r="L354" i="3"/>
  <c r="L338" i="3"/>
  <c r="L322" i="3"/>
  <c r="M298" i="3"/>
  <c r="N298" i="3" s="1"/>
  <c r="O298" i="3" s="1"/>
  <c r="K283" i="3"/>
  <c r="L283" i="3" s="1"/>
  <c r="N296" i="3"/>
  <c r="O296" i="3" s="1"/>
  <c r="L293" i="3"/>
  <c r="N281" i="3"/>
  <c r="O281" i="3" s="1"/>
  <c r="L276" i="3"/>
  <c r="L329" i="3"/>
  <c r="L326" i="3"/>
  <c r="L313" i="3"/>
  <c r="L310" i="3"/>
  <c r="K291" i="3"/>
  <c r="L291" i="3" s="1"/>
  <c r="M271" i="3"/>
  <c r="N271" i="3" s="1"/>
  <c r="O271" i="3" s="1"/>
  <c r="K323" i="3"/>
  <c r="L323" i="3" s="1"/>
  <c r="K307" i="3"/>
  <c r="L307" i="3" s="1"/>
  <c r="K279" i="3"/>
  <c r="L279" i="3" s="1"/>
  <c r="M282" i="3"/>
  <c r="N282" i="3" s="1"/>
  <c r="O282" i="3" s="1"/>
  <c r="M242" i="3"/>
  <c r="N242" i="3" s="1"/>
  <c r="O242" i="3" s="1"/>
  <c r="M246" i="3"/>
  <c r="N246" i="3" s="1"/>
  <c r="O246" i="3" s="1"/>
  <c r="M238" i="3"/>
  <c r="N238" i="3" s="1"/>
  <c r="O238" i="3" s="1"/>
  <c r="M230" i="3"/>
  <c r="N230" i="3" s="1"/>
  <c r="O230" i="3" s="1"/>
  <c r="M222" i="3"/>
  <c r="N222" i="3" s="1"/>
  <c r="O222" i="3" s="1"/>
  <c r="M214" i="3"/>
  <c r="N214" i="3" s="1"/>
  <c r="O214" i="3" s="1"/>
  <c r="M178" i="3"/>
  <c r="N178" i="3" s="1"/>
  <c r="O178" i="3" s="1"/>
  <c r="M244" i="3"/>
  <c r="N244" i="3" s="1"/>
  <c r="O244" i="3" s="1"/>
  <c r="M236" i="3"/>
  <c r="N236" i="3" s="1"/>
  <c r="O236" i="3" s="1"/>
  <c r="M228" i="3"/>
  <c r="N228" i="3" s="1"/>
  <c r="O228" i="3" s="1"/>
  <c r="M220" i="3"/>
  <c r="N220" i="3" s="1"/>
  <c r="O220" i="3" s="1"/>
  <c r="M212" i="3"/>
  <c r="N212" i="3" s="1"/>
  <c r="O212" i="3" s="1"/>
  <c r="M234" i="3"/>
  <c r="N234" i="3" s="1"/>
  <c r="O234" i="3" s="1"/>
  <c r="M226" i="3"/>
  <c r="N226" i="3" s="1"/>
  <c r="O226" i="3" s="1"/>
  <c r="M218" i="3"/>
  <c r="N218" i="3" s="1"/>
  <c r="O218" i="3" s="1"/>
  <c r="M177" i="3"/>
  <c r="N177" i="3"/>
  <c r="O177" i="3" s="1"/>
  <c r="M159" i="3"/>
  <c r="N159" i="3" s="1"/>
  <c r="O159" i="3" s="1"/>
  <c r="N247" i="3"/>
  <c r="O247" i="3" s="1"/>
  <c r="N223" i="3"/>
  <c r="O223" i="3" s="1"/>
  <c r="N215" i="3"/>
  <c r="O215" i="3" s="1"/>
  <c r="N207" i="3"/>
  <c r="O207" i="3" s="1"/>
  <c r="N199" i="3"/>
  <c r="O199" i="3" s="1"/>
  <c r="N191" i="3"/>
  <c r="O191" i="3" s="1"/>
  <c r="N171" i="3"/>
  <c r="O171" i="3" s="1"/>
  <c r="M111" i="3"/>
  <c r="N111" i="3" s="1"/>
  <c r="O111" i="3" s="1"/>
  <c r="N185" i="3"/>
  <c r="O185" i="3" s="1"/>
  <c r="M182" i="3"/>
  <c r="N182" i="3" s="1"/>
  <c r="O182" i="3" s="1"/>
  <c r="M175" i="3"/>
  <c r="N175" i="3" s="1"/>
  <c r="O175" i="3" s="1"/>
  <c r="M167" i="3"/>
  <c r="N167" i="3"/>
  <c r="O167" i="3" s="1"/>
  <c r="N162" i="3"/>
  <c r="O162" i="3" s="1"/>
  <c r="M151" i="3"/>
  <c r="N151" i="3" s="1"/>
  <c r="O151" i="3" s="1"/>
  <c r="N146" i="3"/>
  <c r="O146" i="3" s="1"/>
  <c r="N112" i="3"/>
  <c r="O112" i="3" s="1"/>
  <c r="N154" i="3"/>
  <c r="O154" i="3" s="1"/>
  <c r="N186" i="3"/>
  <c r="O186" i="3" s="1"/>
  <c r="M183" i="3"/>
  <c r="N183" i="3" s="1"/>
  <c r="O183" i="3" s="1"/>
  <c r="M143" i="3"/>
  <c r="N143" i="3" s="1"/>
  <c r="O143" i="3" s="1"/>
  <c r="N138" i="3"/>
  <c r="O138" i="3" s="1"/>
  <c r="N181" i="3"/>
  <c r="O181" i="3" s="1"/>
  <c r="N176" i="3"/>
  <c r="O176" i="3" s="1"/>
  <c r="N169" i="3"/>
  <c r="O169" i="3" s="1"/>
  <c r="N130" i="3"/>
  <c r="O130" i="3" s="1"/>
  <c r="N221" i="3"/>
  <c r="O221" i="3" s="1"/>
  <c r="N197" i="3"/>
  <c r="O197" i="3" s="1"/>
  <c r="N189" i="3"/>
  <c r="O189" i="3" s="1"/>
  <c r="M174" i="3"/>
  <c r="N174" i="3" s="1"/>
  <c r="O174" i="3" s="1"/>
  <c r="M127" i="3"/>
  <c r="N127" i="3" s="1"/>
  <c r="O127" i="3" s="1"/>
  <c r="N122" i="3"/>
  <c r="O122" i="3" s="1"/>
  <c r="N106" i="3"/>
  <c r="O106" i="3" s="1"/>
  <c r="M184" i="3"/>
  <c r="N184" i="3" s="1"/>
  <c r="O184" i="3" s="1"/>
  <c r="M170" i="3"/>
  <c r="N170" i="3" s="1"/>
  <c r="O170" i="3" s="1"/>
  <c r="N153" i="3"/>
  <c r="O153" i="3" s="1"/>
  <c r="M119" i="3"/>
  <c r="N119" i="3"/>
  <c r="O119" i="3" s="1"/>
  <c r="N114" i="3"/>
  <c r="O114" i="3" s="1"/>
  <c r="N166" i="3"/>
  <c r="O166" i="3" s="1"/>
  <c r="N158" i="3"/>
  <c r="O158" i="3" s="1"/>
  <c r="N134" i="3"/>
  <c r="O134" i="3" s="1"/>
  <c r="L102" i="3"/>
  <c r="H63" i="3"/>
  <c r="I63" i="3"/>
  <c r="J63" i="3" s="1"/>
  <c r="H64" i="3"/>
  <c r="I64" i="3"/>
  <c r="J64" i="3" s="1"/>
  <c r="H65" i="3"/>
  <c r="I65" i="3"/>
  <c r="J65" i="3" s="1"/>
  <c r="H66" i="3"/>
  <c r="I66" i="3"/>
  <c r="J66" i="3" s="1"/>
  <c r="H67" i="3"/>
  <c r="I67" i="3"/>
  <c r="J67" i="3" s="1"/>
  <c r="H68" i="3"/>
  <c r="I68" i="3"/>
  <c r="J68" i="3" s="1"/>
  <c r="H69" i="3"/>
  <c r="I69" i="3"/>
  <c r="J69" i="3" s="1"/>
  <c r="H70" i="3"/>
  <c r="I70" i="3"/>
  <c r="J70" i="3" s="1"/>
  <c r="H71" i="3"/>
  <c r="I71" i="3"/>
  <c r="J71" i="3" s="1"/>
  <c r="H72" i="3"/>
  <c r="I72" i="3"/>
  <c r="J72" i="3" s="1"/>
  <c r="H73" i="3"/>
  <c r="I73" i="3"/>
  <c r="J73" i="3" s="1"/>
  <c r="H74" i="3"/>
  <c r="I74" i="3"/>
  <c r="J74" i="3" s="1"/>
  <c r="H75" i="3"/>
  <c r="I75" i="3"/>
  <c r="J75" i="3" s="1"/>
  <c r="H76" i="3"/>
  <c r="I76" i="3"/>
  <c r="J76" i="3" s="1"/>
  <c r="H77" i="3"/>
  <c r="I77" i="3"/>
  <c r="J77" i="3" s="1"/>
  <c r="H78" i="3"/>
  <c r="I78" i="3"/>
  <c r="J78" i="3" s="1"/>
  <c r="H79" i="3"/>
  <c r="I79" i="3"/>
  <c r="J79" i="3" s="1"/>
  <c r="H80" i="3"/>
  <c r="I80" i="3"/>
  <c r="J80" i="3" s="1"/>
  <c r="H81" i="3"/>
  <c r="I81" i="3"/>
  <c r="J81" i="3" s="1"/>
  <c r="H82" i="3"/>
  <c r="I82" i="3"/>
  <c r="J82" i="3" s="1"/>
  <c r="H83" i="3"/>
  <c r="I83" i="3"/>
  <c r="J83" i="3" s="1"/>
  <c r="H84" i="3"/>
  <c r="I84" i="3"/>
  <c r="J84" i="3" s="1"/>
  <c r="H85" i="3"/>
  <c r="I85" i="3"/>
  <c r="J85" i="3" s="1"/>
  <c r="H86" i="3"/>
  <c r="I86" i="3"/>
  <c r="J86" i="3" s="1"/>
  <c r="H87" i="3"/>
  <c r="I87" i="3"/>
  <c r="J87" i="3" s="1"/>
  <c r="H88" i="3"/>
  <c r="I88" i="3"/>
  <c r="J88" i="3" s="1"/>
  <c r="H89" i="3"/>
  <c r="I89" i="3"/>
  <c r="J89" i="3" s="1"/>
  <c r="H90" i="3"/>
  <c r="I90" i="3"/>
  <c r="J90" i="3" s="1"/>
  <c r="H91" i="3"/>
  <c r="I91" i="3"/>
  <c r="J91" i="3" s="1"/>
  <c r="H92" i="3"/>
  <c r="I92" i="3"/>
  <c r="J92" i="3" s="1"/>
  <c r="H93" i="3"/>
  <c r="I93" i="3"/>
  <c r="J93" i="3" s="1"/>
  <c r="H94" i="3"/>
  <c r="I94" i="3"/>
  <c r="J94" i="3" s="1"/>
  <c r="H95" i="3"/>
  <c r="I95" i="3"/>
  <c r="J95" i="3" s="1"/>
  <c r="H96" i="3"/>
  <c r="I96" i="3"/>
  <c r="J96" i="3" s="1"/>
  <c r="H97" i="3"/>
  <c r="I97" i="3"/>
  <c r="J97" i="3" s="1"/>
  <c r="H98" i="3"/>
  <c r="I98" i="3"/>
  <c r="J98" i="3" s="1"/>
  <c r="H99" i="3"/>
  <c r="I99" i="3"/>
  <c r="J99" i="3" s="1"/>
  <c r="H100" i="3"/>
  <c r="I100" i="3"/>
  <c r="J100" i="3" s="1"/>
  <c r="H101" i="3"/>
  <c r="I101" i="3"/>
  <c r="J101" i="3" s="1"/>
  <c r="H61" i="3"/>
  <c r="I61" i="3"/>
  <c r="J61" i="3" s="1"/>
  <c r="K61" i="3" s="1"/>
  <c r="H62" i="3"/>
  <c r="I62" i="3"/>
  <c r="J62" i="3" s="1"/>
  <c r="I2" i="3"/>
  <c r="J2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K57" i="3" s="1"/>
  <c r="I58" i="3"/>
  <c r="J58" i="3" s="1"/>
  <c r="I59" i="3"/>
  <c r="J59" i="3" s="1"/>
  <c r="I60" i="3"/>
  <c r="J60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K8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2" i="3"/>
  <c r="F399" i="1"/>
  <c r="F1" i="1" s="1"/>
  <c r="M213" i="3" l="1"/>
  <c r="N213" i="3"/>
  <c r="O213" i="3" s="1"/>
  <c r="M237" i="3"/>
  <c r="N237" i="3"/>
  <c r="O237" i="3" s="1"/>
  <c r="M736" i="3"/>
  <c r="N736" i="3" s="1"/>
  <c r="O736" i="3" s="1"/>
  <c r="M539" i="3"/>
  <c r="N539" i="3" s="1"/>
  <c r="O539" i="3" s="1"/>
  <c r="M200" i="3"/>
  <c r="N200" i="3" s="1"/>
  <c r="O200" i="3" s="1"/>
  <c r="M156" i="3"/>
  <c r="N156" i="3" s="1"/>
  <c r="O156" i="3" s="1"/>
  <c r="M193" i="3"/>
  <c r="N193" i="3" s="1"/>
  <c r="O193" i="3" s="1"/>
  <c r="M201" i="3"/>
  <c r="N201" i="3" s="1"/>
  <c r="O201" i="3" s="1"/>
  <c r="M543" i="3"/>
  <c r="N543" i="3"/>
  <c r="O543" i="3" s="1"/>
  <c r="M290" i="3"/>
  <c r="N290" i="3"/>
  <c r="O290" i="3" s="1"/>
  <c r="M135" i="3"/>
  <c r="N135" i="3"/>
  <c r="O135" i="3" s="1"/>
  <c r="M507" i="3"/>
  <c r="N507" i="3" s="1"/>
  <c r="O507" i="3" s="1"/>
  <c r="M137" i="3"/>
  <c r="N137" i="3"/>
  <c r="O137" i="3" s="1"/>
  <c r="M231" i="3"/>
  <c r="N231" i="3"/>
  <c r="O231" i="3" s="1"/>
  <c r="M163" i="3"/>
  <c r="N163" i="3" s="1"/>
  <c r="O163" i="3" s="1"/>
  <c r="M732" i="3"/>
  <c r="N732" i="3" s="1"/>
  <c r="O732" i="3" s="1"/>
  <c r="M149" i="3"/>
  <c r="N149" i="3" s="1"/>
  <c r="O149" i="3" s="1"/>
  <c r="M519" i="3"/>
  <c r="N519" i="3"/>
  <c r="O519" i="3" s="1"/>
  <c r="M165" i="3"/>
  <c r="N165" i="3" s="1"/>
  <c r="O165" i="3" s="1"/>
  <c r="M503" i="3"/>
  <c r="N503" i="3" s="1"/>
  <c r="O503" i="3" s="1"/>
  <c r="M209" i="3"/>
  <c r="N209" i="3"/>
  <c r="O209" i="3" s="1"/>
  <c r="M239" i="3"/>
  <c r="N239" i="3"/>
  <c r="O239" i="3" s="1"/>
  <c r="M202" i="3"/>
  <c r="N202" i="3"/>
  <c r="O202" i="3" s="1"/>
  <c r="M116" i="3"/>
  <c r="N116" i="3" s="1"/>
  <c r="O116" i="3" s="1"/>
  <c r="N672" i="3"/>
  <c r="O672" i="3" s="1"/>
  <c r="M105" i="3"/>
  <c r="N105" i="3" s="1"/>
  <c r="O105" i="3" s="1"/>
  <c r="M141" i="3"/>
  <c r="N141" i="3" s="1"/>
  <c r="O141" i="3" s="1"/>
  <c r="M107" i="3"/>
  <c r="N107" i="3" s="1"/>
  <c r="O107" i="3" s="1"/>
  <c r="M179" i="3"/>
  <c r="N179" i="3" s="1"/>
  <c r="O179" i="3" s="1"/>
  <c r="M145" i="3"/>
  <c r="N145" i="3" s="1"/>
  <c r="O145" i="3" s="1"/>
  <c r="M180" i="3"/>
  <c r="N180" i="3" s="1"/>
  <c r="O180" i="3" s="1"/>
  <c r="N104" i="3"/>
  <c r="O104" i="3" s="1"/>
  <c r="M104" i="3"/>
  <c r="M108" i="3"/>
  <c r="N108" i="3"/>
  <c r="O108" i="3" s="1"/>
  <c r="N120" i="3"/>
  <c r="O120" i="3" s="1"/>
  <c r="M120" i="3"/>
  <c r="N117" i="3"/>
  <c r="O117" i="3" s="1"/>
  <c r="M117" i="3"/>
  <c r="N190" i="3"/>
  <c r="O190" i="3" s="1"/>
  <c r="M190" i="3"/>
  <c r="M173" i="3"/>
  <c r="N173" i="3"/>
  <c r="O173" i="3" s="1"/>
  <c r="N808" i="3"/>
  <c r="O808" i="3" s="1"/>
  <c r="M123" i="3"/>
  <c r="N123" i="3" s="1"/>
  <c r="O123" i="3" s="1"/>
  <c r="M155" i="3"/>
  <c r="N155" i="3"/>
  <c r="O155" i="3" s="1"/>
  <c r="N637" i="3"/>
  <c r="O637" i="3" s="1"/>
  <c r="M125" i="3"/>
  <c r="N125" i="3" s="1"/>
  <c r="O125" i="3" s="1"/>
  <c r="M161" i="3"/>
  <c r="N161" i="3" s="1"/>
  <c r="O161" i="3" s="1"/>
  <c r="M132" i="3"/>
  <c r="N132" i="3" s="1"/>
  <c r="O132" i="3" s="1"/>
  <c r="N133" i="3"/>
  <c r="O133" i="3" s="1"/>
  <c r="M133" i="3"/>
  <c r="M192" i="3"/>
  <c r="N192" i="3" s="1"/>
  <c r="O192" i="3" s="1"/>
  <c r="N147" i="3"/>
  <c r="O147" i="3" s="1"/>
  <c r="M147" i="3"/>
  <c r="N969" i="3"/>
  <c r="O969" i="3" s="1"/>
  <c r="M976" i="3"/>
  <c r="N976" i="3" s="1"/>
  <c r="O976" i="3" s="1"/>
  <c r="M848" i="3"/>
  <c r="N848" i="3" s="1"/>
  <c r="O848" i="3" s="1"/>
  <c r="M616" i="3"/>
  <c r="N616" i="3" s="1"/>
  <c r="O616" i="3" s="1"/>
  <c r="M647" i="3"/>
  <c r="N647" i="3" s="1"/>
  <c r="O647" i="3" s="1"/>
  <c r="M788" i="3"/>
  <c r="N788" i="3"/>
  <c r="O788" i="3" s="1"/>
  <c r="M712" i="3"/>
  <c r="N712" i="3" s="1"/>
  <c r="O712" i="3" s="1"/>
  <c r="M728" i="3"/>
  <c r="N728" i="3" s="1"/>
  <c r="O728" i="3" s="1"/>
  <c r="M745" i="3"/>
  <c r="N745" i="3" s="1"/>
  <c r="O745" i="3" s="1"/>
  <c r="M632" i="3"/>
  <c r="N632" i="3" s="1"/>
  <c r="O632" i="3" s="1"/>
  <c r="M804" i="3"/>
  <c r="N804" i="3" s="1"/>
  <c r="O804" i="3" s="1"/>
  <c r="M840" i="3"/>
  <c r="N840" i="3" s="1"/>
  <c r="O840" i="3" s="1"/>
  <c r="M627" i="3"/>
  <c r="N627" i="3" s="1"/>
  <c r="O627" i="3" s="1"/>
  <c r="M727" i="3"/>
  <c r="N727" i="3"/>
  <c r="O727" i="3" s="1"/>
  <c r="M816" i="3"/>
  <c r="N816" i="3" s="1"/>
  <c r="O816" i="3" s="1"/>
  <c r="N767" i="3"/>
  <c r="O767" i="3" s="1"/>
  <c r="M737" i="3"/>
  <c r="N737" i="3"/>
  <c r="O737" i="3" s="1"/>
  <c r="M825" i="3"/>
  <c r="N825" i="3"/>
  <c r="O825" i="3" s="1"/>
  <c r="M664" i="3"/>
  <c r="N664" i="3" s="1"/>
  <c r="O664" i="3" s="1"/>
  <c r="M764" i="3"/>
  <c r="N764" i="3" s="1"/>
  <c r="O764" i="3" s="1"/>
  <c r="N836" i="3"/>
  <c r="O836" i="3" s="1"/>
  <c r="N837" i="3"/>
  <c r="O837" i="3" s="1"/>
  <c r="N776" i="3"/>
  <c r="O776" i="3" s="1"/>
  <c r="M655" i="3"/>
  <c r="N655" i="3" s="1"/>
  <c r="O655" i="3" s="1"/>
  <c r="N843" i="3"/>
  <c r="O843" i="3" s="1"/>
  <c r="M740" i="3"/>
  <c r="N740" i="3"/>
  <c r="O740" i="3" s="1"/>
  <c r="M693" i="3"/>
  <c r="N693" i="3"/>
  <c r="O693" i="3" s="1"/>
  <c r="N729" i="3"/>
  <c r="O729" i="3" s="1"/>
  <c r="N801" i="3"/>
  <c r="O801" i="3" s="1"/>
  <c r="M680" i="3"/>
  <c r="N680" i="3" s="1"/>
  <c r="O680" i="3" s="1"/>
  <c r="M793" i="3"/>
  <c r="N793" i="3" s="1"/>
  <c r="O793" i="3" s="1"/>
  <c r="M535" i="3"/>
  <c r="N535" i="3" s="1"/>
  <c r="O535" i="3" s="1"/>
  <c r="M607" i="3"/>
  <c r="N607" i="3"/>
  <c r="O607" i="3" s="1"/>
  <c r="M511" i="3"/>
  <c r="N511" i="3" s="1"/>
  <c r="O511" i="3" s="1"/>
  <c r="M555" i="3"/>
  <c r="N555" i="3"/>
  <c r="O555" i="3" s="1"/>
  <c r="M523" i="3"/>
  <c r="N523" i="3" s="1"/>
  <c r="O523" i="3" s="1"/>
  <c r="M597" i="3"/>
  <c r="N597" i="3"/>
  <c r="O597" i="3" s="1"/>
  <c r="M457" i="3"/>
  <c r="N457" i="3"/>
  <c r="O457" i="3" s="1"/>
  <c r="M427" i="3"/>
  <c r="N427" i="3" s="1"/>
  <c r="O427" i="3" s="1"/>
  <c r="M465" i="3"/>
  <c r="N465" i="3" s="1"/>
  <c r="O465" i="3" s="1"/>
  <c r="M472" i="3"/>
  <c r="N472" i="3"/>
  <c r="O472" i="3" s="1"/>
  <c r="M428" i="3"/>
  <c r="N428" i="3"/>
  <c r="O428" i="3" s="1"/>
  <c r="N411" i="3"/>
  <c r="O411" i="3" s="1"/>
  <c r="M446" i="3"/>
  <c r="N446" i="3" s="1"/>
  <c r="O446" i="3" s="1"/>
  <c r="M395" i="3"/>
  <c r="N395" i="3" s="1"/>
  <c r="O395" i="3" s="1"/>
  <c r="M379" i="3"/>
  <c r="N379" i="3"/>
  <c r="O379" i="3" s="1"/>
  <c r="N373" i="3"/>
  <c r="O373" i="3" s="1"/>
  <c r="M229" i="3"/>
  <c r="N229" i="3" s="1"/>
  <c r="O229" i="3" s="1"/>
  <c r="M217" i="3"/>
  <c r="N217" i="3" s="1"/>
  <c r="O217" i="3" s="1"/>
  <c r="M232" i="3"/>
  <c r="N232" i="3" s="1"/>
  <c r="O232" i="3" s="1"/>
  <c r="M263" i="3"/>
  <c r="N263" i="3" s="1"/>
  <c r="O263" i="3" s="1"/>
  <c r="M233" i="3"/>
  <c r="N233" i="3" s="1"/>
  <c r="O233" i="3" s="1"/>
  <c r="M265" i="3"/>
  <c r="N265" i="3" s="1"/>
  <c r="O265" i="3" s="1"/>
  <c r="M240" i="3"/>
  <c r="N240" i="3" s="1"/>
  <c r="O240" i="3" s="1"/>
  <c r="N278" i="3"/>
  <c r="O278" i="3" s="1"/>
  <c r="M241" i="3"/>
  <c r="N241" i="3"/>
  <c r="O241" i="3" s="1"/>
  <c r="M248" i="3"/>
  <c r="N248" i="3" s="1"/>
  <c r="O248" i="3" s="1"/>
  <c r="M267" i="3"/>
  <c r="N267" i="3" s="1"/>
  <c r="O267" i="3" s="1"/>
  <c r="M273" i="3"/>
  <c r="N273" i="3"/>
  <c r="O273" i="3" s="1"/>
  <c r="M257" i="3"/>
  <c r="N257" i="3" s="1"/>
  <c r="O257" i="3" s="1"/>
  <c r="N208" i="3"/>
  <c r="O208" i="3" s="1"/>
  <c r="M208" i="3"/>
  <c r="N205" i="3"/>
  <c r="O205" i="3" s="1"/>
  <c r="M253" i="3"/>
  <c r="N253" i="3" s="1"/>
  <c r="O253" i="3" s="1"/>
  <c r="M252" i="3"/>
  <c r="N252" i="3" s="1"/>
  <c r="O252" i="3" s="1"/>
  <c r="M254" i="3"/>
  <c r="N254" i="3" s="1"/>
  <c r="O254" i="3" s="1"/>
  <c r="M261" i="3"/>
  <c r="N261" i="3" s="1"/>
  <c r="O261" i="3" s="1"/>
  <c r="M256" i="3"/>
  <c r="N256" i="3" s="1"/>
  <c r="O256" i="3" s="1"/>
  <c r="M259" i="3"/>
  <c r="N259" i="3" s="1"/>
  <c r="O259" i="3" s="1"/>
  <c r="M255" i="3"/>
  <c r="N255" i="3" s="1"/>
  <c r="O255" i="3" s="1"/>
  <c r="M206" i="3"/>
  <c r="N206" i="3" s="1"/>
  <c r="O206" i="3" s="1"/>
  <c r="M262" i="3"/>
  <c r="N262" i="3" s="1"/>
  <c r="O262" i="3" s="1"/>
  <c r="M269" i="3"/>
  <c r="N269" i="3" s="1"/>
  <c r="O269" i="3" s="1"/>
  <c r="M260" i="3"/>
  <c r="N260" i="3" s="1"/>
  <c r="O260" i="3" s="1"/>
  <c r="M250" i="3"/>
  <c r="N250" i="3" s="1"/>
  <c r="O250" i="3" s="1"/>
  <c r="M225" i="3"/>
  <c r="N225" i="3"/>
  <c r="O225" i="3" s="1"/>
  <c r="M216" i="3"/>
  <c r="N216" i="3" s="1"/>
  <c r="O216" i="3" s="1"/>
  <c r="M264" i="3"/>
  <c r="N264" i="3" s="1"/>
  <c r="O264" i="3" s="1"/>
  <c r="M210" i="3"/>
  <c r="N210" i="3"/>
  <c r="O210" i="3" s="1"/>
  <c r="M251" i="3"/>
  <c r="N251" i="3" s="1"/>
  <c r="O251" i="3" s="1"/>
  <c r="N285" i="3"/>
  <c r="O285" i="3" s="1"/>
  <c r="M258" i="3"/>
  <c r="N258" i="3" s="1"/>
  <c r="O258" i="3" s="1"/>
  <c r="M249" i="3"/>
  <c r="N249" i="3" s="1"/>
  <c r="O249" i="3" s="1"/>
  <c r="N224" i="3"/>
  <c r="O224" i="3" s="1"/>
  <c r="M224" i="3"/>
  <c r="M268" i="3"/>
  <c r="N268" i="3" s="1"/>
  <c r="O268" i="3" s="1"/>
  <c r="M342" i="3"/>
  <c r="N342" i="3"/>
  <c r="O342" i="3" s="1"/>
  <c r="M346" i="3"/>
  <c r="N346" i="3" s="1"/>
  <c r="O346" i="3" s="1"/>
  <c r="M287" i="3"/>
  <c r="N287" i="3" s="1"/>
  <c r="O287" i="3" s="1"/>
  <c r="M552" i="3"/>
  <c r="N552" i="3" s="1"/>
  <c r="O552" i="3" s="1"/>
  <c r="M351" i="3"/>
  <c r="N351" i="3" s="1"/>
  <c r="O351" i="3" s="1"/>
  <c r="M549" i="3"/>
  <c r="N549" i="3" s="1"/>
  <c r="O549" i="3" s="1"/>
  <c r="M399" i="3"/>
  <c r="N399" i="3" s="1"/>
  <c r="O399" i="3" s="1"/>
  <c r="M461" i="3"/>
  <c r="N461" i="3" s="1"/>
  <c r="O461" i="3" s="1"/>
  <c r="M576" i="3"/>
  <c r="N576" i="3" s="1"/>
  <c r="O576" i="3" s="1"/>
  <c r="M599" i="3"/>
  <c r="N599" i="3" s="1"/>
  <c r="O599" i="3" s="1"/>
  <c r="M561" i="3"/>
  <c r="N561" i="3" s="1"/>
  <c r="O561" i="3" s="1"/>
  <c r="M307" i="3"/>
  <c r="N307" i="3"/>
  <c r="O307" i="3" s="1"/>
  <c r="M341" i="3"/>
  <c r="N341" i="3"/>
  <c r="O341" i="3" s="1"/>
  <c r="M432" i="3"/>
  <c r="N432" i="3"/>
  <c r="O432" i="3" s="1"/>
  <c r="M663" i="3"/>
  <c r="N663" i="3" s="1"/>
  <c r="O663" i="3" s="1"/>
  <c r="M323" i="3"/>
  <c r="N323" i="3" s="1"/>
  <c r="O323" i="3" s="1"/>
  <c r="M548" i="3"/>
  <c r="N548" i="3" s="1"/>
  <c r="O548" i="3" s="1"/>
  <c r="M520" i="3"/>
  <c r="N520" i="3" s="1"/>
  <c r="O520" i="3" s="1"/>
  <c r="M311" i="3"/>
  <c r="N311" i="3" s="1"/>
  <c r="O311" i="3" s="1"/>
  <c r="M604" i="3"/>
  <c r="N604" i="3" s="1"/>
  <c r="O604" i="3" s="1"/>
  <c r="M353" i="3"/>
  <c r="N353" i="3"/>
  <c r="O353" i="3" s="1"/>
  <c r="M355" i="3"/>
  <c r="N355" i="3" s="1"/>
  <c r="O355" i="3" s="1"/>
  <c r="M291" i="3"/>
  <c r="N291" i="3" s="1"/>
  <c r="O291" i="3" s="1"/>
  <c r="M317" i="3"/>
  <c r="N317" i="3"/>
  <c r="O317" i="3" s="1"/>
  <c r="M384" i="3"/>
  <c r="N384" i="3" s="1"/>
  <c r="O384" i="3" s="1"/>
  <c r="M422" i="3"/>
  <c r="N422" i="3"/>
  <c r="O422" i="3" s="1"/>
  <c r="M485" i="3"/>
  <c r="N485" i="3" s="1"/>
  <c r="O485" i="3" s="1"/>
  <c r="M638" i="3"/>
  <c r="N638" i="3" s="1"/>
  <c r="O638" i="3" s="1"/>
  <c r="M320" i="3"/>
  <c r="N320" i="3" s="1"/>
  <c r="O320" i="3" s="1"/>
  <c r="M303" i="3"/>
  <c r="N303" i="3"/>
  <c r="O303" i="3" s="1"/>
  <c r="M493" i="3"/>
  <c r="N493" i="3" s="1"/>
  <c r="O493" i="3" s="1"/>
  <c r="M289" i="3"/>
  <c r="N289" i="3"/>
  <c r="O289" i="3" s="1"/>
  <c r="M279" i="3"/>
  <c r="N279" i="3" s="1"/>
  <c r="O279" i="3" s="1"/>
  <c r="M283" i="3"/>
  <c r="N283" i="3" s="1"/>
  <c r="O283" i="3" s="1"/>
  <c r="M333" i="3"/>
  <c r="N333" i="3" s="1"/>
  <c r="O333" i="3" s="1"/>
  <c r="M339" i="3"/>
  <c r="N339" i="3" s="1"/>
  <c r="O339" i="3" s="1"/>
  <c r="M501" i="3"/>
  <c r="N501" i="3" s="1"/>
  <c r="O501" i="3" s="1"/>
  <c r="M332" i="3"/>
  <c r="N332" i="3" s="1"/>
  <c r="O332" i="3" s="1"/>
  <c r="M425" i="3"/>
  <c r="N425" i="3" s="1"/>
  <c r="O425" i="3" s="1"/>
  <c r="M330" i="3"/>
  <c r="N330" i="3"/>
  <c r="O330" i="3" s="1"/>
  <c r="M344" i="3"/>
  <c r="N344" i="3" s="1"/>
  <c r="O344" i="3" s="1"/>
  <c r="M408" i="3"/>
  <c r="N408" i="3" s="1"/>
  <c r="O408" i="3" s="1"/>
  <c r="M386" i="3"/>
  <c r="N386" i="3" s="1"/>
  <c r="O386" i="3" s="1"/>
  <c r="M364" i="3"/>
  <c r="N364" i="3"/>
  <c r="O364" i="3" s="1"/>
  <c r="M494" i="3"/>
  <c r="N494" i="3" s="1"/>
  <c r="O494" i="3" s="1"/>
  <c r="M514" i="3"/>
  <c r="N514" i="3" s="1"/>
  <c r="O514" i="3" s="1"/>
  <c r="M690" i="3"/>
  <c r="N690" i="3" s="1"/>
  <c r="O690" i="3" s="1"/>
  <c r="M675" i="3"/>
  <c r="N675" i="3" s="1"/>
  <c r="O675" i="3" s="1"/>
  <c r="M929" i="3"/>
  <c r="N929" i="3" s="1"/>
  <c r="O929" i="3" s="1"/>
  <c r="M868" i="3"/>
  <c r="N868" i="3" s="1"/>
  <c r="O868" i="3" s="1"/>
  <c r="M1217" i="3"/>
  <c r="N1217" i="3" s="1"/>
  <c r="O1217" i="3" s="1"/>
  <c r="M276" i="3"/>
  <c r="N276" i="3" s="1"/>
  <c r="O276" i="3" s="1"/>
  <c r="M387" i="3"/>
  <c r="N387" i="3" s="1"/>
  <c r="O387" i="3" s="1"/>
  <c r="M372" i="3"/>
  <c r="N372" i="3" s="1"/>
  <c r="O372" i="3" s="1"/>
  <c r="M414" i="3"/>
  <c r="N414" i="3" s="1"/>
  <c r="O414" i="3" s="1"/>
  <c r="M410" i="3"/>
  <c r="N410" i="3"/>
  <c r="O410" i="3" s="1"/>
  <c r="M508" i="3"/>
  <c r="N508" i="3" s="1"/>
  <c r="O508" i="3" s="1"/>
  <c r="M481" i="3"/>
  <c r="N481" i="3"/>
  <c r="O481" i="3" s="1"/>
  <c r="M409" i="3"/>
  <c r="N409" i="3" s="1"/>
  <c r="O409" i="3" s="1"/>
  <c r="M601" i="3"/>
  <c r="N601" i="3" s="1"/>
  <c r="O601" i="3" s="1"/>
  <c r="M618" i="3"/>
  <c r="N618" i="3"/>
  <c r="O618" i="3" s="1"/>
  <c r="M499" i="3"/>
  <c r="N499" i="3" s="1"/>
  <c r="O499" i="3" s="1"/>
  <c r="M545" i="3"/>
  <c r="N545" i="3" s="1"/>
  <c r="O545" i="3" s="1"/>
  <c r="M536" i="3"/>
  <c r="N536" i="3" s="1"/>
  <c r="O536" i="3" s="1"/>
  <c r="M674" i="3"/>
  <c r="N674" i="3" s="1"/>
  <c r="O674" i="3" s="1"/>
  <c r="M666" i="3"/>
  <c r="N666" i="3" s="1"/>
  <c r="O666" i="3" s="1"/>
  <c r="M683" i="3"/>
  <c r="N683" i="3" s="1"/>
  <c r="O683" i="3" s="1"/>
  <c r="M725" i="3"/>
  <c r="N725" i="3"/>
  <c r="O725" i="3" s="1"/>
  <c r="M747" i="3"/>
  <c r="N747" i="3" s="1"/>
  <c r="O747" i="3" s="1"/>
  <c r="M765" i="3"/>
  <c r="N765" i="3" s="1"/>
  <c r="O765" i="3" s="1"/>
  <c r="M678" i="3"/>
  <c r="N678" i="3" s="1"/>
  <c r="O678" i="3" s="1"/>
  <c r="M898" i="3"/>
  <c r="N898" i="3" s="1"/>
  <c r="O898" i="3" s="1"/>
  <c r="M742" i="3"/>
  <c r="N742" i="3" s="1"/>
  <c r="O742" i="3" s="1"/>
  <c r="M891" i="3"/>
  <c r="N891" i="3"/>
  <c r="O891" i="3" s="1"/>
  <c r="M871" i="3"/>
  <c r="N871" i="3" s="1"/>
  <c r="O871" i="3" s="1"/>
  <c r="M901" i="3"/>
  <c r="N901" i="3" s="1"/>
  <c r="O901" i="3" s="1"/>
  <c r="M947" i="3"/>
  <c r="N947" i="3" s="1"/>
  <c r="O947" i="3" s="1"/>
  <c r="M939" i="3"/>
  <c r="N939" i="3" s="1"/>
  <c r="O939" i="3" s="1"/>
  <c r="M1101" i="3"/>
  <c r="N1101" i="3" s="1"/>
  <c r="O1101" i="3" s="1"/>
  <c r="M1079" i="3"/>
  <c r="N1079" i="3" s="1"/>
  <c r="O1079" i="3" s="1"/>
  <c r="M1025" i="3"/>
  <c r="N1025" i="3" s="1"/>
  <c r="O1025" i="3" s="1"/>
  <c r="M1069" i="3"/>
  <c r="N1069" i="3" s="1"/>
  <c r="O1069" i="3" s="1"/>
  <c r="M1089" i="3"/>
  <c r="N1089" i="3" s="1"/>
  <c r="O1089" i="3" s="1"/>
  <c r="M985" i="3"/>
  <c r="N985" i="3" s="1"/>
  <c r="O985" i="3" s="1"/>
  <c r="M1214" i="3"/>
  <c r="N1214" i="3"/>
  <c r="O1214" i="3" s="1"/>
  <c r="M275" i="3"/>
  <c r="N275" i="3"/>
  <c r="O275" i="3" s="1"/>
  <c r="M504" i="3"/>
  <c r="N504" i="3" s="1"/>
  <c r="O504" i="3" s="1"/>
  <c r="M445" i="3"/>
  <c r="N445" i="3" s="1"/>
  <c r="O445" i="3" s="1"/>
  <c r="M578" i="3"/>
  <c r="N578" i="3" s="1"/>
  <c r="O578" i="3" s="1"/>
  <c r="M656" i="3"/>
  <c r="N656" i="3" s="1"/>
  <c r="O656" i="3" s="1"/>
  <c r="M711" i="3"/>
  <c r="N711" i="3" s="1"/>
  <c r="O711" i="3" s="1"/>
  <c r="M786" i="3"/>
  <c r="N786" i="3"/>
  <c r="O786" i="3" s="1"/>
  <c r="M941" i="3"/>
  <c r="N941" i="3" s="1"/>
  <c r="O941" i="3" s="1"/>
  <c r="M1067" i="3"/>
  <c r="N1067" i="3" s="1"/>
  <c r="O1067" i="3" s="1"/>
  <c r="M1087" i="3"/>
  <c r="N1087" i="3" s="1"/>
  <c r="O1087" i="3" s="1"/>
  <c r="M315" i="3"/>
  <c r="N315" i="3"/>
  <c r="O315" i="3" s="1"/>
  <c r="M280" i="3"/>
  <c r="N280" i="3" s="1"/>
  <c r="O280" i="3" s="1"/>
  <c r="M318" i="3"/>
  <c r="N318" i="3"/>
  <c r="O318" i="3" s="1"/>
  <c r="M299" i="3"/>
  <c r="N299" i="3" s="1"/>
  <c r="O299" i="3" s="1"/>
  <c r="M309" i="3"/>
  <c r="N309" i="3"/>
  <c r="O309" i="3" s="1"/>
  <c r="M335" i="3"/>
  <c r="N335" i="3"/>
  <c r="O335" i="3" s="1"/>
  <c r="M366" i="3"/>
  <c r="N366" i="3" s="1"/>
  <c r="O366" i="3" s="1"/>
  <c r="M398" i="3"/>
  <c r="N398" i="3" s="1"/>
  <c r="O398" i="3" s="1"/>
  <c r="M406" i="3"/>
  <c r="N406" i="3" s="1"/>
  <c r="O406" i="3" s="1"/>
  <c r="M349" i="3"/>
  <c r="N349" i="3" s="1"/>
  <c r="O349" i="3" s="1"/>
  <c r="M288" i="3"/>
  <c r="N288" i="3" s="1"/>
  <c r="O288" i="3" s="1"/>
  <c r="M424" i="3"/>
  <c r="N424" i="3" s="1"/>
  <c r="O424" i="3" s="1"/>
  <c r="M397" i="3"/>
  <c r="N397" i="3"/>
  <c r="O397" i="3" s="1"/>
  <c r="M376" i="3"/>
  <c r="N376" i="3"/>
  <c r="O376" i="3" s="1"/>
  <c r="M412" i="3"/>
  <c r="N412" i="3"/>
  <c r="O412" i="3" s="1"/>
  <c r="M476" i="3"/>
  <c r="N476" i="3" s="1"/>
  <c r="O476" i="3" s="1"/>
  <c r="M512" i="3"/>
  <c r="N512" i="3" s="1"/>
  <c r="O512" i="3" s="1"/>
  <c r="M470" i="3"/>
  <c r="N470" i="3"/>
  <c r="O470" i="3" s="1"/>
  <c r="M392" i="3"/>
  <c r="N392" i="3"/>
  <c r="O392" i="3" s="1"/>
  <c r="M360" i="3"/>
  <c r="N360" i="3" s="1"/>
  <c r="O360" i="3" s="1"/>
  <c r="M438" i="3"/>
  <c r="N438" i="3" s="1"/>
  <c r="O438" i="3" s="1"/>
  <c r="M505" i="3"/>
  <c r="N505" i="3" s="1"/>
  <c r="O505" i="3" s="1"/>
  <c r="M439" i="3"/>
  <c r="N439" i="3" s="1"/>
  <c r="O439" i="3" s="1"/>
  <c r="M498" i="3"/>
  <c r="N498" i="3" s="1"/>
  <c r="O498" i="3" s="1"/>
  <c r="M460" i="3"/>
  <c r="N460" i="3"/>
  <c r="O460" i="3" s="1"/>
  <c r="M453" i="3"/>
  <c r="N453" i="3" s="1"/>
  <c r="O453" i="3" s="1"/>
  <c r="M522" i="3"/>
  <c r="N522" i="3" s="1"/>
  <c r="O522" i="3" s="1"/>
  <c r="M554" i="3"/>
  <c r="N554" i="3" s="1"/>
  <c r="O554" i="3" s="1"/>
  <c r="M513" i="3"/>
  <c r="N513" i="3" s="1"/>
  <c r="O513" i="3" s="1"/>
  <c r="M585" i="3"/>
  <c r="N585" i="3" s="1"/>
  <c r="O585" i="3" s="1"/>
  <c r="M580" i="3"/>
  <c r="N580" i="3" s="1"/>
  <c r="O580" i="3" s="1"/>
  <c r="M516" i="3"/>
  <c r="N516" i="3" s="1"/>
  <c r="O516" i="3" s="1"/>
  <c r="M602" i="3"/>
  <c r="N602" i="3" s="1"/>
  <c r="O602" i="3" s="1"/>
  <c r="M591" i="3"/>
  <c r="N591" i="3" s="1"/>
  <c r="O591" i="3" s="1"/>
  <c r="M636" i="3"/>
  <c r="N636" i="3" s="1"/>
  <c r="O636" i="3" s="1"/>
  <c r="M679" i="3"/>
  <c r="N679" i="3" s="1"/>
  <c r="O679" i="3" s="1"/>
  <c r="M741" i="3"/>
  <c r="N741" i="3" s="1"/>
  <c r="O741" i="3" s="1"/>
  <c r="M749" i="3"/>
  <c r="N749" i="3" s="1"/>
  <c r="O749" i="3" s="1"/>
  <c r="M702" i="3"/>
  <c r="N702" i="3" s="1"/>
  <c r="O702" i="3" s="1"/>
  <c r="N757" i="3"/>
  <c r="O757" i="3" s="1"/>
  <c r="M757" i="3"/>
  <c r="M746" i="3"/>
  <c r="N746" i="3" s="1"/>
  <c r="O746" i="3" s="1"/>
  <c r="M644" i="3"/>
  <c r="N644" i="3" s="1"/>
  <c r="O644" i="3" s="1"/>
  <c r="M803" i="3"/>
  <c r="N803" i="3" s="1"/>
  <c r="O803" i="3" s="1"/>
  <c r="M881" i="3"/>
  <c r="N881" i="3" s="1"/>
  <c r="O881" i="3" s="1"/>
  <c r="M718" i="3"/>
  <c r="N718" i="3" s="1"/>
  <c r="O718" i="3" s="1"/>
  <c r="M821" i="3"/>
  <c r="N821" i="3" s="1"/>
  <c r="O821" i="3" s="1"/>
  <c r="M894" i="3"/>
  <c r="N894" i="3" s="1"/>
  <c r="O894" i="3" s="1"/>
  <c r="M813" i="3"/>
  <c r="N813" i="3" s="1"/>
  <c r="O813" i="3" s="1"/>
  <c r="M852" i="3"/>
  <c r="N852" i="3" s="1"/>
  <c r="O852" i="3" s="1"/>
  <c r="M904" i="3"/>
  <c r="N904" i="3" s="1"/>
  <c r="O904" i="3" s="1"/>
  <c r="M768" i="3"/>
  <c r="N768" i="3" s="1"/>
  <c r="O768" i="3" s="1"/>
  <c r="M916" i="3"/>
  <c r="N916" i="3" s="1"/>
  <c r="O916" i="3" s="1"/>
  <c r="M709" i="3"/>
  <c r="N709" i="3" s="1"/>
  <c r="O709" i="3" s="1"/>
  <c r="M834" i="3"/>
  <c r="N834" i="3" s="1"/>
  <c r="O834" i="3" s="1"/>
  <c r="M980" i="3"/>
  <c r="N980" i="3"/>
  <c r="O980" i="3" s="1"/>
  <c r="M977" i="3"/>
  <c r="N977" i="3" s="1"/>
  <c r="O977" i="3" s="1"/>
  <c r="M835" i="3"/>
  <c r="N835" i="3"/>
  <c r="O835" i="3" s="1"/>
  <c r="M991" i="3"/>
  <c r="N991" i="3" s="1"/>
  <c r="O991" i="3" s="1"/>
  <c r="M1119" i="3"/>
  <c r="N1119" i="3" s="1"/>
  <c r="O1119" i="3" s="1"/>
  <c r="M1153" i="3"/>
  <c r="N1153" i="3" s="1"/>
  <c r="O1153" i="3" s="1"/>
  <c r="M1185" i="3"/>
  <c r="N1185" i="3"/>
  <c r="O1185" i="3" s="1"/>
  <c r="M1104" i="3"/>
  <c r="N1104" i="3" s="1"/>
  <c r="O1104" i="3" s="1"/>
  <c r="M1042" i="3"/>
  <c r="N1042" i="3" s="1"/>
  <c r="O1042" i="3" s="1"/>
  <c r="M1076" i="3"/>
  <c r="N1076" i="3" s="1"/>
  <c r="O1076" i="3" s="1"/>
  <c r="M1034" i="3"/>
  <c r="N1034" i="3" s="1"/>
  <c r="O1034" i="3" s="1"/>
  <c r="M1099" i="3"/>
  <c r="N1099" i="3" s="1"/>
  <c r="O1099" i="3" s="1"/>
  <c r="M996" i="3"/>
  <c r="N996" i="3" s="1"/>
  <c r="O996" i="3" s="1"/>
  <c r="M1060" i="3"/>
  <c r="N1060" i="3" s="1"/>
  <c r="O1060" i="3" s="1"/>
  <c r="M1032" i="3"/>
  <c r="N1032" i="3" s="1"/>
  <c r="O1032" i="3" s="1"/>
  <c r="M1196" i="3"/>
  <c r="N1196" i="3" s="1"/>
  <c r="O1196" i="3" s="1"/>
  <c r="M1188" i="3"/>
  <c r="N1188" i="3"/>
  <c r="O1188" i="3" s="1"/>
  <c r="M1180" i="3"/>
  <c r="N1180" i="3" s="1"/>
  <c r="O1180" i="3" s="1"/>
  <c r="M295" i="3"/>
  <c r="N295" i="3" s="1"/>
  <c r="O295" i="3" s="1"/>
  <c r="M348" i="3"/>
  <c r="N348" i="3" s="1"/>
  <c r="O348" i="3" s="1"/>
  <c r="M403" i="3"/>
  <c r="N403" i="3"/>
  <c r="O403" i="3" s="1"/>
  <c r="M467" i="3"/>
  <c r="N467" i="3" s="1"/>
  <c r="O467" i="3" s="1"/>
  <c r="M490" i="3"/>
  <c r="N490" i="3" s="1"/>
  <c r="O490" i="3" s="1"/>
  <c r="M426" i="3"/>
  <c r="N426" i="3" s="1"/>
  <c r="O426" i="3" s="1"/>
  <c r="M809" i="3"/>
  <c r="N809" i="3" s="1"/>
  <c r="O809" i="3" s="1"/>
  <c r="M847" i="3"/>
  <c r="N847" i="3" s="1"/>
  <c r="O847" i="3" s="1"/>
  <c r="M961" i="3"/>
  <c r="N961" i="3"/>
  <c r="O961" i="3" s="1"/>
  <c r="M322" i="3"/>
  <c r="N322" i="3" s="1"/>
  <c r="O322" i="3" s="1"/>
  <c r="M321" i="3"/>
  <c r="N321" i="3" s="1"/>
  <c r="O321" i="3" s="1"/>
  <c r="M382" i="3"/>
  <c r="N382" i="3" s="1"/>
  <c r="O382" i="3" s="1"/>
  <c r="M415" i="3"/>
  <c r="N415" i="3" s="1"/>
  <c r="O415" i="3" s="1"/>
  <c r="M365" i="3"/>
  <c r="N365" i="3" s="1"/>
  <c r="O365" i="3" s="1"/>
  <c r="M433" i="3"/>
  <c r="N433" i="3"/>
  <c r="O433" i="3" s="1"/>
  <c r="M441" i="3"/>
  <c r="N441" i="3" s="1"/>
  <c r="O441" i="3" s="1"/>
  <c r="M473" i="3"/>
  <c r="N473" i="3" s="1"/>
  <c r="O473" i="3" s="1"/>
  <c r="M451" i="3"/>
  <c r="N451" i="3" s="1"/>
  <c r="O451" i="3" s="1"/>
  <c r="M624" i="3"/>
  <c r="N624" i="3" s="1"/>
  <c r="O624" i="3" s="1"/>
  <c r="M506" i="3"/>
  <c r="N506" i="3" s="1"/>
  <c r="O506" i="3" s="1"/>
  <c r="M581" i="3"/>
  <c r="N581" i="3" s="1"/>
  <c r="O581" i="3" s="1"/>
  <c r="M475" i="3"/>
  <c r="N475" i="3" s="1"/>
  <c r="O475" i="3" s="1"/>
  <c r="M526" i="3"/>
  <c r="N526" i="3" s="1"/>
  <c r="O526" i="3" s="1"/>
  <c r="M558" i="3"/>
  <c r="N558" i="3" s="1"/>
  <c r="O558" i="3" s="1"/>
  <c r="M553" i="3"/>
  <c r="N553" i="3" s="1"/>
  <c r="O553" i="3" s="1"/>
  <c r="M556" i="3"/>
  <c r="N556" i="3" s="1"/>
  <c r="O556" i="3" s="1"/>
  <c r="M626" i="3"/>
  <c r="N626" i="3"/>
  <c r="O626" i="3" s="1"/>
  <c r="M380" i="3"/>
  <c r="N380" i="3" s="1"/>
  <c r="O380" i="3" s="1"/>
  <c r="M684" i="3"/>
  <c r="N684" i="3" s="1"/>
  <c r="O684" i="3" s="1"/>
  <c r="M582" i="3"/>
  <c r="N582" i="3" s="1"/>
  <c r="O582" i="3" s="1"/>
  <c r="M642" i="3"/>
  <c r="N642" i="3" s="1"/>
  <c r="O642" i="3" s="1"/>
  <c r="M734" i="3"/>
  <c r="N734" i="3" s="1"/>
  <c r="O734" i="3" s="1"/>
  <c r="M806" i="3"/>
  <c r="N806" i="3" s="1"/>
  <c r="O806" i="3" s="1"/>
  <c r="M756" i="3"/>
  <c r="N756" i="3" s="1"/>
  <c r="O756" i="3" s="1"/>
  <c r="M818" i="3"/>
  <c r="N818" i="3" s="1"/>
  <c r="O818" i="3" s="1"/>
  <c r="M860" i="3"/>
  <c r="N860" i="3" s="1"/>
  <c r="O860" i="3" s="1"/>
  <c r="M807" i="3"/>
  <c r="N807" i="3"/>
  <c r="O807" i="3" s="1"/>
  <c r="M858" i="3"/>
  <c r="N858" i="3" s="1"/>
  <c r="O858" i="3" s="1"/>
  <c r="M914" i="3"/>
  <c r="N914" i="3" s="1"/>
  <c r="O914" i="3" s="1"/>
  <c r="M900" i="3"/>
  <c r="N900" i="3" s="1"/>
  <c r="O900" i="3" s="1"/>
  <c r="M984" i="3"/>
  <c r="N984" i="3" s="1"/>
  <c r="O984" i="3" s="1"/>
  <c r="M1051" i="3"/>
  <c r="N1051" i="3" s="1"/>
  <c r="O1051" i="3" s="1"/>
  <c r="M880" i="3"/>
  <c r="N880" i="3" s="1"/>
  <c r="O880" i="3" s="1"/>
  <c r="M951" i="3"/>
  <c r="N951" i="3" s="1"/>
  <c r="O951" i="3" s="1"/>
  <c r="M988" i="3"/>
  <c r="N988" i="3" s="1"/>
  <c r="O988" i="3" s="1"/>
  <c r="M1075" i="3"/>
  <c r="N1075" i="3" s="1"/>
  <c r="O1075" i="3" s="1"/>
  <c r="M1050" i="3"/>
  <c r="N1050" i="3" s="1"/>
  <c r="O1050" i="3" s="1"/>
  <c r="M1120" i="3"/>
  <c r="N1120" i="3" s="1"/>
  <c r="O1120" i="3" s="1"/>
  <c r="M1083" i="3"/>
  <c r="N1083" i="3" s="1"/>
  <c r="O1083" i="3" s="1"/>
  <c r="M899" i="3"/>
  <c r="N899" i="3"/>
  <c r="O899" i="3" s="1"/>
  <c r="M1036" i="3"/>
  <c r="N1036" i="3" s="1"/>
  <c r="O1036" i="3" s="1"/>
  <c r="M1004" i="3"/>
  <c r="N1004" i="3" s="1"/>
  <c r="O1004" i="3" s="1"/>
  <c r="M1107" i="3"/>
  <c r="N1107" i="3" s="1"/>
  <c r="O1107" i="3" s="1"/>
  <c r="M1007" i="3"/>
  <c r="N1007" i="3" s="1"/>
  <c r="O1007" i="3" s="1"/>
  <c r="M1062" i="3"/>
  <c r="N1062" i="3" s="1"/>
  <c r="O1062" i="3" s="1"/>
  <c r="N1105" i="3"/>
  <c r="O1105" i="3" s="1"/>
  <c r="M1105" i="3"/>
  <c r="M1229" i="3"/>
  <c r="N1229" i="3" s="1"/>
  <c r="O1229" i="3" s="1"/>
  <c r="M1230" i="3"/>
  <c r="N1230" i="3" s="1"/>
  <c r="O1230" i="3" s="1"/>
  <c r="M329" i="3"/>
  <c r="N329" i="3"/>
  <c r="O329" i="3" s="1"/>
  <c r="M345" i="3"/>
  <c r="N345" i="3" s="1"/>
  <c r="O345" i="3" s="1"/>
  <c r="M594" i="3"/>
  <c r="N594" i="3"/>
  <c r="O594" i="3" s="1"/>
  <c r="M528" i="3"/>
  <c r="N528" i="3" s="1"/>
  <c r="O528" i="3" s="1"/>
  <c r="M1164" i="3"/>
  <c r="N1164" i="3" s="1"/>
  <c r="O1164" i="3" s="1"/>
  <c r="M338" i="3"/>
  <c r="N338" i="3" s="1"/>
  <c r="O338" i="3" s="1"/>
  <c r="M331" i="3"/>
  <c r="N331" i="3"/>
  <c r="O331" i="3" s="1"/>
  <c r="M304" i="3"/>
  <c r="N304" i="3" s="1"/>
  <c r="O304" i="3" s="1"/>
  <c r="M314" i="3"/>
  <c r="N314" i="3" s="1"/>
  <c r="O314" i="3" s="1"/>
  <c r="M390" i="3"/>
  <c r="N390" i="3" s="1"/>
  <c r="O390" i="3" s="1"/>
  <c r="M356" i="3"/>
  <c r="N356" i="3" s="1"/>
  <c r="O356" i="3" s="1"/>
  <c r="M358" i="3"/>
  <c r="N358" i="3"/>
  <c r="O358" i="3" s="1"/>
  <c r="M367" i="3"/>
  <c r="N367" i="3" s="1"/>
  <c r="O367" i="3" s="1"/>
  <c r="M421" i="3"/>
  <c r="N421" i="3" s="1"/>
  <c r="O421" i="3" s="1"/>
  <c r="M393" i="3"/>
  <c r="N393" i="3" s="1"/>
  <c r="O393" i="3" s="1"/>
  <c r="M404" i="3"/>
  <c r="N404" i="3" s="1"/>
  <c r="O404" i="3" s="1"/>
  <c r="M448" i="3"/>
  <c r="N448" i="3" s="1"/>
  <c r="O448" i="3" s="1"/>
  <c r="M431" i="3"/>
  <c r="N431" i="3" s="1"/>
  <c r="O431" i="3" s="1"/>
  <c r="M327" i="3"/>
  <c r="N327" i="3"/>
  <c r="O327" i="3" s="1"/>
  <c r="M484" i="3"/>
  <c r="N484" i="3" s="1"/>
  <c r="O484" i="3" s="1"/>
  <c r="M413" i="3"/>
  <c r="N413" i="3" s="1"/>
  <c r="O413" i="3" s="1"/>
  <c r="M466" i="3"/>
  <c r="N466" i="3" s="1"/>
  <c r="O466" i="3" s="1"/>
  <c r="M571" i="3"/>
  <c r="N571" i="3" s="1"/>
  <c r="O571" i="3" s="1"/>
  <c r="M496" i="3"/>
  <c r="N496" i="3" s="1"/>
  <c r="O496" i="3" s="1"/>
  <c r="M521" i="3"/>
  <c r="N521" i="3" s="1"/>
  <c r="O521" i="3" s="1"/>
  <c r="M524" i="3"/>
  <c r="N524" i="3" s="1"/>
  <c r="O524" i="3" s="1"/>
  <c r="M564" i="3"/>
  <c r="N564" i="3" s="1"/>
  <c r="O564" i="3" s="1"/>
  <c r="M517" i="3"/>
  <c r="N517" i="3" s="1"/>
  <c r="O517" i="3" s="1"/>
  <c r="M650" i="3"/>
  <c r="N650" i="3" s="1"/>
  <c r="O650" i="3" s="1"/>
  <c r="N574" i="3"/>
  <c r="O574" i="3" s="1"/>
  <c r="M574" i="3"/>
  <c r="M710" i="3"/>
  <c r="N710" i="3" s="1"/>
  <c r="O710" i="3" s="1"/>
  <c r="M610" i="3"/>
  <c r="N610" i="3"/>
  <c r="O610" i="3" s="1"/>
  <c r="M739" i="3"/>
  <c r="N739" i="3" s="1"/>
  <c r="O739" i="3" s="1"/>
  <c r="M751" i="3"/>
  <c r="N751" i="3" s="1"/>
  <c r="O751" i="3" s="1"/>
  <c r="M723" i="3"/>
  <c r="N723" i="3"/>
  <c r="O723" i="3" s="1"/>
  <c r="M846" i="3"/>
  <c r="N846" i="3" s="1"/>
  <c r="O846" i="3" s="1"/>
  <c r="M738" i="3"/>
  <c r="N738" i="3"/>
  <c r="O738" i="3" s="1"/>
  <c r="M907" i="3"/>
  <c r="N907" i="3" s="1"/>
  <c r="O907" i="3" s="1"/>
  <c r="M810" i="3"/>
  <c r="N810" i="3" s="1"/>
  <c r="O810" i="3" s="1"/>
  <c r="M861" i="3"/>
  <c r="N861" i="3" s="1"/>
  <c r="O861" i="3" s="1"/>
  <c r="M937" i="3"/>
  <c r="N937" i="3" s="1"/>
  <c r="O937" i="3" s="1"/>
  <c r="M903" i="3"/>
  <c r="N903" i="3" s="1"/>
  <c r="O903" i="3" s="1"/>
  <c r="M895" i="3"/>
  <c r="N895" i="3"/>
  <c r="O895" i="3" s="1"/>
  <c r="M982" i="3"/>
  <c r="N982" i="3" s="1"/>
  <c r="O982" i="3" s="1"/>
  <c r="M999" i="3"/>
  <c r="N999" i="3" s="1"/>
  <c r="O999" i="3" s="1"/>
  <c r="M1088" i="3"/>
  <c r="N1088" i="3" s="1"/>
  <c r="O1088" i="3" s="1"/>
  <c r="M1063" i="3"/>
  <c r="N1063" i="3" s="1"/>
  <c r="O1063" i="3" s="1"/>
  <c r="M1012" i="3"/>
  <c r="N1012" i="3" s="1"/>
  <c r="O1012" i="3" s="1"/>
  <c r="M925" i="3"/>
  <c r="N925" i="3"/>
  <c r="O925" i="3" s="1"/>
  <c r="M1016" i="3"/>
  <c r="N1016" i="3" s="1"/>
  <c r="O1016" i="3" s="1"/>
  <c r="M1064" i="3"/>
  <c r="N1064" i="3" s="1"/>
  <c r="O1064" i="3" s="1"/>
  <c r="M1208" i="3"/>
  <c r="N1208" i="3" s="1"/>
  <c r="O1208" i="3" s="1"/>
  <c r="M1113" i="3"/>
  <c r="N1113" i="3" s="1"/>
  <c r="O1113" i="3" s="1"/>
  <c r="M1136" i="3"/>
  <c r="N1136" i="3" s="1"/>
  <c r="O1136" i="3" s="1"/>
  <c r="M305" i="3"/>
  <c r="N305" i="3"/>
  <c r="O305" i="3" s="1"/>
  <c r="M368" i="3"/>
  <c r="N368" i="3" s="1"/>
  <c r="O368" i="3" s="1"/>
  <c r="M495" i="3"/>
  <c r="N495" i="3" s="1"/>
  <c r="O495" i="3" s="1"/>
  <c r="M486" i="3"/>
  <c r="N486" i="3" s="1"/>
  <c r="O486" i="3" s="1"/>
  <c r="M537" i="3"/>
  <c r="N537" i="3" s="1"/>
  <c r="O537" i="3" s="1"/>
  <c r="M628" i="3"/>
  <c r="N628" i="3" s="1"/>
  <c r="O628" i="3" s="1"/>
  <c r="M700" i="3"/>
  <c r="N700" i="3" s="1"/>
  <c r="O700" i="3" s="1"/>
  <c r="M797" i="3"/>
  <c r="N797" i="3" s="1"/>
  <c r="O797" i="3" s="1"/>
  <c r="M838" i="3"/>
  <c r="N838" i="3" s="1"/>
  <c r="O838" i="3" s="1"/>
  <c r="M310" i="3"/>
  <c r="N310" i="3" s="1"/>
  <c r="O310" i="3" s="1"/>
  <c r="M293" i="3"/>
  <c r="N293" i="3" s="1"/>
  <c r="O293" i="3" s="1"/>
  <c r="M354" i="3"/>
  <c r="N354" i="3" s="1"/>
  <c r="O354" i="3" s="1"/>
  <c r="M334" i="3"/>
  <c r="N334" i="3" s="1"/>
  <c r="O334" i="3" s="1"/>
  <c r="M407" i="3"/>
  <c r="N407" i="3" s="1"/>
  <c r="O407" i="3" s="1"/>
  <c r="M370" i="3"/>
  <c r="N370" i="3" s="1"/>
  <c r="O370" i="3" s="1"/>
  <c r="M369" i="3"/>
  <c r="N369" i="3" s="1"/>
  <c r="O369" i="3" s="1"/>
  <c r="M480" i="3"/>
  <c r="N480" i="3" s="1"/>
  <c r="O480" i="3" s="1"/>
  <c r="M442" i="3"/>
  <c r="N442" i="3" s="1"/>
  <c r="O442" i="3" s="1"/>
  <c r="M444" i="3"/>
  <c r="N444" i="3" s="1"/>
  <c r="O444" i="3" s="1"/>
  <c r="M575" i="3"/>
  <c r="N575" i="3" s="1"/>
  <c r="O575" i="3" s="1"/>
  <c r="M588" i="3"/>
  <c r="N588" i="3" s="1"/>
  <c r="O588" i="3" s="1"/>
  <c r="M468" i="3"/>
  <c r="N468" i="3"/>
  <c r="O468" i="3" s="1"/>
  <c r="M534" i="3"/>
  <c r="N534" i="3" s="1"/>
  <c r="O534" i="3" s="1"/>
  <c r="M572" i="3"/>
  <c r="N572" i="3" s="1"/>
  <c r="O572" i="3" s="1"/>
  <c r="M649" i="3"/>
  <c r="N649" i="3" s="1"/>
  <c r="O649" i="3" s="1"/>
  <c r="M532" i="3"/>
  <c r="N532" i="3" s="1"/>
  <c r="O532" i="3" s="1"/>
  <c r="M645" i="3"/>
  <c r="N645" i="3" s="1"/>
  <c r="O645" i="3" s="1"/>
  <c r="N557" i="3"/>
  <c r="O557" i="3" s="1"/>
  <c r="M557" i="3"/>
  <c r="M695" i="3"/>
  <c r="N695" i="3" s="1"/>
  <c r="O695" i="3" s="1"/>
  <c r="M668" i="3"/>
  <c r="N668" i="3" s="1"/>
  <c r="O668" i="3" s="1"/>
  <c r="M640" i="3"/>
  <c r="N640" i="3" s="1"/>
  <c r="O640" i="3" s="1"/>
  <c r="M701" i="3"/>
  <c r="N701" i="3" s="1"/>
  <c r="O701" i="3" s="1"/>
  <c r="M826" i="3"/>
  <c r="N826" i="3" s="1"/>
  <c r="O826" i="3" s="1"/>
  <c r="M884" i="3"/>
  <c r="N884" i="3" s="1"/>
  <c r="O884" i="3" s="1"/>
  <c r="M778" i="3"/>
  <c r="N778" i="3" s="1"/>
  <c r="O778" i="3" s="1"/>
  <c r="M998" i="3"/>
  <c r="N998" i="3" s="1"/>
  <c r="O998" i="3" s="1"/>
  <c r="M919" i="3"/>
  <c r="N919" i="3" s="1"/>
  <c r="O919" i="3" s="1"/>
  <c r="M1019" i="3"/>
  <c r="N1019" i="3" s="1"/>
  <c r="O1019" i="3" s="1"/>
  <c r="M954" i="3"/>
  <c r="N954" i="3"/>
  <c r="O954" i="3" s="1"/>
  <c r="M1095" i="3"/>
  <c r="N1095" i="3" s="1"/>
  <c r="O1095" i="3" s="1"/>
  <c r="M1074" i="3"/>
  <c r="N1074" i="3" s="1"/>
  <c r="O1074" i="3" s="1"/>
  <c r="M964" i="3"/>
  <c r="N964" i="3" s="1"/>
  <c r="O964" i="3" s="1"/>
  <c r="M1038" i="3"/>
  <c r="N1038" i="3" s="1"/>
  <c r="O1038" i="3" s="1"/>
  <c r="M1092" i="3"/>
  <c r="N1092" i="3" s="1"/>
  <c r="O1092" i="3" s="1"/>
  <c r="M995" i="3"/>
  <c r="N995" i="3" s="1"/>
  <c r="O995" i="3" s="1"/>
  <c r="M1078" i="3"/>
  <c r="N1078" i="3" s="1"/>
  <c r="O1078" i="3" s="1"/>
  <c r="M968" i="3"/>
  <c r="N968" i="3" s="1"/>
  <c r="O968" i="3" s="1"/>
  <c r="M1204" i="3"/>
  <c r="N1204" i="3" s="1"/>
  <c r="O1204" i="3" s="1"/>
  <c r="M1084" i="3"/>
  <c r="N1084" i="3" s="1"/>
  <c r="O1084" i="3" s="1"/>
  <c r="M1121" i="3"/>
  <c r="N1121" i="3" s="1"/>
  <c r="O1121" i="3" s="1"/>
  <c r="M1226" i="3"/>
  <c r="N1226" i="3"/>
  <c r="O1226" i="3" s="1"/>
  <c r="M1210" i="3"/>
  <c r="N1210" i="3" s="1"/>
  <c r="O1210" i="3" s="1"/>
  <c r="M546" i="3"/>
  <c r="N546" i="3" s="1"/>
  <c r="O546" i="3" s="1"/>
  <c r="M566" i="3"/>
  <c r="N566" i="3" s="1"/>
  <c r="O566" i="3" s="1"/>
  <c r="M1054" i="3"/>
  <c r="N1054" i="3" s="1"/>
  <c r="O1054" i="3" s="1"/>
  <c r="M313" i="3"/>
  <c r="N313" i="3" s="1"/>
  <c r="O313" i="3" s="1"/>
  <c r="M347" i="3"/>
  <c r="N347" i="3" s="1"/>
  <c r="O347" i="3" s="1"/>
  <c r="M297" i="3"/>
  <c r="N297" i="3"/>
  <c r="O297" i="3" s="1"/>
  <c r="M337" i="3"/>
  <c r="N337" i="3"/>
  <c r="O337" i="3" s="1"/>
  <c r="M319" i="3"/>
  <c r="N319" i="3" s="1"/>
  <c r="O319" i="3" s="1"/>
  <c r="M325" i="3"/>
  <c r="N325" i="3" s="1"/>
  <c r="O325" i="3" s="1"/>
  <c r="M343" i="3"/>
  <c r="N343" i="3"/>
  <c r="O343" i="3" s="1"/>
  <c r="M292" i="3"/>
  <c r="N292" i="3" s="1"/>
  <c r="O292" i="3" s="1"/>
  <c r="M377" i="3"/>
  <c r="N377" i="3" s="1"/>
  <c r="O377" i="3" s="1"/>
  <c r="M400" i="3"/>
  <c r="N400" i="3"/>
  <c r="O400" i="3" s="1"/>
  <c r="M374" i="3"/>
  <c r="N374" i="3" s="1"/>
  <c r="O374" i="3" s="1"/>
  <c r="M381" i="3"/>
  <c r="N381" i="3" s="1"/>
  <c r="O381" i="3" s="1"/>
  <c r="M401" i="3"/>
  <c r="N401" i="3" s="1"/>
  <c r="O401" i="3" s="1"/>
  <c r="M418" i="3"/>
  <c r="N418" i="3"/>
  <c r="O418" i="3" s="1"/>
  <c r="M371" i="3"/>
  <c r="N371" i="3"/>
  <c r="O371" i="3" s="1"/>
  <c r="M459" i="3"/>
  <c r="N459" i="3"/>
  <c r="O459" i="3" s="1"/>
  <c r="M447" i="3"/>
  <c r="N447" i="3" s="1"/>
  <c r="O447" i="3" s="1"/>
  <c r="M452" i="3"/>
  <c r="N452" i="3" s="1"/>
  <c r="O452" i="3" s="1"/>
  <c r="M487" i="3"/>
  <c r="N487" i="3" s="1"/>
  <c r="O487" i="3" s="1"/>
  <c r="M492" i="3"/>
  <c r="N492" i="3" s="1"/>
  <c r="O492" i="3" s="1"/>
  <c r="M449" i="3"/>
  <c r="N449" i="3" s="1"/>
  <c r="O449" i="3" s="1"/>
  <c r="M489" i="3"/>
  <c r="N489" i="3" s="1"/>
  <c r="O489" i="3" s="1"/>
  <c r="M477" i="3"/>
  <c r="N477" i="3"/>
  <c r="O477" i="3" s="1"/>
  <c r="M509" i="3"/>
  <c r="N509" i="3" s="1"/>
  <c r="O509" i="3" s="1"/>
  <c r="M491" i="3"/>
  <c r="N491" i="3" s="1"/>
  <c r="O491" i="3" s="1"/>
  <c r="M529" i="3"/>
  <c r="N529" i="3" s="1"/>
  <c r="O529" i="3" s="1"/>
  <c r="M658" i="3"/>
  <c r="N658" i="3" s="1"/>
  <c r="O658" i="3" s="1"/>
  <c r="M653" i="3"/>
  <c r="N653" i="3"/>
  <c r="O653" i="3" s="1"/>
  <c r="N660" i="3"/>
  <c r="O660" i="3" s="1"/>
  <c r="M660" i="3"/>
  <c r="M525" i="3"/>
  <c r="N525" i="3" s="1"/>
  <c r="O525" i="3" s="1"/>
  <c r="M565" i="3"/>
  <c r="N565" i="3" s="1"/>
  <c r="O565" i="3" s="1"/>
  <c r="M589" i="3"/>
  <c r="N589" i="3" s="1"/>
  <c r="O589" i="3" s="1"/>
  <c r="M704" i="3"/>
  <c r="N704" i="3" s="1"/>
  <c r="O704" i="3" s="1"/>
  <c r="M722" i="3"/>
  <c r="N722" i="3"/>
  <c r="O722" i="3" s="1"/>
  <c r="M698" i="3"/>
  <c r="N698" i="3" s="1"/>
  <c r="O698" i="3" s="1"/>
  <c r="M706" i="3"/>
  <c r="N706" i="3" s="1"/>
  <c r="O706" i="3" s="1"/>
  <c r="M763" i="3"/>
  <c r="N763" i="3" s="1"/>
  <c r="O763" i="3" s="1"/>
  <c r="M707" i="3"/>
  <c r="N707" i="3" s="1"/>
  <c r="O707" i="3" s="1"/>
  <c r="M923" i="3"/>
  <c r="N923" i="3" s="1"/>
  <c r="O923" i="3" s="1"/>
  <c r="M773" i="3"/>
  <c r="N773" i="3" s="1"/>
  <c r="O773" i="3" s="1"/>
  <c r="N944" i="3"/>
  <c r="O944" i="3" s="1"/>
  <c r="M944" i="3"/>
  <c r="M896" i="3"/>
  <c r="N896" i="3" s="1"/>
  <c r="O896" i="3" s="1"/>
  <c r="M845" i="3"/>
  <c r="N845" i="3" s="1"/>
  <c r="O845" i="3" s="1"/>
  <c r="M906" i="3"/>
  <c r="N906" i="3"/>
  <c r="O906" i="3" s="1"/>
  <c r="N955" i="3"/>
  <c r="O955" i="3" s="1"/>
  <c r="M955" i="3"/>
  <c r="M1091" i="3"/>
  <c r="N1091" i="3" s="1"/>
  <c r="O1091" i="3" s="1"/>
  <c r="M1122" i="3"/>
  <c r="N1122" i="3" s="1"/>
  <c r="O1122" i="3" s="1"/>
  <c r="M1154" i="3"/>
  <c r="N1154" i="3" s="1"/>
  <c r="O1154" i="3" s="1"/>
  <c r="M1186" i="3"/>
  <c r="N1186" i="3" s="1"/>
  <c r="O1186" i="3" s="1"/>
  <c r="M1070" i="3"/>
  <c r="N1070" i="3" s="1"/>
  <c r="O1070" i="3" s="1"/>
  <c r="M1046" i="3"/>
  <c r="N1046" i="3" s="1"/>
  <c r="O1046" i="3" s="1"/>
  <c r="M1103" i="3"/>
  <c r="N1103" i="3" s="1"/>
  <c r="O1103" i="3" s="1"/>
  <c r="M1090" i="3"/>
  <c r="N1090" i="3" s="1"/>
  <c r="O1090" i="3" s="1"/>
  <c r="M1040" i="3"/>
  <c r="N1040" i="3" s="1"/>
  <c r="O1040" i="3" s="1"/>
  <c r="M1102" i="3"/>
  <c r="N1102" i="3" s="1"/>
  <c r="O1102" i="3" s="1"/>
  <c r="M1094" i="3"/>
  <c r="N1094" i="3" s="1"/>
  <c r="O1094" i="3" s="1"/>
  <c r="M1071" i="3"/>
  <c r="N1071" i="3" s="1"/>
  <c r="O1071" i="3" s="1"/>
  <c r="M1234" i="3"/>
  <c r="N1234" i="3" s="1"/>
  <c r="O1234" i="3" s="1"/>
  <c r="M1144" i="3"/>
  <c r="N1144" i="3"/>
  <c r="O1144" i="3" s="1"/>
  <c r="M1108" i="3"/>
  <c r="N1108" i="3" s="1"/>
  <c r="O1108" i="3" s="1"/>
  <c r="M1044" i="3"/>
  <c r="N1044" i="3" s="1"/>
  <c r="O1044" i="3" s="1"/>
  <c r="M1168" i="3"/>
  <c r="N1168" i="3" s="1"/>
  <c r="O1168" i="3" s="1"/>
  <c r="M284" i="3"/>
  <c r="N284" i="3"/>
  <c r="O284" i="3" s="1"/>
  <c r="M385" i="3"/>
  <c r="N385" i="3" s="1"/>
  <c r="O385" i="3" s="1"/>
  <c r="M437" i="3"/>
  <c r="N437" i="3" s="1"/>
  <c r="O437" i="3" s="1"/>
  <c r="M577" i="3"/>
  <c r="N577" i="3" s="1"/>
  <c r="O577" i="3" s="1"/>
  <c r="M634" i="3"/>
  <c r="N634" i="3" s="1"/>
  <c r="O634" i="3" s="1"/>
  <c r="M730" i="3"/>
  <c r="N730" i="3"/>
  <c r="O730" i="3" s="1"/>
  <c r="M770" i="3"/>
  <c r="N770" i="3" s="1"/>
  <c r="O770" i="3" s="1"/>
  <c r="M890" i="3"/>
  <c r="N890" i="3"/>
  <c r="O890" i="3" s="1"/>
  <c r="M970" i="3"/>
  <c r="N970" i="3"/>
  <c r="O970" i="3" s="1"/>
  <c r="M936" i="3"/>
  <c r="N936" i="3" s="1"/>
  <c r="O936" i="3" s="1"/>
  <c r="M992" i="3"/>
  <c r="N992" i="3" s="1"/>
  <c r="O992" i="3" s="1"/>
  <c r="M987" i="3"/>
  <c r="N987" i="3" s="1"/>
  <c r="O987" i="3" s="1"/>
  <c r="M1156" i="3"/>
  <c r="N1156" i="3" s="1"/>
  <c r="O1156" i="3" s="1"/>
  <c r="M326" i="3"/>
  <c r="N326" i="3" s="1"/>
  <c r="O326" i="3" s="1"/>
  <c r="M350" i="3"/>
  <c r="N350" i="3" s="1"/>
  <c r="O350" i="3" s="1"/>
  <c r="M361" i="3"/>
  <c r="N361" i="3" s="1"/>
  <c r="O361" i="3" s="1"/>
  <c r="M383" i="3"/>
  <c r="N383" i="3"/>
  <c r="O383" i="3" s="1"/>
  <c r="M416" i="3"/>
  <c r="N416" i="3" s="1"/>
  <c r="O416" i="3" s="1"/>
  <c r="M456" i="3"/>
  <c r="N456" i="3" s="1"/>
  <c r="O456" i="3" s="1"/>
  <c r="M500" i="3"/>
  <c r="N500" i="3" s="1"/>
  <c r="O500" i="3" s="1"/>
  <c r="M458" i="3"/>
  <c r="N458" i="3" s="1"/>
  <c r="O458" i="3" s="1"/>
  <c r="M483" i="3"/>
  <c r="N483" i="3" s="1"/>
  <c r="O483" i="3" s="1"/>
  <c r="M584" i="3"/>
  <c r="N584" i="3" s="1"/>
  <c r="O584" i="3" s="1"/>
  <c r="M502" i="3"/>
  <c r="N502" i="3" s="1"/>
  <c r="O502" i="3" s="1"/>
  <c r="M542" i="3"/>
  <c r="N542" i="3" s="1"/>
  <c r="O542" i="3" s="1"/>
  <c r="M569" i="3"/>
  <c r="N569" i="3" s="1"/>
  <c r="O569" i="3" s="1"/>
  <c r="M606" i="3"/>
  <c r="N606" i="3" s="1"/>
  <c r="O606" i="3" s="1"/>
  <c r="M641" i="3"/>
  <c r="N641" i="3" s="1"/>
  <c r="O641" i="3" s="1"/>
  <c r="M423" i="3"/>
  <c r="N423" i="3"/>
  <c r="O423" i="3" s="1"/>
  <c r="M533" i="3"/>
  <c r="N533" i="3" s="1"/>
  <c r="O533" i="3" s="1"/>
  <c r="M603" i="3"/>
  <c r="N603" i="3" s="1"/>
  <c r="O603" i="3" s="1"/>
  <c r="M560" i="3"/>
  <c r="N560" i="3" s="1"/>
  <c r="O560" i="3" s="1"/>
  <c r="M621" i="3"/>
  <c r="N621" i="3" s="1"/>
  <c r="O621" i="3" s="1"/>
  <c r="M654" i="3"/>
  <c r="N654" i="3" s="1"/>
  <c r="O654" i="3" s="1"/>
  <c r="M688" i="3"/>
  <c r="N688" i="3" s="1"/>
  <c r="O688" i="3" s="1"/>
  <c r="M619" i="3"/>
  <c r="N619" i="3"/>
  <c r="O619" i="3" s="1"/>
  <c r="M646" i="3"/>
  <c r="N646" i="3" s="1"/>
  <c r="O646" i="3" s="1"/>
  <c r="M714" i="3"/>
  <c r="N714" i="3" s="1"/>
  <c r="O714" i="3" s="1"/>
  <c r="M681" i="3"/>
  <c r="N681" i="3" s="1"/>
  <c r="O681" i="3" s="1"/>
  <c r="M758" i="3"/>
  <c r="N758" i="3" s="1"/>
  <c r="O758" i="3" s="1"/>
  <c r="M887" i="3"/>
  <c r="N887" i="3" s="1"/>
  <c r="O887" i="3" s="1"/>
  <c r="M960" i="3"/>
  <c r="N960" i="3" s="1"/>
  <c r="O960" i="3" s="1"/>
  <c r="M815" i="3"/>
  <c r="N815" i="3" s="1"/>
  <c r="O815" i="3" s="1"/>
  <c r="M783" i="3"/>
  <c r="N783" i="3" s="1"/>
  <c r="O783" i="3" s="1"/>
  <c r="M853" i="3"/>
  <c r="N853" i="3" s="1"/>
  <c r="O853" i="3" s="1"/>
  <c r="M967" i="3"/>
  <c r="N967" i="3"/>
  <c r="O967" i="3" s="1"/>
  <c r="M791" i="3"/>
  <c r="N791" i="3" s="1"/>
  <c r="O791" i="3" s="1"/>
  <c r="M945" i="3"/>
  <c r="N945" i="3" s="1"/>
  <c r="O945" i="3" s="1"/>
  <c r="M1037" i="3"/>
  <c r="N1037" i="3" s="1"/>
  <c r="O1037" i="3" s="1"/>
  <c r="M1086" i="3"/>
  <c r="N1086" i="3" s="1"/>
  <c r="O1086" i="3" s="1"/>
  <c r="M972" i="3"/>
  <c r="N972" i="3" s="1"/>
  <c r="O972" i="3" s="1"/>
  <c r="M1048" i="3"/>
  <c r="N1048" i="3" s="1"/>
  <c r="O1048" i="3" s="1"/>
  <c r="M1015" i="3"/>
  <c r="N1015" i="3" s="1"/>
  <c r="O1015" i="3" s="1"/>
  <c r="M1112" i="3"/>
  <c r="N1112" i="3" s="1"/>
  <c r="O1112" i="3" s="1"/>
  <c r="M979" i="3"/>
  <c r="N979" i="3" s="1"/>
  <c r="O979" i="3" s="1"/>
  <c r="M1123" i="3"/>
  <c r="N1123" i="3" s="1"/>
  <c r="O1123" i="3" s="1"/>
  <c r="M1155" i="3"/>
  <c r="N1155" i="3" s="1"/>
  <c r="O1155" i="3" s="1"/>
  <c r="M1187" i="3"/>
  <c r="N1187" i="3"/>
  <c r="O1187" i="3" s="1"/>
  <c r="M974" i="3"/>
  <c r="N974" i="3" s="1"/>
  <c r="O974" i="3" s="1"/>
  <c r="M1109" i="3"/>
  <c r="N1109" i="3" s="1"/>
  <c r="O1109" i="3" s="1"/>
  <c r="M1192" i="3"/>
  <c r="N1192" i="3" s="1"/>
  <c r="O1192" i="3" s="1"/>
  <c r="M1221" i="3"/>
  <c r="N1221" i="3" s="1"/>
  <c r="O1221" i="3" s="1"/>
  <c r="M1218" i="3"/>
  <c r="N1218" i="3" s="1"/>
  <c r="O1218" i="3" s="1"/>
  <c r="M1232" i="3"/>
  <c r="N1232" i="3" s="1"/>
  <c r="O1232" i="3" s="1"/>
  <c r="M1116" i="3"/>
  <c r="N1116" i="3" s="1"/>
  <c r="O1116" i="3" s="1"/>
  <c r="M1124" i="3"/>
  <c r="N1124" i="3" s="1"/>
  <c r="O1124" i="3" s="1"/>
  <c r="M1072" i="3"/>
  <c r="N1072" i="3" s="1"/>
  <c r="O1072" i="3" s="1"/>
  <c r="M715" i="3"/>
  <c r="N715" i="3"/>
  <c r="O715" i="3" s="1"/>
  <c r="M661" i="3"/>
  <c r="N661" i="3" s="1"/>
  <c r="O661" i="3" s="1"/>
  <c r="M651" i="3"/>
  <c r="N651" i="3" s="1"/>
  <c r="O651" i="3" s="1"/>
  <c r="M685" i="3"/>
  <c r="N685" i="3" s="1"/>
  <c r="O685" i="3" s="1"/>
  <c r="M510" i="3"/>
  <c r="N510" i="3" s="1"/>
  <c r="O510" i="3" s="1"/>
  <c r="M659" i="3"/>
  <c r="N659" i="3"/>
  <c r="O659" i="3" s="1"/>
  <c r="M820" i="3"/>
  <c r="N820" i="3" s="1"/>
  <c r="O820" i="3" s="1"/>
  <c r="M772" i="3"/>
  <c r="N772" i="3" s="1"/>
  <c r="O772" i="3" s="1"/>
  <c r="M812" i="3"/>
  <c r="N812" i="3" s="1"/>
  <c r="O812" i="3" s="1"/>
  <c r="M889" i="3"/>
  <c r="N889" i="3"/>
  <c r="O889" i="3" s="1"/>
  <c r="M805" i="3"/>
  <c r="N805" i="3" s="1"/>
  <c r="O805" i="3" s="1"/>
  <c r="M874" i="3"/>
  <c r="N874" i="3" s="1"/>
  <c r="O874" i="3" s="1"/>
  <c r="M743" i="3"/>
  <c r="N743" i="3" s="1"/>
  <c r="O743" i="3" s="1"/>
  <c r="M832" i="3"/>
  <c r="N832" i="3" s="1"/>
  <c r="O832" i="3" s="1"/>
  <c r="M902" i="3"/>
  <c r="N902" i="3" s="1"/>
  <c r="O902" i="3" s="1"/>
  <c r="M781" i="3"/>
  <c r="N781" i="3" s="1"/>
  <c r="O781" i="3" s="1"/>
  <c r="M823" i="3"/>
  <c r="N823" i="3"/>
  <c r="O823" i="3" s="1"/>
  <c r="M877" i="3"/>
  <c r="N877" i="3" s="1"/>
  <c r="O877" i="3" s="1"/>
  <c r="M928" i="3"/>
  <c r="N928" i="3" s="1"/>
  <c r="O928" i="3" s="1"/>
  <c r="M824" i="3"/>
  <c r="N824" i="3" s="1"/>
  <c r="O824" i="3" s="1"/>
  <c r="M908" i="3"/>
  <c r="N908" i="3" s="1"/>
  <c r="O908" i="3" s="1"/>
  <c r="M952" i="3"/>
  <c r="N952" i="3" s="1"/>
  <c r="O952" i="3" s="1"/>
  <c r="M759" i="3"/>
  <c r="N759" i="3" s="1"/>
  <c r="O759" i="3" s="1"/>
  <c r="M920" i="3"/>
  <c r="N920" i="3" s="1"/>
  <c r="O920" i="3" s="1"/>
  <c r="M703" i="3"/>
  <c r="N703" i="3"/>
  <c r="O703" i="3" s="1"/>
  <c r="M862" i="3"/>
  <c r="N862" i="3"/>
  <c r="O862" i="3" s="1"/>
  <c r="M926" i="3"/>
  <c r="N926" i="3" s="1"/>
  <c r="O926" i="3" s="1"/>
  <c r="M1023" i="3"/>
  <c r="N1023" i="3" s="1"/>
  <c r="O1023" i="3" s="1"/>
  <c r="M1055" i="3"/>
  <c r="N1055" i="3" s="1"/>
  <c r="O1055" i="3" s="1"/>
  <c r="M882" i="3"/>
  <c r="N882" i="3" s="1"/>
  <c r="O882" i="3" s="1"/>
  <c r="M994" i="3"/>
  <c r="N994" i="3" s="1"/>
  <c r="O994" i="3" s="1"/>
  <c r="M1002" i="3"/>
  <c r="N1002" i="3" s="1"/>
  <c r="O1002" i="3" s="1"/>
  <c r="M883" i="3"/>
  <c r="N883" i="3"/>
  <c r="O883" i="3" s="1"/>
  <c r="M949" i="3"/>
  <c r="N949" i="3" s="1"/>
  <c r="O949" i="3" s="1"/>
  <c r="M831" i="3"/>
  <c r="N831" i="3" s="1"/>
  <c r="O831" i="3" s="1"/>
  <c r="M943" i="3"/>
  <c r="N943" i="3" s="1"/>
  <c r="O943" i="3" s="1"/>
  <c r="M1061" i="3"/>
  <c r="N1061" i="3" s="1"/>
  <c r="O1061" i="3" s="1"/>
  <c r="M1093" i="3"/>
  <c r="N1093" i="3" s="1"/>
  <c r="O1093" i="3" s="1"/>
  <c r="M1126" i="3"/>
  <c r="N1126" i="3"/>
  <c r="O1126" i="3" s="1"/>
  <c r="M1158" i="3"/>
  <c r="N1158" i="3" s="1"/>
  <c r="O1158" i="3" s="1"/>
  <c r="M1190" i="3"/>
  <c r="N1190" i="3" s="1"/>
  <c r="O1190" i="3" s="1"/>
  <c r="M963" i="3"/>
  <c r="N963" i="3" s="1"/>
  <c r="O963" i="3" s="1"/>
  <c r="M1233" i="3"/>
  <c r="N1233" i="3"/>
  <c r="O1233" i="3" s="1"/>
  <c r="M1125" i="3"/>
  <c r="N1125" i="3" s="1"/>
  <c r="O1125" i="3" s="1"/>
  <c r="M1157" i="3"/>
  <c r="N1157" i="3"/>
  <c r="O1157" i="3" s="1"/>
  <c r="M1189" i="3"/>
  <c r="N1189" i="3" s="1"/>
  <c r="O1189" i="3" s="1"/>
  <c r="M1110" i="3"/>
  <c r="N1110" i="3" s="1"/>
  <c r="O1110" i="3" s="1"/>
  <c r="M1013" i="3"/>
  <c r="N1013" i="3" s="1"/>
  <c r="O1013" i="3" s="1"/>
  <c r="M1127" i="3"/>
  <c r="N1127" i="3"/>
  <c r="O1127" i="3" s="1"/>
  <c r="M1159" i="3"/>
  <c r="N1159" i="3" s="1"/>
  <c r="O1159" i="3" s="1"/>
  <c r="M1191" i="3"/>
  <c r="N1191" i="3" s="1"/>
  <c r="O1191" i="3" s="1"/>
  <c r="M1117" i="3"/>
  <c r="N1117" i="3" s="1"/>
  <c r="O1117" i="3" s="1"/>
  <c r="M430" i="3"/>
  <c r="N430" i="3" s="1"/>
  <c r="O430" i="3" s="1"/>
  <c r="M609" i="3"/>
  <c r="N609" i="3"/>
  <c r="O609" i="3" s="1"/>
  <c r="M518" i="3"/>
  <c r="N518" i="3" s="1"/>
  <c r="O518" i="3" s="1"/>
  <c r="M550" i="3"/>
  <c r="N550" i="3" s="1"/>
  <c r="O550" i="3" s="1"/>
  <c r="M620" i="3"/>
  <c r="N620" i="3" s="1"/>
  <c r="O620" i="3" s="1"/>
  <c r="M595" i="3"/>
  <c r="N595" i="3"/>
  <c r="O595" i="3" s="1"/>
  <c r="M689" i="3"/>
  <c r="N689" i="3" s="1"/>
  <c r="O689" i="3" s="1"/>
  <c r="M777" i="3"/>
  <c r="N777" i="3" s="1"/>
  <c r="O777" i="3" s="1"/>
  <c r="M841" i="3"/>
  <c r="N841" i="3"/>
  <c r="O841" i="3" s="1"/>
  <c r="M819" i="3"/>
  <c r="N819" i="3"/>
  <c r="O819" i="3" s="1"/>
  <c r="M897" i="3"/>
  <c r="N897" i="3"/>
  <c r="O897" i="3" s="1"/>
  <c r="M839" i="3"/>
  <c r="N839" i="3" s="1"/>
  <c r="O839" i="3" s="1"/>
  <c r="M910" i="3"/>
  <c r="N910" i="3" s="1"/>
  <c r="O910" i="3" s="1"/>
  <c r="M863" i="3"/>
  <c r="N863" i="3"/>
  <c r="O863" i="3" s="1"/>
  <c r="M1027" i="3"/>
  <c r="N1027" i="3" s="1"/>
  <c r="O1027" i="3" s="1"/>
  <c r="M1059" i="3"/>
  <c r="N1059" i="3" s="1"/>
  <c r="O1059" i="3" s="1"/>
  <c r="M938" i="3"/>
  <c r="N938" i="3"/>
  <c r="O938" i="3" s="1"/>
  <c r="M1006" i="3"/>
  <c r="N1006" i="3" s="1"/>
  <c r="O1006" i="3" s="1"/>
  <c r="M1010" i="3"/>
  <c r="N1010" i="3" s="1"/>
  <c r="O1010" i="3" s="1"/>
  <c r="M1065" i="3"/>
  <c r="N1065" i="3" s="1"/>
  <c r="O1065" i="3" s="1"/>
  <c r="M1098" i="3"/>
  <c r="N1098" i="3" s="1"/>
  <c r="O1098" i="3" s="1"/>
  <c r="M1130" i="3"/>
  <c r="N1130" i="3" s="1"/>
  <c r="O1130" i="3" s="1"/>
  <c r="M1162" i="3"/>
  <c r="N1162" i="3"/>
  <c r="O1162" i="3" s="1"/>
  <c r="M1194" i="3"/>
  <c r="N1194" i="3" s="1"/>
  <c r="O1194" i="3" s="1"/>
  <c r="M989" i="3"/>
  <c r="N989" i="3" s="1"/>
  <c r="O989" i="3" s="1"/>
  <c r="M1129" i="3"/>
  <c r="N1129" i="3" s="1"/>
  <c r="O1129" i="3" s="1"/>
  <c r="M1161" i="3"/>
  <c r="N1161" i="3" s="1"/>
  <c r="O1161" i="3" s="1"/>
  <c r="M1193" i="3"/>
  <c r="N1193" i="3" s="1"/>
  <c r="O1193" i="3" s="1"/>
  <c r="M1207" i="3"/>
  <c r="N1207" i="3" s="1"/>
  <c r="O1207" i="3" s="1"/>
  <c r="M978" i="3"/>
  <c r="N978" i="3"/>
  <c r="O978" i="3" s="1"/>
  <c r="M1118" i="3"/>
  <c r="N1118" i="3" s="1"/>
  <c r="O1118" i="3" s="1"/>
  <c r="M1041" i="3"/>
  <c r="N1041" i="3" s="1"/>
  <c r="O1041" i="3" s="1"/>
  <c r="M1131" i="3"/>
  <c r="N1131" i="3"/>
  <c r="O1131" i="3" s="1"/>
  <c r="M1163" i="3"/>
  <c r="N1163" i="3" s="1"/>
  <c r="O1163" i="3" s="1"/>
  <c r="M1195" i="3"/>
  <c r="N1195" i="3" s="1"/>
  <c r="O1195" i="3" s="1"/>
  <c r="M699" i="3"/>
  <c r="N699" i="3" s="1"/>
  <c r="O699" i="3" s="1"/>
  <c r="M733" i="3"/>
  <c r="N733" i="3" s="1"/>
  <c r="O733" i="3" s="1"/>
  <c r="M717" i="3"/>
  <c r="N717" i="3" s="1"/>
  <c r="O717" i="3" s="1"/>
  <c r="M673" i="3"/>
  <c r="N673" i="3" s="1"/>
  <c r="O673" i="3" s="1"/>
  <c r="M696" i="3"/>
  <c r="N696" i="3" s="1"/>
  <c r="O696" i="3" s="1"/>
  <c r="M596" i="3"/>
  <c r="N596" i="3" s="1"/>
  <c r="O596" i="3" s="1"/>
  <c r="M789" i="3"/>
  <c r="N789" i="3" s="1"/>
  <c r="O789" i="3" s="1"/>
  <c r="M857" i="3"/>
  <c r="N857" i="3" s="1"/>
  <c r="O857" i="3" s="1"/>
  <c r="M794" i="3"/>
  <c r="N794" i="3" s="1"/>
  <c r="O794" i="3" s="1"/>
  <c r="M866" i="3"/>
  <c r="N866" i="3" s="1"/>
  <c r="O866" i="3" s="1"/>
  <c r="M833" i="3"/>
  <c r="N833" i="3"/>
  <c r="O833" i="3" s="1"/>
  <c r="M905" i="3"/>
  <c r="N905" i="3" s="1"/>
  <c r="O905" i="3" s="1"/>
  <c r="M629" i="3"/>
  <c r="N629" i="3" s="1"/>
  <c r="O629" i="3" s="1"/>
  <c r="M918" i="3"/>
  <c r="N918" i="3" s="1"/>
  <c r="O918" i="3" s="1"/>
  <c r="M879" i="3"/>
  <c r="N879" i="3"/>
  <c r="O879" i="3" s="1"/>
  <c r="M748" i="3"/>
  <c r="N748" i="3"/>
  <c r="O748" i="3" s="1"/>
  <c r="M613" i="3"/>
  <c r="N613" i="3" s="1"/>
  <c r="O613" i="3" s="1"/>
  <c r="M888" i="3"/>
  <c r="N888" i="3" s="1"/>
  <c r="O888" i="3" s="1"/>
  <c r="M932" i="3"/>
  <c r="N932" i="3" s="1"/>
  <c r="O932" i="3" s="1"/>
  <c r="M842" i="3"/>
  <c r="N842" i="3" s="1"/>
  <c r="O842" i="3" s="1"/>
  <c r="M911" i="3"/>
  <c r="N911" i="3" s="1"/>
  <c r="O911" i="3" s="1"/>
  <c r="M958" i="3"/>
  <c r="N958" i="3"/>
  <c r="O958" i="3" s="1"/>
  <c r="M827" i="3"/>
  <c r="N827" i="3" s="1"/>
  <c r="O827" i="3" s="1"/>
  <c r="M933" i="3"/>
  <c r="N933" i="3" s="1"/>
  <c r="O933" i="3" s="1"/>
  <c r="M775" i="3"/>
  <c r="N775" i="3" s="1"/>
  <c r="O775" i="3" s="1"/>
  <c r="M931" i="3"/>
  <c r="N931" i="3" s="1"/>
  <c r="O931" i="3" s="1"/>
  <c r="M1031" i="3"/>
  <c r="N1031" i="3" s="1"/>
  <c r="O1031" i="3" s="1"/>
  <c r="M798" i="3"/>
  <c r="N798" i="3" s="1"/>
  <c r="O798" i="3" s="1"/>
  <c r="M940" i="3"/>
  <c r="N940" i="3" s="1"/>
  <c r="O940" i="3" s="1"/>
  <c r="M1014" i="3"/>
  <c r="N1014" i="3" s="1"/>
  <c r="O1014" i="3" s="1"/>
  <c r="M1018" i="3"/>
  <c r="N1018" i="3" s="1"/>
  <c r="O1018" i="3" s="1"/>
  <c r="M927" i="3"/>
  <c r="N927" i="3" s="1"/>
  <c r="O927" i="3" s="1"/>
  <c r="M892" i="3"/>
  <c r="N892" i="3" s="1"/>
  <c r="O892" i="3" s="1"/>
  <c r="M917" i="3"/>
  <c r="N917" i="3"/>
  <c r="O917" i="3" s="1"/>
  <c r="M1005" i="3"/>
  <c r="N1005" i="3" s="1"/>
  <c r="O1005" i="3" s="1"/>
  <c r="M1066" i="3"/>
  <c r="N1066" i="3" s="1"/>
  <c r="O1066" i="3" s="1"/>
  <c r="M1134" i="3"/>
  <c r="N1134" i="3" s="1"/>
  <c r="O1134" i="3" s="1"/>
  <c r="M1166" i="3"/>
  <c r="N1166" i="3" s="1"/>
  <c r="O1166" i="3" s="1"/>
  <c r="M1198" i="3"/>
  <c r="N1198" i="3" s="1"/>
  <c r="O1198" i="3" s="1"/>
  <c r="M966" i="3"/>
  <c r="N966" i="3"/>
  <c r="O966" i="3" s="1"/>
  <c r="M1008" i="3"/>
  <c r="N1008" i="3" s="1"/>
  <c r="O1008" i="3" s="1"/>
  <c r="M1052" i="3"/>
  <c r="N1052" i="3" s="1"/>
  <c r="O1052" i="3" s="1"/>
  <c r="M1057" i="3"/>
  <c r="N1057" i="3" s="1"/>
  <c r="O1057" i="3" s="1"/>
  <c r="M1133" i="3"/>
  <c r="N1133" i="3" s="1"/>
  <c r="O1133" i="3" s="1"/>
  <c r="M1165" i="3"/>
  <c r="N1165" i="3" s="1"/>
  <c r="O1165" i="3" s="1"/>
  <c r="M1197" i="3"/>
  <c r="N1197" i="3" s="1"/>
  <c r="O1197" i="3" s="1"/>
  <c r="M981" i="3"/>
  <c r="N981" i="3" s="1"/>
  <c r="O981" i="3" s="1"/>
  <c r="M1053" i="3"/>
  <c r="N1053" i="3" s="1"/>
  <c r="O1053" i="3" s="1"/>
  <c r="M1215" i="3"/>
  <c r="N1215" i="3" s="1"/>
  <c r="O1215" i="3" s="1"/>
  <c r="M771" i="3"/>
  <c r="N771" i="3" s="1"/>
  <c r="O771" i="3" s="1"/>
  <c r="M1001" i="3"/>
  <c r="N1001" i="3" s="1"/>
  <c r="O1001" i="3" s="1"/>
  <c r="M1045" i="3"/>
  <c r="N1045" i="3" s="1"/>
  <c r="O1045" i="3" s="1"/>
  <c r="M1135" i="3"/>
  <c r="N1135" i="3" s="1"/>
  <c r="O1135" i="3" s="1"/>
  <c r="M1167" i="3"/>
  <c r="N1167" i="3" s="1"/>
  <c r="O1167" i="3" s="1"/>
  <c r="M1199" i="3"/>
  <c r="N1199" i="3"/>
  <c r="O1199" i="3" s="1"/>
  <c r="M1028" i="3"/>
  <c r="N1028" i="3" s="1"/>
  <c r="O1028" i="3" s="1"/>
  <c r="M1080" i="3"/>
  <c r="N1080" i="3" s="1"/>
  <c r="O1080" i="3" s="1"/>
  <c r="M1020" i="3"/>
  <c r="N1020" i="3" s="1"/>
  <c r="O1020" i="3" s="1"/>
  <c r="M1068" i="3"/>
  <c r="N1068" i="3" s="1"/>
  <c r="O1068" i="3" s="1"/>
  <c r="M1097" i="3"/>
  <c r="N1097" i="3" s="1"/>
  <c r="O1097" i="3" s="1"/>
  <c r="M1100" i="3"/>
  <c r="N1100" i="3" s="1"/>
  <c r="O1100" i="3" s="1"/>
  <c r="M1056" i="3"/>
  <c r="N1056" i="3" s="1"/>
  <c r="O1056" i="3" s="1"/>
  <c r="M682" i="3"/>
  <c r="N682" i="3" s="1"/>
  <c r="O682" i="3" s="1"/>
  <c r="M754" i="3"/>
  <c r="N754" i="3"/>
  <c r="O754" i="3" s="1"/>
  <c r="M670" i="3"/>
  <c r="N670" i="3" s="1"/>
  <c r="O670" i="3" s="1"/>
  <c r="M694" i="3"/>
  <c r="N694" i="3" s="1"/>
  <c r="O694" i="3" s="1"/>
  <c r="M667" i="3"/>
  <c r="N667" i="3"/>
  <c r="O667" i="3" s="1"/>
  <c r="M744" i="3"/>
  <c r="N744" i="3" s="1"/>
  <c r="O744" i="3" s="1"/>
  <c r="M872" i="3"/>
  <c r="N872" i="3" s="1"/>
  <c r="O872" i="3" s="1"/>
  <c r="M785" i="3"/>
  <c r="N785" i="3" s="1"/>
  <c r="O785" i="3" s="1"/>
  <c r="M844" i="3"/>
  <c r="N844" i="3" s="1"/>
  <c r="O844" i="3" s="1"/>
  <c r="M913" i="3"/>
  <c r="N913" i="3"/>
  <c r="O913" i="3" s="1"/>
  <c r="M726" i="3"/>
  <c r="N726" i="3" s="1"/>
  <c r="O726" i="3" s="1"/>
  <c r="M750" i="3"/>
  <c r="N750" i="3"/>
  <c r="O750" i="3" s="1"/>
  <c r="M814" i="3"/>
  <c r="N814" i="3"/>
  <c r="O814" i="3" s="1"/>
  <c r="M769" i="3"/>
  <c r="N769" i="3" s="1"/>
  <c r="O769" i="3" s="1"/>
  <c r="M859" i="3"/>
  <c r="N859" i="3" s="1"/>
  <c r="O859" i="3" s="1"/>
  <c r="M766" i="3"/>
  <c r="N766" i="3" s="1"/>
  <c r="O766" i="3" s="1"/>
  <c r="M912" i="3"/>
  <c r="N912" i="3" s="1"/>
  <c r="O912" i="3" s="1"/>
  <c r="M942" i="3"/>
  <c r="N942" i="3"/>
  <c r="O942" i="3" s="1"/>
  <c r="M822" i="3"/>
  <c r="N822" i="3" s="1"/>
  <c r="O822" i="3" s="1"/>
  <c r="M935" i="3"/>
  <c r="N935" i="3"/>
  <c r="O935" i="3" s="1"/>
  <c r="M948" i="3"/>
  <c r="N948" i="3" s="1"/>
  <c r="O948" i="3" s="1"/>
  <c r="M1035" i="3"/>
  <c r="N1035" i="3" s="1"/>
  <c r="O1035" i="3" s="1"/>
  <c r="M957" i="3"/>
  <c r="N957" i="3" s="1"/>
  <c r="O957" i="3" s="1"/>
  <c r="M1022" i="3"/>
  <c r="N1022" i="3" s="1"/>
  <c r="O1022" i="3" s="1"/>
  <c r="M924" i="3"/>
  <c r="N924" i="3"/>
  <c r="O924" i="3" s="1"/>
  <c r="M983" i="3"/>
  <c r="N983" i="3" s="1"/>
  <c r="O983" i="3" s="1"/>
  <c r="M1026" i="3"/>
  <c r="N1026" i="3" s="1"/>
  <c r="O1026" i="3" s="1"/>
  <c r="M953" i="3"/>
  <c r="N953" i="3"/>
  <c r="O953" i="3" s="1"/>
  <c r="M1106" i="3"/>
  <c r="N1106" i="3" s="1"/>
  <c r="O1106" i="3" s="1"/>
  <c r="M1138" i="3"/>
  <c r="N1138" i="3"/>
  <c r="O1138" i="3" s="1"/>
  <c r="M1170" i="3"/>
  <c r="N1170" i="3" s="1"/>
  <c r="O1170" i="3" s="1"/>
  <c r="M1202" i="3"/>
  <c r="N1202" i="3" s="1"/>
  <c r="O1202" i="3" s="1"/>
  <c r="M1017" i="3"/>
  <c r="N1017" i="3" s="1"/>
  <c r="O1017" i="3" s="1"/>
  <c r="M875" i="3"/>
  <c r="N875" i="3"/>
  <c r="O875" i="3" s="1"/>
  <c r="M1137" i="3"/>
  <c r="N1137" i="3" s="1"/>
  <c r="O1137" i="3" s="1"/>
  <c r="M1169" i="3"/>
  <c r="N1169" i="3" s="1"/>
  <c r="O1169" i="3" s="1"/>
  <c r="M1201" i="3"/>
  <c r="N1201" i="3" s="1"/>
  <c r="O1201" i="3" s="1"/>
  <c r="M1223" i="3"/>
  <c r="N1223" i="3" s="1"/>
  <c r="O1223" i="3" s="1"/>
  <c r="M855" i="3"/>
  <c r="N855" i="3" s="1"/>
  <c r="O855" i="3" s="1"/>
  <c r="M1139" i="3"/>
  <c r="N1139" i="3"/>
  <c r="O1139" i="3" s="1"/>
  <c r="M1171" i="3"/>
  <c r="N1171" i="3"/>
  <c r="O1171" i="3" s="1"/>
  <c r="M316" i="3"/>
  <c r="N316" i="3" s="1"/>
  <c r="O316" i="3" s="1"/>
  <c r="M1128" i="3"/>
  <c r="N1128" i="3" s="1"/>
  <c r="O1128" i="3" s="1"/>
  <c r="M1224" i="3"/>
  <c r="N1224" i="3" s="1"/>
  <c r="O1224" i="3" s="1"/>
  <c r="M1140" i="3"/>
  <c r="N1140" i="3" s="1"/>
  <c r="O1140" i="3" s="1"/>
  <c r="M1152" i="3"/>
  <c r="N1152" i="3" s="1"/>
  <c r="O1152" i="3" s="1"/>
  <c r="M1205" i="3"/>
  <c r="N1205" i="3" s="1"/>
  <c r="O1205" i="3" s="1"/>
  <c r="M1176" i="3"/>
  <c r="N1176" i="3"/>
  <c r="O1176" i="3" s="1"/>
  <c r="M1216" i="3"/>
  <c r="N1216" i="3"/>
  <c r="O1216" i="3" s="1"/>
  <c r="M1206" i="3"/>
  <c r="N1206" i="3" s="1"/>
  <c r="O1206" i="3" s="1"/>
  <c r="M1200" i="3"/>
  <c r="N1200" i="3" s="1"/>
  <c r="O1200" i="3" s="1"/>
  <c r="M579" i="3"/>
  <c r="N579" i="3" s="1"/>
  <c r="O579" i="3" s="1"/>
  <c r="M530" i="3"/>
  <c r="N530" i="3" s="1"/>
  <c r="O530" i="3" s="1"/>
  <c r="M562" i="3"/>
  <c r="N562" i="3" s="1"/>
  <c r="O562" i="3" s="1"/>
  <c r="M657" i="3"/>
  <c r="N657" i="3" s="1"/>
  <c r="O657" i="3" s="1"/>
  <c r="M761" i="3"/>
  <c r="N761" i="3" s="1"/>
  <c r="O761" i="3" s="1"/>
  <c r="M753" i="3"/>
  <c r="N753" i="3" s="1"/>
  <c r="O753" i="3" s="1"/>
  <c r="M792" i="3"/>
  <c r="N792" i="3" s="1"/>
  <c r="O792" i="3" s="1"/>
  <c r="M851" i="3"/>
  <c r="N851" i="3" s="1"/>
  <c r="O851" i="3" s="1"/>
  <c r="M921" i="3"/>
  <c r="N921" i="3"/>
  <c r="O921" i="3" s="1"/>
  <c r="M864" i="3"/>
  <c r="N864" i="3" s="1"/>
  <c r="O864" i="3" s="1"/>
  <c r="M1039" i="3"/>
  <c r="N1039" i="3" s="1"/>
  <c r="O1039" i="3" s="1"/>
  <c r="M1030" i="3"/>
  <c r="N1030" i="3" s="1"/>
  <c r="O1030" i="3" s="1"/>
  <c r="M971" i="3"/>
  <c r="N971" i="3" s="1"/>
  <c r="O971" i="3" s="1"/>
  <c r="M1142" i="3"/>
  <c r="N1142" i="3"/>
  <c r="O1142" i="3" s="1"/>
  <c r="M1174" i="3"/>
  <c r="N1174" i="3"/>
  <c r="O1174" i="3" s="1"/>
  <c r="M1209" i="3"/>
  <c r="N1209" i="3" s="1"/>
  <c r="O1209" i="3" s="1"/>
  <c r="M1141" i="3"/>
  <c r="N1141" i="3" s="1"/>
  <c r="O1141" i="3" s="1"/>
  <c r="M1173" i="3"/>
  <c r="N1173" i="3" s="1"/>
  <c r="O1173" i="3" s="1"/>
  <c r="M1231" i="3"/>
  <c r="N1231" i="3" s="1"/>
  <c r="O1231" i="3" s="1"/>
  <c r="N1049" i="3"/>
  <c r="O1049" i="3" s="1"/>
  <c r="M1049" i="3"/>
  <c r="M1085" i="3"/>
  <c r="N1085" i="3" s="1"/>
  <c r="O1085" i="3" s="1"/>
  <c r="M1073" i="3"/>
  <c r="N1073" i="3" s="1"/>
  <c r="O1073" i="3" s="1"/>
  <c r="M1143" i="3"/>
  <c r="N1143" i="3" s="1"/>
  <c r="O1143" i="3" s="1"/>
  <c r="M1175" i="3"/>
  <c r="N1175" i="3" s="1"/>
  <c r="O1175" i="3" s="1"/>
  <c r="M623" i="3"/>
  <c r="N623" i="3" s="1"/>
  <c r="O623" i="3" s="1"/>
  <c r="M443" i="3"/>
  <c r="N443" i="3"/>
  <c r="O443" i="3" s="1"/>
  <c r="M471" i="3"/>
  <c r="N471" i="3"/>
  <c r="O471" i="3" s="1"/>
  <c r="M540" i="3"/>
  <c r="N540" i="3" s="1"/>
  <c r="O540" i="3" s="1"/>
  <c r="M570" i="3"/>
  <c r="N570" i="3" s="1"/>
  <c r="O570" i="3" s="1"/>
  <c r="M643" i="3"/>
  <c r="N643" i="3" s="1"/>
  <c r="O643" i="3" s="1"/>
  <c r="M497" i="3"/>
  <c r="N497" i="3" s="1"/>
  <c r="O497" i="3" s="1"/>
  <c r="M541" i="3"/>
  <c r="N541" i="3" s="1"/>
  <c r="O541" i="3" s="1"/>
  <c r="M573" i="3"/>
  <c r="N573" i="3" s="1"/>
  <c r="O573" i="3" s="1"/>
  <c r="M705" i="3"/>
  <c r="N705" i="3"/>
  <c r="O705" i="3" s="1"/>
  <c r="M605" i="3"/>
  <c r="N605" i="3" s="1"/>
  <c r="O605" i="3" s="1"/>
  <c r="N488" i="3"/>
  <c r="O488" i="3" s="1"/>
  <c r="M488" i="3"/>
  <c r="M544" i="3"/>
  <c r="N544" i="3" s="1"/>
  <c r="O544" i="3" s="1"/>
  <c r="M568" i="3"/>
  <c r="N568" i="3" s="1"/>
  <c r="O568" i="3" s="1"/>
  <c r="M631" i="3"/>
  <c r="N631" i="3" s="1"/>
  <c r="O631" i="3" s="1"/>
  <c r="M614" i="3"/>
  <c r="N614" i="3" s="1"/>
  <c r="O614" i="3" s="1"/>
  <c r="M686" i="3"/>
  <c r="N686" i="3" s="1"/>
  <c r="O686" i="3" s="1"/>
  <c r="M639" i="3"/>
  <c r="N639" i="3"/>
  <c r="O639" i="3" s="1"/>
  <c r="M625" i="3"/>
  <c r="N625" i="3"/>
  <c r="O625" i="3" s="1"/>
  <c r="M691" i="3"/>
  <c r="N691" i="3" s="1"/>
  <c r="O691" i="3" s="1"/>
  <c r="M716" i="3"/>
  <c r="N716" i="3" s="1"/>
  <c r="O716" i="3" s="1"/>
  <c r="M676" i="3"/>
  <c r="N676" i="3" s="1"/>
  <c r="O676" i="3" s="1"/>
  <c r="M755" i="3"/>
  <c r="N755" i="3" s="1"/>
  <c r="O755" i="3" s="1"/>
  <c r="M795" i="3"/>
  <c r="N795" i="3" s="1"/>
  <c r="O795" i="3" s="1"/>
  <c r="M856" i="3"/>
  <c r="N856" i="3" s="1"/>
  <c r="O856" i="3" s="1"/>
  <c r="M671" i="3"/>
  <c r="N671" i="3" s="1"/>
  <c r="O671" i="3" s="1"/>
  <c r="M735" i="3"/>
  <c r="N735" i="3" s="1"/>
  <c r="O735" i="3" s="1"/>
  <c r="M850" i="3"/>
  <c r="N850" i="3" s="1"/>
  <c r="O850" i="3" s="1"/>
  <c r="M799" i="3"/>
  <c r="N799" i="3" s="1"/>
  <c r="O799" i="3" s="1"/>
  <c r="M878" i="3"/>
  <c r="N878" i="3" s="1"/>
  <c r="O878" i="3" s="1"/>
  <c r="M782" i="3"/>
  <c r="N782" i="3" s="1"/>
  <c r="O782" i="3" s="1"/>
  <c r="M802" i="3"/>
  <c r="N802" i="3" s="1"/>
  <c r="O802" i="3" s="1"/>
  <c r="M876" i="3"/>
  <c r="N876" i="3" s="1"/>
  <c r="O876" i="3" s="1"/>
  <c r="M915" i="3"/>
  <c r="N915" i="3" s="1"/>
  <c r="O915" i="3" s="1"/>
  <c r="M731" i="3"/>
  <c r="N731" i="3"/>
  <c r="O731" i="3" s="1"/>
  <c r="M830" i="3"/>
  <c r="N830" i="3" s="1"/>
  <c r="O830" i="3" s="1"/>
  <c r="M950" i="3"/>
  <c r="N950" i="3" s="1"/>
  <c r="O950" i="3" s="1"/>
  <c r="M1043" i="3"/>
  <c r="N1043" i="3" s="1"/>
  <c r="O1043" i="3" s="1"/>
  <c r="M965" i="3"/>
  <c r="N965" i="3" s="1"/>
  <c r="O965" i="3" s="1"/>
  <c r="M790" i="3"/>
  <c r="N790" i="3" s="1"/>
  <c r="O790" i="3" s="1"/>
  <c r="M934" i="3"/>
  <c r="N934" i="3"/>
  <c r="O934" i="3" s="1"/>
  <c r="M986" i="3"/>
  <c r="N986" i="3" s="1"/>
  <c r="O986" i="3" s="1"/>
  <c r="M975" i="3"/>
  <c r="N975" i="3" s="1"/>
  <c r="O975" i="3" s="1"/>
  <c r="M1033" i="3"/>
  <c r="N1033" i="3" s="1"/>
  <c r="O1033" i="3" s="1"/>
  <c r="M1077" i="3"/>
  <c r="N1077" i="3" s="1"/>
  <c r="O1077" i="3" s="1"/>
  <c r="M1114" i="3"/>
  <c r="N1114" i="3" s="1"/>
  <c r="O1114" i="3" s="1"/>
  <c r="M1146" i="3"/>
  <c r="N1146" i="3"/>
  <c r="O1146" i="3" s="1"/>
  <c r="M1178" i="3"/>
  <c r="N1178" i="3" s="1"/>
  <c r="O1178" i="3" s="1"/>
  <c r="M1225" i="3"/>
  <c r="N1225" i="3" s="1"/>
  <c r="O1225" i="3" s="1"/>
  <c r="M1024" i="3"/>
  <c r="N1024" i="3" s="1"/>
  <c r="O1024" i="3" s="1"/>
  <c r="M1011" i="3"/>
  <c r="N1011" i="3" s="1"/>
  <c r="O1011" i="3" s="1"/>
  <c r="N1081" i="3"/>
  <c r="O1081" i="3" s="1"/>
  <c r="M1081" i="3"/>
  <c r="M1111" i="3"/>
  <c r="N1111" i="3" s="1"/>
  <c r="O1111" i="3" s="1"/>
  <c r="M1145" i="3"/>
  <c r="N1145" i="3" s="1"/>
  <c r="O1145" i="3" s="1"/>
  <c r="M1177" i="3"/>
  <c r="N1177" i="3" s="1"/>
  <c r="O1177" i="3" s="1"/>
  <c r="M1096" i="3"/>
  <c r="N1096" i="3" s="1"/>
  <c r="O1096" i="3" s="1"/>
  <c r="M1000" i="3"/>
  <c r="N1000" i="3" s="1"/>
  <c r="O1000" i="3" s="1"/>
  <c r="M867" i="3"/>
  <c r="N867" i="3" s="1"/>
  <c r="O867" i="3" s="1"/>
  <c r="M1003" i="3"/>
  <c r="N1003" i="3" s="1"/>
  <c r="O1003" i="3" s="1"/>
  <c r="M1021" i="3"/>
  <c r="N1021" i="3" s="1"/>
  <c r="O1021" i="3" s="1"/>
  <c r="M993" i="3"/>
  <c r="N993" i="3" s="1"/>
  <c r="O993" i="3" s="1"/>
  <c r="M1115" i="3"/>
  <c r="N1115" i="3" s="1"/>
  <c r="O1115" i="3" s="1"/>
  <c r="M1147" i="3"/>
  <c r="N1147" i="3" s="1"/>
  <c r="O1147" i="3" s="1"/>
  <c r="M1179" i="3"/>
  <c r="N1179" i="3" s="1"/>
  <c r="O1179" i="3" s="1"/>
  <c r="M956" i="3"/>
  <c r="N956" i="3"/>
  <c r="O956" i="3" s="1"/>
  <c r="M1058" i="3"/>
  <c r="N1058" i="3" s="1"/>
  <c r="O1058" i="3" s="1"/>
  <c r="M1082" i="3"/>
  <c r="N1082" i="3" s="1"/>
  <c r="O1082" i="3" s="1"/>
  <c r="M1160" i="3"/>
  <c r="N1160" i="3" s="1"/>
  <c r="O1160" i="3" s="1"/>
  <c r="M1172" i="3"/>
  <c r="N1172" i="3" s="1"/>
  <c r="O1172" i="3" s="1"/>
  <c r="M1184" i="3"/>
  <c r="N1184" i="3"/>
  <c r="O1184" i="3" s="1"/>
  <c r="M1228" i="3"/>
  <c r="N1228" i="3"/>
  <c r="O1228" i="3" s="1"/>
  <c r="M1132" i="3"/>
  <c r="N1132" i="3" s="1"/>
  <c r="O1132" i="3" s="1"/>
  <c r="M1222" i="3"/>
  <c r="N1222" i="3" s="1"/>
  <c r="O1222" i="3" s="1"/>
  <c r="M1212" i="3"/>
  <c r="N1212" i="3"/>
  <c r="O1212" i="3" s="1"/>
  <c r="M1213" i="3"/>
  <c r="N1213" i="3" s="1"/>
  <c r="O1213" i="3" s="1"/>
  <c r="M1148" i="3"/>
  <c r="N1148" i="3" s="1"/>
  <c r="O1148" i="3" s="1"/>
  <c r="M1220" i="3"/>
  <c r="N1220" i="3"/>
  <c r="O1220" i="3" s="1"/>
  <c r="M538" i="3"/>
  <c r="N538" i="3" s="1"/>
  <c r="O538" i="3" s="1"/>
  <c r="M720" i="3"/>
  <c r="N720" i="3" s="1"/>
  <c r="O720" i="3" s="1"/>
  <c r="M669" i="3"/>
  <c r="N669" i="3" s="1"/>
  <c r="O669" i="3" s="1"/>
  <c r="M800" i="3"/>
  <c r="N800" i="3" s="1"/>
  <c r="O800" i="3" s="1"/>
  <c r="M870" i="3"/>
  <c r="N870" i="3" s="1"/>
  <c r="O870" i="3" s="1"/>
  <c r="M886" i="3"/>
  <c r="N886" i="3" s="1"/>
  <c r="O886" i="3" s="1"/>
  <c r="M893" i="3"/>
  <c r="N893" i="3" s="1"/>
  <c r="O893" i="3" s="1"/>
  <c r="M973" i="3"/>
  <c r="N973" i="3" s="1"/>
  <c r="O973" i="3" s="1"/>
  <c r="M1047" i="3"/>
  <c r="N1047" i="3" s="1"/>
  <c r="O1047" i="3" s="1"/>
  <c r="M909" i="3"/>
  <c r="N909" i="3"/>
  <c r="O909" i="3" s="1"/>
  <c r="N990" i="3"/>
  <c r="O990" i="3" s="1"/>
  <c r="M990" i="3"/>
  <c r="M1150" i="3"/>
  <c r="N1150" i="3" s="1"/>
  <c r="O1150" i="3" s="1"/>
  <c r="M1182" i="3"/>
  <c r="N1182" i="3"/>
  <c r="O1182" i="3" s="1"/>
  <c r="M997" i="3"/>
  <c r="N997" i="3" s="1"/>
  <c r="O997" i="3" s="1"/>
  <c r="M1029" i="3"/>
  <c r="N1029" i="3" s="1"/>
  <c r="O1029" i="3" s="1"/>
  <c r="M1149" i="3"/>
  <c r="N1149" i="3" s="1"/>
  <c r="O1149" i="3" s="1"/>
  <c r="M1181" i="3"/>
  <c r="N1181" i="3" s="1"/>
  <c r="O1181" i="3" s="1"/>
  <c r="M1009" i="3"/>
  <c r="N1009" i="3" s="1"/>
  <c r="O1009" i="3" s="1"/>
  <c r="M1151" i="3"/>
  <c r="N1151" i="3" s="1"/>
  <c r="O1151" i="3" s="1"/>
  <c r="M1183" i="3"/>
  <c r="N1183" i="3"/>
  <c r="O1183" i="3" s="1"/>
  <c r="M102" i="3"/>
  <c r="N102" i="3"/>
  <c r="O102" i="3" s="1"/>
  <c r="K55" i="3"/>
  <c r="L55" i="3" s="1"/>
  <c r="M55" i="3" s="1"/>
  <c r="N55" i="3" s="1"/>
  <c r="O55" i="3" s="1"/>
  <c r="K3" i="3"/>
  <c r="L3" i="3" s="1"/>
  <c r="M3" i="3" s="1"/>
  <c r="N3" i="3" s="1"/>
  <c r="O3" i="3" s="1"/>
  <c r="K14" i="3"/>
  <c r="L14" i="3" s="1"/>
  <c r="M14" i="3" s="1"/>
  <c r="N14" i="3" s="1"/>
  <c r="O14" i="3" s="1"/>
  <c r="K58" i="3"/>
  <c r="L58" i="3" s="1"/>
  <c r="K21" i="3"/>
  <c r="L21" i="3" s="1"/>
  <c r="K49" i="3"/>
  <c r="L49" i="3" s="1"/>
  <c r="M49" i="3" s="1"/>
  <c r="N49" i="3" s="1"/>
  <c r="O49" i="3" s="1"/>
  <c r="K12" i="3"/>
  <c r="L12" i="3" s="1"/>
  <c r="M12" i="3" s="1"/>
  <c r="N12" i="3" s="1"/>
  <c r="O12" i="3" s="1"/>
  <c r="K17" i="3"/>
  <c r="L17" i="3" s="1"/>
  <c r="M17" i="3" s="1"/>
  <c r="N17" i="3" s="1"/>
  <c r="O17" i="3" s="1"/>
  <c r="K5" i="3"/>
  <c r="L5" i="3" s="1"/>
  <c r="M5" i="3" s="1"/>
  <c r="N5" i="3" s="1"/>
  <c r="O5" i="3" s="1"/>
  <c r="K16" i="3"/>
  <c r="L16" i="3" s="1"/>
  <c r="M16" i="3" s="1"/>
  <c r="N16" i="3" s="1"/>
  <c r="O16" i="3" s="1"/>
  <c r="K15" i="3"/>
  <c r="L15" i="3" s="1"/>
  <c r="M15" i="3" s="1"/>
  <c r="N15" i="3" s="1"/>
  <c r="O15" i="3" s="1"/>
  <c r="K51" i="3"/>
  <c r="L51" i="3" s="1"/>
  <c r="M51" i="3" s="1"/>
  <c r="N51" i="3" s="1"/>
  <c r="O51" i="3" s="1"/>
  <c r="K43" i="3"/>
  <c r="L43" i="3" s="1"/>
  <c r="M43" i="3" s="1"/>
  <c r="N43" i="3" s="1"/>
  <c r="O43" i="3" s="1"/>
  <c r="K35" i="3"/>
  <c r="L35" i="3" s="1"/>
  <c r="K27" i="3"/>
  <c r="L27" i="3" s="1"/>
  <c r="M27" i="3" s="1"/>
  <c r="N27" i="3" s="1"/>
  <c r="O27" i="3" s="1"/>
  <c r="K42" i="3"/>
  <c r="L42" i="3" s="1"/>
  <c r="M42" i="3" s="1"/>
  <c r="N42" i="3" s="1"/>
  <c r="O42" i="3" s="1"/>
  <c r="K34" i="3"/>
  <c r="L34" i="3" s="1"/>
  <c r="K26" i="3"/>
  <c r="L26" i="3" s="1"/>
  <c r="M26" i="3" s="1"/>
  <c r="N26" i="3" s="1"/>
  <c r="O26" i="3" s="1"/>
  <c r="K48" i="3"/>
  <c r="L48" i="3" s="1"/>
  <c r="M48" i="3" s="1"/>
  <c r="N48" i="3" s="1"/>
  <c r="O48" i="3" s="1"/>
  <c r="K40" i="3"/>
  <c r="L40" i="3" s="1"/>
  <c r="M40" i="3" s="1"/>
  <c r="N40" i="3" s="1"/>
  <c r="O40" i="3" s="1"/>
  <c r="K32" i="3"/>
  <c r="L32" i="3" s="1"/>
  <c r="K24" i="3"/>
  <c r="L24" i="3" s="1"/>
  <c r="M24" i="3" s="1"/>
  <c r="N24" i="3" s="1"/>
  <c r="O24" i="3" s="1"/>
  <c r="K50" i="3"/>
  <c r="L50" i="3" s="1"/>
  <c r="M50" i="3" s="1"/>
  <c r="N50" i="3" s="1"/>
  <c r="O50" i="3" s="1"/>
  <c r="K13" i="3"/>
  <c r="L13" i="3" s="1"/>
  <c r="M13" i="3" s="1"/>
  <c r="N13" i="3" s="1"/>
  <c r="O13" i="3" s="1"/>
  <c r="K33" i="3"/>
  <c r="L33" i="3" s="1"/>
  <c r="K20" i="3"/>
  <c r="L20" i="3" s="1"/>
  <c r="K19" i="3"/>
  <c r="L19" i="3" s="1"/>
  <c r="M19" i="3" s="1"/>
  <c r="N19" i="3" s="1"/>
  <c r="O19" i="3" s="1"/>
  <c r="K47" i="3"/>
  <c r="L47" i="3" s="1"/>
  <c r="K39" i="3"/>
  <c r="L39" i="3" s="1"/>
  <c r="M39" i="3" s="1"/>
  <c r="N39" i="3" s="1"/>
  <c r="O39" i="3" s="1"/>
  <c r="K31" i="3"/>
  <c r="L31" i="3" s="1"/>
  <c r="M31" i="3" s="1"/>
  <c r="N31" i="3" s="1"/>
  <c r="O31" i="3" s="1"/>
  <c r="K23" i="3"/>
  <c r="L23" i="3" s="1"/>
  <c r="K11" i="3"/>
  <c r="L11" i="3" s="1"/>
  <c r="K7" i="3"/>
  <c r="L7" i="3" s="1"/>
  <c r="M7" i="3" s="1"/>
  <c r="N7" i="3" s="1"/>
  <c r="O7" i="3" s="1"/>
  <c r="K18" i="3"/>
  <c r="L18" i="3" s="1"/>
  <c r="M18" i="3" s="1"/>
  <c r="N18" i="3" s="1"/>
  <c r="O18" i="3" s="1"/>
  <c r="K10" i="3"/>
  <c r="L10" i="3" s="1"/>
  <c r="K54" i="3"/>
  <c r="L54" i="3" s="1"/>
  <c r="M54" i="3" s="1"/>
  <c r="N54" i="3" s="1"/>
  <c r="O54" i="3" s="1"/>
  <c r="K46" i="3"/>
  <c r="L46" i="3" s="1"/>
  <c r="K38" i="3"/>
  <c r="L38" i="3" s="1"/>
  <c r="M38" i="3" s="1"/>
  <c r="N38" i="3" s="1"/>
  <c r="O38" i="3" s="1"/>
  <c r="K30" i="3"/>
  <c r="L30" i="3" s="1"/>
  <c r="M30" i="3" s="1"/>
  <c r="N30" i="3" s="1"/>
  <c r="O30" i="3" s="1"/>
  <c r="K22" i="3"/>
  <c r="L22" i="3" s="1"/>
  <c r="K41" i="3"/>
  <c r="L41" i="3" s="1"/>
  <c r="M41" i="3" s="1"/>
  <c r="N41" i="3" s="1"/>
  <c r="O41" i="3" s="1"/>
  <c r="K25" i="3"/>
  <c r="L25" i="3" s="1"/>
  <c r="M25" i="3" s="1"/>
  <c r="N25" i="3" s="1"/>
  <c r="O25" i="3" s="1"/>
  <c r="K56" i="3"/>
  <c r="L56" i="3" s="1"/>
  <c r="K9" i="3"/>
  <c r="L9" i="3" s="1"/>
  <c r="K53" i="3"/>
  <c r="L53" i="3" s="1"/>
  <c r="M53" i="3" s="1"/>
  <c r="N53" i="3" s="1"/>
  <c r="O53" i="3" s="1"/>
  <c r="K45" i="3"/>
  <c r="L45" i="3" s="1"/>
  <c r="K37" i="3"/>
  <c r="L37" i="3" s="1"/>
  <c r="M37" i="3" s="1"/>
  <c r="N37" i="3" s="1"/>
  <c r="O37" i="3" s="1"/>
  <c r="K29" i="3"/>
  <c r="L29" i="3" s="1"/>
  <c r="M29" i="3" s="1"/>
  <c r="N29" i="3" s="1"/>
  <c r="O29" i="3" s="1"/>
  <c r="K60" i="3"/>
  <c r="L60" i="3" s="1"/>
  <c r="M60" i="3" s="1"/>
  <c r="N60" i="3" s="1"/>
  <c r="O60" i="3" s="1"/>
  <c r="K52" i="3"/>
  <c r="L52" i="3" s="1"/>
  <c r="M52" i="3" s="1"/>
  <c r="N52" i="3" s="1"/>
  <c r="O52" i="3" s="1"/>
  <c r="K44" i="3"/>
  <c r="L44" i="3" s="1"/>
  <c r="K36" i="3"/>
  <c r="L36" i="3" s="1"/>
  <c r="M36" i="3" s="1"/>
  <c r="N36" i="3" s="1"/>
  <c r="O36" i="3" s="1"/>
  <c r="K28" i="3"/>
  <c r="L28" i="3" s="1"/>
  <c r="M28" i="3" s="1"/>
  <c r="N28" i="3" s="1"/>
  <c r="O28" i="3" s="1"/>
  <c r="K6" i="3"/>
  <c r="L6" i="3" s="1"/>
  <c r="M6" i="3" s="1"/>
  <c r="N6" i="3" s="1"/>
  <c r="O6" i="3" s="1"/>
  <c r="L57" i="3"/>
  <c r="L8" i="3"/>
  <c r="K4" i="3"/>
  <c r="L4" i="3" s="1"/>
  <c r="M4" i="3" s="1"/>
  <c r="N4" i="3" s="1"/>
  <c r="O4" i="3" s="1"/>
  <c r="K59" i="3"/>
  <c r="L59" i="3" s="1"/>
  <c r="L61" i="3"/>
  <c r="K84" i="3"/>
  <c r="L84" i="3" s="1"/>
  <c r="K66" i="3"/>
  <c r="L66" i="3" s="1"/>
  <c r="K65" i="3"/>
  <c r="L65" i="3" s="1"/>
  <c r="K100" i="3"/>
  <c r="L100" i="3" s="1"/>
  <c r="K82" i="3"/>
  <c r="L82" i="3" s="1"/>
  <c r="K70" i="3"/>
  <c r="L70" i="3" s="1"/>
  <c r="K99" i="3"/>
  <c r="L99" i="3" s="1"/>
  <c r="K63" i="3"/>
  <c r="L63" i="3" s="1"/>
  <c r="K92" i="3"/>
  <c r="L92" i="3" s="1"/>
  <c r="K86" i="3"/>
  <c r="L86" i="3" s="1"/>
  <c r="K80" i="3"/>
  <c r="L80" i="3" s="1"/>
  <c r="K74" i="3"/>
  <c r="L74" i="3" s="1"/>
  <c r="K68" i="3"/>
  <c r="L68" i="3" s="1"/>
  <c r="K90" i="3"/>
  <c r="L90" i="3" s="1"/>
  <c r="K72" i="3"/>
  <c r="L72" i="3" s="1"/>
  <c r="K95" i="3"/>
  <c r="L95" i="3" s="1"/>
  <c r="K89" i="3"/>
  <c r="L89" i="3" s="1"/>
  <c r="K83" i="3"/>
  <c r="L83" i="3" s="1"/>
  <c r="K71" i="3"/>
  <c r="L71" i="3" s="1"/>
  <c r="K94" i="3"/>
  <c r="L94" i="3" s="1"/>
  <c r="K76" i="3"/>
  <c r="L76" i="3" s="1"/>
  <c r="K87" i="3"/>
  <c r="L87" i="3" s="1"/>
  <c r="K75" i="3"/>
  <c r="L75" i="3" s="1"/>
  <c r="K98" i="3"/>
  <c r="L98" i="3" s="1"/>
  <c r="K97" i="3"/>
  <c r="L97" i="3" s="1"/>
  <c r="K91" i="3"/>
  <c r="L91" i="3" s="1"/>
  <c r="K85" i="3"/>
  <c r="L85" i="3" s="1"/>
  <c r="K79" i="3"/>
  <c r="L79" i="3" s="1"/>
  <c r="K67" i="3"/>
  <c r="L67" i="3" s="1"/>
  <c r="K96" i="3"/>
  <c r="L96" i="3" s="1"/>
  <c r="K78" i="3"/>
  <c r="L78" i="3" s="1"/>
  <c r="K101" i="3"/>
  <c r="L101" i="3" s="1"/>
  <c r="K77" i="3"/>
  <c r="L77" i="3" s="1"/>
  <c r="K88" i="3"/>
  <c r="L88" i="3" s="1"/>
  <c r="K64" i="3"/>
  <c r="L64" i="3" s="1"/>
  <c r="K93" i="3"/>
  <c r="L93" i="3" s="1"/>
  <c r="K81" i="3"/>
  <c r="L81" i="3" s="1"/>
  <c r="K69" i="3"/>
  <c r="L69" i="3" s="1"/>
  <c r="K73" i="3"/>
  <c r="L73" i="3" s="1"/>
  <c r="K62" i="3"/>
  <c r="L62" i="3" s="1"/>
  <c r="K2" i="3"/>
  <c r="L2" i="3" s="1"/>
  <c r="M45" i="3" l="1"/>
  <c r="N45" i="3" s="1"/>
  <c r="O45" i="3" s="1"/>
  <c r="M47" i="3"/>
  <c r="N47" i="3" s="1"/>
  <c r="O47" i="3" s="1"/>
  <c r="M35" i="3"/>
  <c r="N35" i="3" s="1"/>
  <c r="O35" i="3" s="1"/>
  <c r="M33" i="3"/>
  <c r="N33" i="3" s="1"/>
  <c r="O33" i="3" s="1"/>
  <c r="M32" i="3"/>
  <c r="N32" i="3" s="1"/>
  <c r="O32" i="3" s="1"/>
  <c r="M11" i="3"/>
  <c r="N11" i="3" s="1"/>
  <c r="O11" i="3" s="1"/>
  <c r="M21" i="3"/>
  <c r="N21" i="3" s="1"/>
  <c r="O21" i="3" s="1"/>
  <c r="M9" i="3"/>
  <c r="N9" i="3" s="1"/>
  <c r="O9" i="3" s="1"/>
  <c r="M34" i="3"/>
  <c r="N34" i="3" s="1"/>
  <c r="O34" i="3" s="1"/>
  <c r="M58" i="3"/>
  <c r="N58" i="3" s="1"/>
  <c r="O58" i="3" s="1"/>
  <c r="M22" i="3"/>
  <c r="N22" i="3" s="1"/>
  <c r="O22" i="3" s="1"/>
  <c r="M20" i="3"/>
  <c r="N20" i="3" s="1"/>
  <c r="O20" i="3" s="1"/>
  <c r="M10" i="3"/>
  <c r="N10" i="3" s="1"/>
  <c r="O10" i="3" s="1"/>
  <c r="M23" i="3"/>
  <c r="N23" i="3" s="1"/>
  <c r="O23" i="3" s="1"/>
  <c r="M44" i="3"/>
  <c r="N44" i="3" s="1"/>
  <c r="O44" i="3" s="1"/>
  <c r="M61" i="3"/>
  <c r="N61" i="3" s="1"/>
  <c r="O61" i="3" s="1"/>
  <c r="M8" i="3"/>
  <c r="N8" i="3" s="1"/>
  <c r="O8" i="3" s="1"/>
  <c r="M57" i="3"/>
  <c r="N57" i="3" s="1"/>
  <c r="O57" i="3" s="1"/>
  <c r="M56" i="3"/>
  <c r="N56" i="3" s="1"/>
  <c r="O56" i="3" s="1"/>
  <c r="M59" i="3"/>
  <c r="N59" i="3" s="1"/>
  <c r="O59" i="3" s="1"/>
  <c r="M46" i="3"/>
  <c r="N46" i="3" s="1"/>
  <c r="O46" i="3" s="1"/>
  <c r="M96" i="3"/>
  <c r="N96" i="3" s="1"/>
  <c r="O96" i="3" s="1"/>
  <c r="M76" i="3"/>
  <c r="N76" i="3" s="1"/>
  <c r="O76" i="3" s="1"/>
  <c r="M67" i="3"/>
  <c r="N67" i="3" s="1"/>
  <c r="O67" i="3" s="1"/>
  <c r="M82" i="3"/>
  <c r="N82" i="3" s="1"/>
  <c r="O82" i="3" s="1"/>
  <c r="M71" i="3"/>
  <c r="N71" i="3" s="1"/>
  <c r="O71" i="3" s="1"/>
  <c r="M64" i="3"/>
  <c r="N64" i="3" s="1"/>
  <c r="O64" i="3" s="1"/>
  <c r="M89" i="3"/>
  <c r="N89" i="3" s="1"/>
  <c r="O89" i="3" s="1"/>
  <c r="M86" i="3"/>
  <c r="N86" i="3" s="1"/>
  <c r="O86" i="3" s="1"/>
  <c r="M95" i="3"/>
  <c r="N95" i="3" s="1"/>
  <c r="O95" i="3" s="1"/>
  <c r="M77" i="3"/>
  <c r="N77" i="3" s="1"/>
  <c r="O77" i="3" s="1"/>
  <c r="M70" i="3"/>
  <c r="N70" i="3" s="1"/>
  <c r="O70" i="3" s="1"/>
  <c r="M94" i="3"/>
  <c r="N94" i="3" s="1"/>
  <c r="O94" i="3" s="1"/>
  <c r="M79" i="3"/>
  <c r="N79" i="3" s="1"/>
  <c r="O79" i="3" s="1"/>
  <c r="M85" i="3"/>
  <c r="N85" i="3" s="1"/>
  <c r="O85" i="3" s="1"/>
  <c r="M93" i="3"/>
  <c r="N93" i="3" s="1"/>
  <c r="O93" i="3" s="1"/>
  <c r="M97" i="3"/>
  <c r="N97" i="3" s="1"/>
  <c r="O97" i="3" s="1"/>
  <c r="M78" i="3"/>
  <c r="N78" i="3" s="1"/>
  <c r="O78" i="3" s="1"/>
  <c r="M87" i="3"/>
  <c r="N87" i="3" s="1"/>
  <c r="O87" i="3" s="1"/>
  <c r="M92" i="3"/>
  <c r="N92" i="3" s="1"/>
  <c r="O92" i="3" s="1"/>
  <c r="M69" i="3"/>
  <c r="N69" i="3" s="1"/>
  <c r="O69" i="3" s="1"/>
  <c r="M101" i="3"/>
  <c r="N101" i="3" s="1"/>
  <c r="O101" i="3" s="1"/>
  <c r="M91" i="3"/>
  <c r="N91" i="3" s="1"/>
  <c r="O91" i="3" s="1"/>
  <c r="M90" i="3"/>
  <c r="N90" i="3" s="1"/>
  <c r="O90" i="3" s="1"/>
  <c r="M63" i="3"/>
  <c r="N63" i="3" s="1"/>
  <c r="O63" i="3" s="1"/>
  <c r="M68" i="3"/>
  <c r="N68" i="3" s="1"/>
  <c r="O68" i="3" s="1"/>
  <c r="M99" i="3"/>
  <c r="N99" i="3" s="1"/>
  <c r="O99" i="3" s="1"/>
  <c r="M84" i="3"/>
  <c r="N84" i="3" s="1"/>
  <c r="O84" i="3" s="1"/>
  <c r="M75" i="3"/>
  <c r="N75" i="3" s="1"/>
  <c r="O75" i="3" s="1"/>
  <c r="M80" i="3"/>
  <c r="N80" i="3" s="1"/>
  <c r="O80" i="3" s="1"/>
  <c r="M88" i="3"/>
  <c r="N88" i="3" s="1"/>
  <c r="O88" i="3" s="1"/>
  <c r="M100" i="3"/>
  <c r="N100" i="3" s="1"/>
  <c r="O100" i="3" s="1"/>
  <c r="M73" i="3"/>
  <c r="N73" i="3" s="1"/>
  <c r="O73" i="3" s="1"/>
  <c r="M72" i="3"/>
  <c r="N72" i="3" s="1"/>
  <c r="O72" i="3" s="1"/>
  <c r="M65" i="3"/>
  <c r="N65" i="3" s="1"/>
  <c r="O65" i="3" s="1"/>
  <c r="M66" i="3"/>
  <c r="N66" i="3" s="1"/>
  <c r="O66" i="3" s="1"/>
  <c r="M81" i="3"/>
  <c r="N81" i="3" s="1"/>
  <c r="O81" i="3" s="1"/>
  <c r="M98" i="3"/>
  <c r="N98" i="3" s="1"/>
  <c r="O98" i="3" s="1"/>
  <c r="M83" i="3"/>
  <c r="N83" i="3" s="1"/>
  <c r="O83" i="3" s="1"/>
  <c r="M74" i="3"/>
  <c r="N74" i="3" s="1"/>
  <c r="O74" i="3" s="1"/>
  <c r="M62" i="3"/>
  <c r="N62" i="3" s="1"/>
  <c r="O62" i="3" s="1"/>
  <c r="M2" i="3"/>
  <c r="N2" i="3" s="1"/>
  <c r="O2" i="3" s="1"/>
</calcChain>
</file>

<file path=xl/sharedStrings.xml><?xml version="1.0" encoding="utf-8"?>
<sst xmlns="http://schemas.openxmlformats.org/spreadsheetml/2006/main" count="14119" uniqueCount="3373">
  <si>
    <t>CLAVE</t>
  </si>
  <si>
    <t>CODIGO</t>
  </si>
  <si>
    <t>FILTRO</t>
  </si>
  <si>
    <t>ESTADO</t>
  </si>
  <si>
    <t>GRUPO</t>
  </si>
  <si>
    <t>ACTINVR</t>
  </si>
  <si>
    <t>S</t>
  </si>
  <si>
    <t>P</t>
  </si>
  <si>
    <t>AGRO</t>
  </si>
  <si>
    <t>AGUILAS</t>
  </si>
  <si>
    <t>M</t>
  </si>
  <si>
    <t>ALSEA</t>
  </si>
  <si>
    <t>ANGELD</t>
  </si>
  <si>
    <t>ARA</t>
  </si>
  <si>
    <t>ARREACT</t>
  </si>
  <si>
    <t>BALAMCK</t>
  </si>
  <si>
    <t>BANOB</t>
  </si>
  <si>
    <t>BANORTE</t>
  </si>
  <si>
    <t>BEELICK</t>
  </si>
  <si>
    <t>BOCELCK</t>
  </si>
  <si>
    <t>BSMX</t>
  </si>
  <si>
    <t>CABEI</t>
  </si>
  <si>
    <t>CEMEX</t>
  </si>
  <si>
    <t>CFE</t>
  </si>
  <si>
    <t>CIE</t>
  </si>
  <si>
    <t>COMPART</t>
  </si>
  <si>
    <t>CYDSASA</t>
  </si>
  <si>
    <t>DAIMLER</t>
  </si>
  <si>
    <t>DAIVCK</t>
  </si>
  <si>
    <t>DALUSCK</t>
  </si>
  <si>
    <t>DANHOS</t>
  </si>
  <si>
    <t>DELTACK</t>
  </si>
  <si>
    <t>DIABLOI</t>
  </si>
  <si>
    <t>DLRTRAC</t>
  </si>
  <si>
    <t>EDUCA</t>
  </si>
  <si>
    <t>ELEKTRA</t>
  </si>
  <si>
    <t>FANVIPI</t>
  </si>
  <si>
    <t>FEMSA</t>
  </si>
  <si>
    <t>FHIPO</t>
  </si>
  <si>
    <t>FHIPOCB</t>
  </si>
  <si>
    <t>FIBRAHD</t>
  </si>
  <si>
    <t>FIBRAUP</t>
  </si>
  <si>
    <t>FICAPEX</t>
  </si>
  <si>
    <t>FIDEAL</t>
  </si>
  <si>
    <t>FMX</t>
  </si>
  <si>
    <t>FNCOT</t>
  </si>
  <si>
    <t>FORION</t>
  </si>
  <si>
    <t>FPLUS</t>
  </si>
  <si>
    <t>FSITES</t>
  </si>
  <si>
    <t>FUNO</t>
  </si>
  <si>
    <t>GASA</t>
  </si>
  <si>
    <t>GCARSO</t>
  </si>
  <si>
    <t>GENIUS</t>
  </si>
  <si>
    <t>GICSA</t>
  </si>
  <si>
    <t>GMXT</t>
  </si>
  <si>
    <t>GPH</t>
  </si>
  <si>
    <t>GPI</t>
  </si>
  <si>
    <t>GPROFUT</t>
  </si>
  <si>
    <t>GRUMA</t>
  </si>
  <si>
    <t>HERDEZ</t>
  </si>
  <si>
    <t>HSBC</t>
  </si>
  <si>
    <t>IGSCK</t>
  </si>
  <si>
    <t>INFRAEX</t>
  </si>
  <si>
    <t>INMOBCK</t>
  </si>
  <si>
    <t>INVEX</t>
  </si>
  <si>
    <t>KIMBER</t>
  </si>
  <si>
    <t>KOF</t>
  </si>
  <si>
    <t>LAB</t>
  </si>
  <si>
    <t>LAMOSA</t>
  </si>
  <si>
    <t>LIVEPOL</t>
  </si>
  <si>
    <t>MEGA</t>
  </si>
  <si>
    <t>MOLYMET</t>
  </si>
  <si>
    <t>NEXX6CK</t>
  </si>
  <si>
    <t>NEXXCK</t>
  </si>
  <si>
    <t>NIKEPI</t>
  </si>
  <si>
    <t>NXXMFCK</t>
  </si>
  <si>
    <t>ORBIA</t>
  </si>
  <si>
    <t>PMCAPCK</t>
  </si>
  <si>
    <t>PRINCB</t>
  </si>
  <si>
    <t>PSOTRAC</t>
  </si>
  <si>
    <t>STEPCB</t>
  </si>
  <si>
    <t>STEPCC</t>
  </si>
  <si>
    <t>STEPSCC</t>
  </si>
  <si>
    <t>TLEVISA</t>
  </si>
  <si>
    <t>TPLAY</t>
  </si>
  <si>
    <t>TRAXION</t>
  </si>
  <si>
    <t>VASCONI</t>
  </si>
  <si>
    <t>VINTE</t>
  </si>
  <si>
    <t>VMEX</t>
  </si>
  <si>
    <t>VMZCK</t>
  </si>
  <si>
    <t>XFRA</t>
  </si>
  <si>
    <t>23252</t>
  </si>
  <si>
    <t>1696</t>
  </si>
  <si>
    <t>1822</t>
  </si>
  <si>
    <t>1789</t>
  </si>
  <si>
    <t>4070</t>
  </si>
  <si>
    <t>1771</t>
  </si>
  <si>
    <t>10557</t>
  </si>
  <si>
    <t>3555</t>
  </si>
  <si>
    <t>1734</t>
  </si>
  <si>
    <t>4018</t>
  </si>
  <si>
    <t>1748</t>
  </si>
  <si>
    <t>19412</t>
  </si>
  <si>
    <t>1840</t>
  </si>
  <si>
    <t>1807</t>
  </si>
  <si>
    <t>2203</t>
  </si>
  <si>
    <t>21939</t>
  </si>
  <si>
    <t>1749</t>
  </si>
  <si>
    <t>17291</t>
  </si>
  <si>
    <t>1796</t>
  </si>
  <si>
    <t>3968</t>
  </si>
  <si>
    <t>1805</t>
  </si>
  <si>
    <t>1663</t>
  </si>
  <si>
    <t>1681</t>
  </si>
  <si>
    <t>1695</t>
  </si>
  <si>
    <t>1707</t>
  </si>
  <si>
    <t>19245</t>
  </si>
  <si>
    <t>1709</t>
  </si>
  <si>
    <t>1711</t>
  </si>
  <si>
    <t>1719</t>
  </si>
  <si>
    <t>2745</t>
  </si>
  <si>
    <t>1887</t>
  </si>
  <si>
    <t>1809</t>
  </si>
  <si>
    <t>2138</t>
  </si>
  <si>
    <t>1650</t>
  </si>
  <si>
    <t>1781</t>
  </si>
  <si>
    <t>1776</t>
  </si>
  <si>
    <t>1670</t>
  </si>
  <si>
    <t>1675</t>
  </si>
  <si>
    <t>1770</t>
  </si>
  <si>
    <t>1912</t>
  </si>
  <si>
    <t>3534</t>
  </si>
  <si>
    <t>1865</t>
  </si>
  <si>
    <t>1866</t>
  </si>
  <si>
    <t>2477</t>
  </si>
  <si>
    <t>1846</t>
  </si>
  <si>
    <t>1698</t>
  </si>
  <si>
    <t>1852</t>
  </si>
  <si>
    <t>22597</t>
  </si>
  <si>
    <t>1909</t>
  </si>
  <si>
    <t>9087</t>
  </si>
  <si>
    <t>1839</t>
  </si>
  <si>
    <t>23149</t>
  </si>
  <si>
    <t>1765</t>
  </si>
  <si>
    <t>3609</t>
  </si>
  <si>
    <t>1640</t>
  </si>
  <si>
    <t>1649</t>
  </si>
  <si>
    <t>1654</t>
  </si>
  <si>
    <t>2746</t>
  </si>
  <si>
    <t>1825</t>
  </si>
  <si>
    <t>12832</t>
  </si>
  <si>
    <t>SECCION</t>
  </si>
  <si>
    <t>FECHA</t>
  </si>
  <si>
    <t>ASUNTO</t>
  </si>
  <si>
    <t>URL</t>
  </si>
  <si>
    <t>EMAIL</t>
  </si>
  <si>
    <t>Banco de Información</t>
  </si>
  <si>
    <t>08-05-2025</t>
  </si>
  <si>
    <t>Acta de asamblea Extraordinaria 29/04/2025</t>
  </si>
  <si>
    <t>Acta de asamblea Ordinaria anual 29/04/2025</t>
  </si>
  <si>
    <t>01-05-2025</t>
  </si>
  <si>
    <t>Acuerdos de asamblea Extraordinaria 29/04/2025</t>
  </si>
  <si>
    <t>Acuerdos de asamblea Ordinaria anual 29/04/2025</t>
  </si>
  <si>
    <t>11-04-2025</t>
  </si>
  <si>
    <t>Convocatoria de asamblea Extraordinaria 29/04/2025</t>
  </si>
  <si>
    <t>Convocatoria de asamblea Ordinaria anual 29/04/2025</t>
  </si>
  <si>
    <t>Aviso a tenedores serie 24</t>
  </si>
  <si>
    <t>30-04-2025</t>
  </si>
  <si>
    <t>Constancia trimestral 1-2025</t>
  </si>
  <si>
    <t>Información trimestral 1-2025</t>
  </si>
  <si>
    <t>Estados financieros dictaminados 29/04/2025</t>
  </si>
  <si>
    <t>Documentos suscritos por auditor externo 29/04/2025</t>
  </si>
  <si>
    <t>Constancia trimestral 4D-2024</t>
  </si>
  <si>
    <t>Información trimestral 4D-2024</t>
  </si>
  <si>
    <t>02-05-2025</t>
  </si>
  <si>
    <t>Reporte anual 2024</t>
  </si>
  <si>
    <t>ACTINVER REPORTA UNA UTILIDAD NETA AL PRIMER TRIMESTRE DE 2025, DE  529 MILLONES DE PESOS</t>
  </si>
  <si>
    <t>03-05-2025</t>
  </si>
  <si>
    <t>Consejero vicepresidente vicepresidente ejecutivo</t>
  </si>
  <si>
    <t>06-05-2025</t>
  </si>
  <si>
    <t>Informe del comité de prácticas societarias 29/04/2025</t>
  </si>
  <si>
    <t>Informe del comité de auditoría 29/04/2025</t>
  </si>
  <si>
    <t>Informe de principales políticas y criterios contables 29/04/2025</t>
  </si>
  <si>
    <t>Actualización de libros 29/04/2025</t>
  </si>
  <si>
    <t>Opinión del consejo de administración sobre el contenido del informe del director general 29/04/2025</t>
  </si>
  <si>
    <t>Informe del director general 29/04/2025</t>
  </si>
  <si>
    <t>Informe del consejo de administración sobre las operaciones y actividades en las que intervino 29/04/2025</t>
  </si>
  <si>
    <t>Retransmisión reporte anual 2024</t>
  </si>
  <si>
    <t>14-04-2025</t>
  </si>
  <si>
    <t>05-05-2025</t>
  </si>
  <si>
    <t>Acta de asamblea Tenedores de títulos Serie 22 25/04/2025</t>
  </si>
  <si>
    <t>Constancia trimestral 4D-2024 Fideicomiso 4755</t>
  </si>
  <si>
    <t>Información trimestral 4D-2024 Fideicomiso 4755</t>
  </si>
  <si>
    <t>29-04-2025</t>
  </si>
  <si>
    <t>Acuerdos de asamblea Tenedores de títulos Serie 22 25/04/2025</t>
  </si>
  <si>
    <t>28-04-2025</t>
  </si>
  <si>
    <t>Constancia trimestral 1-2025 Fideicomiso 4755</t>
  </si>
  <si>
    <t>Información trimestral 1-2025 Fideicomiso 4755</t>
  </si>
  <si>
    <t>25-04-2025</t>
  </si>
  <si>
    <t>Documentos suscritos por auditor externo 2024 Fideicomiso 4755</t>
  </si>
  <si>
    <t>Estados financieros dictaminados 2024 Fideicomiso 4755</t>
  </si>
  <si>
    <t>Reporte anual 2024 Fideicomiso 4755</t>
  </si>
  <si>
    <t>Convocatoria de asamblea Tenedores de títulos Serie 22 25/04/2025</t>
  </si>
  <si>
    <t>Información trimestral 4D-2024 Fideicomiso F0770</t>
  </si>
  <si>
    <t>Información trimestral 1-2025 Fideicomiso F0770</t>
  </si>
  <si>
    <t>Reporte anual 2024 Fideicomiso F0770</t>
  </si>
  <si>
    <t>CONSORCIO ARA anuncia cambios en su Consejo de Administracion</t>
  </si>
  <si>
    <t>07-04-2025</t>
  </si>
  <si>
    <t>MOVIMIENTOS INUSITADOS EN LA NEGOCIACIÓN DE LOS VALORES REPRESENTATIVOS DEL CAPITAL SOCIAL DE ARA*</t>
  </si>
  <si>
    <t>Informe del presidente del consejo de administración 28/04/2025</t>
  </si>
  <si>
    <t>Estados financieros dictaminados 28/04/2025</t>
  </si>
  <si>
    <t>Documentos suscritos por auditor externo 28/04/2025</t>
  </si>
  <si>
    <t>Informe del comisario 28/04/2025</t>
  </si>
  <si>
    <t>07-05-2025</t>
  </si>
  <si>
    <t>Acta de asamblea Ordinaria anual 28/04/2025</t>
  </si>
  <si>
    <t>Acuerdos de asamblea Ordinaria anual 28/04/2025</t>
  </si>
  <si>
    <t>Convocatoria de asamblea Ordinaria anual 28/04/2025</t>
  </si>
  <si>
    <t>N</t>
  </si>
  <si>
    <t>Aviso a tenedores serie 21-2X</t>
  </si>
  <si>
    <t>Aviso a tenedores serie 22X</t>
  </si>
  <si>
    <t>Aviso a tenedores serie 24X</t>
  </si>
  <si>
    <t>15-04-2025</t>
  </si>
  <si>
    <t>Aviso a tenedores serie 22-2X</t>
  </si>
  <si>
    <t>10-04-2025</t>
  </si>
  <si>
    <t>04-04-2025</t>
  </si>
  <si>
    <t>03-04-2025</t>
  </si>
  <si>
    <t>26-04-2025</t>
  </si>
  <si>
    <t>URL-FINAL</t>
  </si>
  <si>
    <t>Ratificación de auditor externo</t>
  </si>
  <si>
    <t>Avisos corporativos serie 20</t>
  </si>
  <si>
    <t>Número de adquirentes y diversificación de la tenencia serie 24</t>
  </si>
  <si>
    <t>24-07-2024</t>
  </si>
  <si>
    <t>25-07-2024</t>
  </si>
  <si>
    <t>Constancia trimestral 2-2024</t>
  </si>
  <si>
    <t>Información trimestral 2-2024</t>
  </si>
  <si>
    <t>21-08-2024</t>
  </si>
  <si>
    <t>23-08-2024</t>
  </si>
  <si>
    <t>16-10-2024</t>
  </si>
  <si>
    <t>28-10-2024</t>
  </si>
  <si>
    <t>Información trimestral 3-2024</t>
  </si>
  <si>
    <t>29-10-2024</t>
  </si>
  <si>
    <t>Constancia trimestral 3-2024</t>
  </si>
  <si>
    <t>13-11-2024</t>
  </si>
  <si>
    <t>10-12-2024</t>
  </si>
  <si>
    <t>28-06-2024</t>
  </si>
  <si>
    <t>Prospecto de colocación o Folleto informativo</t>
  </si>
  <si>
    <t>Constancia trimestral 4-2024</t>
  </si>
  <si>
    <t>Información trimestral 4-2024</t>
  </si>
  <si>
    <t>Aviso con fines informativos (Oferta definitiva) serie 24</t>
  </si>
  <si>
    <t>12-05-2025</t>
  </si>
  <si>
    <t>https://www.biva.mx/empresas/emisoras_inscritas/emisoras_inscritas?emisora_id=1678&amp;tipoInformacion=null&amp;tipoDocumento=null&amp;fechaInicio=2025-05-14&amp;fechaFin=2025-05-14&amp;periodo=null&amp;ejercicio=null&amp;tipo=null&amp;subTab=2&amp;biva=null&amp;canceladas=false&amp;page=1</t>
  </si>
  <si>
    <t>26-02-2025</t>
  </si>
  <si>
    <t>14-03-2025</t>
  </si>
  <si>
    <t>Corporación Actinver, S.A.B. de C.V. reportó hoy sus resultados del cuarto trimestre de 2024</t>
  </si>
  <si>
    <t>17-02-2025</t>
  </si>
  <si>
    <t>https://www.biva.mx/empresas/emisoras_inscritas/emisoras_inscritas?emisora_id=5888&amp;tipoInformacion=null&amp;tipoDocumento=null&amp;fechaInicio=2025-05-14&amp;fechaFin=2025-05-14&amp;periodo=null&amp;ejercicio=null&amp;tipo=null&amp;subTab=2&amp;biva=null&amp;canceladas=false&amp;page=1</t>
  </si>
  <si>
    <t>15-11-2024</t>
  </si>
  <si>
    <t>Serie 22 - Designación Auditor Externo Ejercicio complemento 2024</t>
  </si>
  <si>
    <t>Serie 22 - Designación Auditor Externo Ejercicio 2024</t>
  </si>
  <si>
    <t>08-11-2024</t>
  </si>
  <si>
    <t>Serie 22 - AgroFibra - Evento relevante</t>
  </si>
  <si>
    <t>Convocatoria de asamblea Tenedores de títulos Serie 22 20/11/2024</t>
  </si>
  <si>
    <t>25-10-2024</t>
  </si>
  <si>
    <t>Información trimestral 3-2024 Fideicomiso 4755</t>
  </si>
  <si>
    <t>Constancia trimestral 3-2024 Fideicomiso 4755</t>
  </si>
  <si>
    <t>27-08-2024</t>
  </si>
  <si>
    <t>Acta de asamblea Tenedores de títulos Serie 22 19/08/2024</t>
  </si>
  <si>
    <t>Acuerdos de asamblea Tenedores de títulos Serie 22 19/08/2024</t>
  </si>
  <si>
    <t>09-08-2024</t>
  </si>
  <si>
    <t>Convocatoria de asamblea Tenedores de títulos Serie 22 19/08/2024</t>
  </si>
  <si>
    <t>Constancia trimestral 2-2024 Fideicomiso 4755</t>
  </si>
  <si>
    <t>Información trimestral 2-2024 Fideicomiso 4755</t>
  </si>
  <si>
    <t>22-06-2024</t>
  </si>
  <si>
    <t>Serie 22 - Agrofibra Notificación de medidas cautelares</t>
  </si>
  <si>
    <t>20-06-2024</t>
  </si>
  <si>
    <t>Avisos corporativos serie 22</t>
  </si>
  <si>
    <t>19-06-2024</t>
  </si>
  <si>
    <t>Reembolso serie 22 27/06/2024</t>
  </si>
  <si>
    <t>09-05-2024</t>
  </si>
  <si>
    <t>Acta de asamblea Tenedores de títulos Serie 22 30/04/2024</t>
  </si>
  <si>
    <t>Serie 22 - FIDEICOMISO IRREVOCABLE NÚMERO 4755 INFORMA AL PÚBLICO INVERSIONISTA</t>
  </si>
  <si>
    <t>21-11-2024</t>
  </si>
  <si>
    <t>Acuerdos de asamblea Tenedores de títulos Serie 22 20/11/2024</t>
  </si>
  <si>
    <t>22-11-2024</t>
  </si>
  <si>
    <t>Serie 22 - FIDEICOMISO IRREVOCABLE NÚMERO 4755</t>
  </si>
  <si>
    <t>27-11-2024</t>
  </si>
  <si>
    <t>Acta de asamblea Tenedores de títulos Serie 22 20/11/2024</t>
  </si>
  <si>
    <t>21-03-2025</t>
  </si>
  <si>
    <t>Acta de asamblea Tenedores de títulos Serie 22 13/03/2025</t>
  </si>
  <si>
    <t>Acuerdos de asamblea Tenedores de títulos Serie 22 13/03/2025</t>
  </si>
  <si>
    <t>28-02-2025</t>
  </si>
  <si>
    <t>Convocatoria de asamblea Tenedores de títulos Serie 22 13/03/2025</t>
  </si>
  <si>
    <t>27-02-2025</t>
  </si>
  <si>
    <t>Serie 22 - AGROFIBRA INFORMA SOBRE EL INICIO DE UNA OFERTA PÚBLICA DE ADQUISICIÓN POR PARTE DE SKYWAY EQUITIES, S. DE R.L. DE C.V.</t>
  </si>
  <si>
    <t>12-02-2025</t>
  </si>
  <si>
    <t>Información trimestral 4-2024 Fideicomiso 4755</t>
  </si>
  <si>
    <t>Constancia trimestral 4-2024 Fideicomiso 4755</t>
  </si>
  <si>
    <t>06-02-2025</t>
  </si>
  <si>
    <t>Serie 22 - MANIFESTACIONES DE INTERÉS PARA LA ADQUISICIÓN DE CERTIFICADOS BURSÁTILES FIDUCIARIOS INMOBILIARIOS IDENTIFICADOS CON CLAVE DE PIZARRA "AGRO 22"</t>
  </si>
  <si>
    <t>17-12-2024</t>
  </si>
  <si>
    <t>Serie 22 - AGROFIBRA INFORMA AVALÚO DE ACTIVO INMOBILIARIO</t>
  </si>
  <si>
    <t>04-05-2024</t>
  </si>
  <si>
    <t>Serie 22 - Aviso al Público Inversionista</t>
  </si>
  <si>
    <t>02-05-2024</t>
  </si>
  <si>
    <t>Información trimestral 4D-2023 Fideicomiso 4755</t>
  </si>
  <si>
    <t>https://www.biva.mx/empresas/emisoras_inscritas/emisoras_inscritas?emisora_id=1890&amp;tipoInformacion=null&amp;tipoDocumento=null&amp;fechaInicio=2025-05-14&amp;fechaFin=2025-05-14&amp;periodo=null&amp;ejercicio=null&amp;tipo=null&amp;subTab=2&amp;biva=null&amp;canceladas=false&amp;page=1</t>
  </si>
  <si>
    <t>18-02-2020</t>
  </si>
  <si>
    <t>Precio Teorico y Canasta ANGELD</t>
  </si>
  <si>
    <t>19-02-2020</t>
  </si>
  <si>
    <t>21-02-2020</t>
  </si>
  <si>
    <t>25-02-2020</t>
  </si>
  <si>
    <t>Información trimestral 4-2019 Fideicomiso F0770</t>
  </si>
  <si>
    <t>26-02-2020</t>
  </si>
  <si>
    <t>02-03-2020</t>
  </si>
  <si>
    <t>PRECIO TEORICO Y CANASTA ANGELD</t>
  </si>
  <si>
    <t>04-03-2020</t>
  </si>
  <si>
    <t>05-03-2020</t>
  </si>
  <si>
    <t>06-03-2020</t>
  </si>
  <si>
    <t>09-03-2020</t>
  </si>
  <si>
    <t>Horario para solicitar Creaciones y Redenciones de los Certificados Bursátiles Fiduciarios ANGELD 10</t>
  </si>
  <si>
    <t>10-03-2020</t>
  </si>
  <si>
    <t>11-03-2020</t>
  </si>
  <si>
    <t>12-03-2020</t>
  </si>
  <si>
    <t>13-03-2020</t>
  </si>
  <si>
    <t>03-07-2020</t>
  </si>
  <si>
    <t>Información trimestral 4D-2019 Fideicomiso F0770</t>
  </si>
  <si>
    <t>17-02-2020</t>
  </si>
  <si>
    <t>12-02-2020</t>
  </si>
  <si>
    <t>11-02-2020</t>
  </si>
  <si>
    <t>10-02-2020</t>
  </si>
  <si>
    <t>10-01-2020</t>
  </si>
  <si>
    <t>14-01-2020</t>
  </si>
  <si>
    <t>15-01-2020</t>
  </si>
  <si>
    <t>16-01-2020</t>
  </si>
  <si>
    <t>17-01-2020</t>
  </si>
  <si>
    <t>20-01-2020</t>
  </si>
  <si>
    <t>21-01-2020</t>
  </si>
  <si>
    <t>22-01-2020</t>
  </si>
  <si>
    <t>23-01-2020</t>
  </si>
  <si>
    <t>Información trimestral 1-2020 Fideicomiso F0770</t>
  </si>
  <si>
    <t>27-01-2020</t>
  </si>
  <si>
    <t>29-01-2020</t>
  </si>
  <si>
    <t>30-01-2020</t>
  </si>
  <si>
    <t>31-01-2020</t>
  </si>
  <si>
    <t>04-02-2020</t>
  </si>
  <si>
    <t>05-02-2020</t>
  </si>
  <si>
    <t>06-02-2020</t>
  </si>
  <si>
    <t>07-02-2020</t>
  </si>
  <si>
    <t>28-01-2020</t>
  </si>
  <si>
    <t>19-11-2020</t>
  </si>
  <si>
    <t>Reporte anual 2019 Fideicomiso F0770</t>
  </si>
  <si>
    <t>Información trimestral 2-2020 Fideicomiso F0770</t>
  </si>
  <si>
    <t>Información trimestral 3-2020 Fideicomiso F0770</t>
  </si>
  <si>
    <t>29-08-2023</t>
  </si>
  <si>
    <t>Renuncia y designación del Director General del Fideicomitente del FIDEICOMISO IRREVOCABLE DE EMISIÓN DE CERTIFICADOS BURSÁTILES FIDUCIARIOS F/770 ("ANGELD 10").</t>
  </si>
  <si>
    <t>28-10-2023</t>
  </si>
  <si>
    <t>Información trimestral 3-2023 Fideicomiso F0770</t>
  </si>
  <si>
    <t>27-02-2024</t>
  </si>
  <si>
    <t>Información trimestral 4-2023 Fideicomiso F0770</t>
  </si>
  <si>
    <t>11-03-2024</t>
  </si>
  <si>
    <t>FID 770 CAMBIO DE HORARIO APARTIR DEL 11 DE MARZO PARA SOLICITAR CREACIONES Y REDENCIONES</t>
  </si>
  <si>
    <t>30-04-2024</t>
  </si>
  <si>
    <t>Reporte anual 2023 Fideicomiso F0770</t>
  </si>
  <si>
    <t>06-05-2024</t>
  </si>
  <si>
    <t>Información trimestral 4D-2023 Fideicomiso F0770</t>
  </si>
  <si>
    <t>15-05-2024</t>
  </si>
  <si>
    <t>Información trimestral 1-2024 Fideicomiso F0770</t>
  </si>
  <si>
    <t>02-01-2020</t>
  </si>
  <si>
    <t>03-01-2020</t>
  </si>
  <si>
    <t>29-07-2023</t>
  </si>
  <si>
    <t>Información trimestral 2-2023 Fideicomiso F0770</t>
  </si>
  <si>
    <t>06-01-2020</t>
  </si>
  <si>
    <t>ANGELD 10 CAMBIO DE COMISION</t>
  </si>
  <si>
    <t>01-07-2024</t>
  </si>
  <si>
    <t>26-07-2024</t>
  </si>
  <si>
    <t>Información trimestral 2-2024 Fideicomiso F0770</t>
  </si>
  <si>
    <t>Información trimestral 3-2024 Fideicomiso F0770</t>
  </si>
  <si>
    <t>30-10-2024</t>
  </si>
  <si>
    <t>FID 770 CAMBIO DE HORARIO A PARTIR DEL 04 DE NOVIEMBRE PARA SOLICITAR CREACIONES Y REDENCIONES</t>
  </si>
  <si>
    <t>Información trimestral 4-2024 Fideicomiso F0770</t>
  </si>
  <si>
    <t>06-03-2025</t>
  </si>
  <si>
    <t>FID 770 CAMBIO DE HORARIO APARTIR DEL 10 DE MARZO PARA SOLICITAR CREACIONES Y REDENCIONES</t>
  </si>
  <si>
    <t>07-01-2020</t>
  </si>
  <si>
    <t>09-01-2020</t>
  </si>
  <si>
    <t>18-05-2023</t>
  </si>
  <si>
    <t>Información trimestral 1-2023 Fideicomiso F0770</t>
  </si>
  <si>
    <t>05-05-2023</t>
  </si>
  <si>
    <t>Información trimestral 4D-2022 Fideicomiso F0770</t>
  </si>
  <si>
    <t>19-02-2021</t>
  </si>
  <si>
    <t>Información trimestral 4-2020 Fideicomiso F0770</t>
  </si>
  <si>
    <t>14-04-2021</t>
  </si>
  <si>
    <t>Prospecto o suplemento de colocación</t>
  </si>
  <si>
    <t>30-04-2021</t>
  </si>
  <si>
    <t>Reporte anual 2020 Fideicomiso F0770</t>
  </si>
  <si>
    <t>12-05-2021</t>
  </si>
  <si>
    <t>Información trimestral 1-2021 Fideicomiso F0770</t>
  </si>
  <si>
    <t>14-05-2021</t>
  </si>
  <si>
    <t>Información trimestral 4D-2020 Fideicomiso F0770</t>
  </si>
  <si>
    <t>28-07-2021</t>
  </si>
  <si>
    <t>Información trimestral 2-2021 Fideicomiso F0770</t>
  </si>
  <si>
    <t>28-10-2021</t>
  </si>
  <si>
    <t>Información trimestral 3-2021 Fideicomiso F0770</t>
  </si>
  <si>
    <t>28-02-2022</t>
  </si>
  <si>
    <t>Información trimestral 4-2021 Fideicomiso F0770</t>
  </si>
  <si>
    <t>30-04-2022</t>
  </si>
  <si>
    <t>Reporte anual 2021 Fideicomiso F0770</t>
  </si>
  <si>
    <t>08-05-2023</t>
  </si>
  <si>
    <t>Reporte anual 2022 Fideicomiso F0770</t>
  </si>
  <si>
    <t>02-05-2022</t>
  </si>
  <si>
    <t>Información trimestral 1-2022 Fideicomiso F0770</t>
  </si>
  <si>
    <t>29-07-2022</t>
  </si>
  <si>
    <t>Información trimestral 2-2022 Fideicomiso F0770</t>
  </si>
  <si>
    <t>10-08-2022</t>
  </si>
  <si>
    <t>31-10-2022</t>
  </si>
  <si>
    <t>Información trimestral 3-2022 Fideicomiso F0770</t>
  </si>
  <si>
    <t>01-11-2022</t>
  </si>
  <si>
    <t>07-11-2022</t>
  </si>
  <si>
    <t>27-02-2023</t>
  </si>
  <si>
    <t>Información trimestral 4-2022 Fideicomiso F0770</t>
  </si>
  <si>
    <t>15-03-2023</t>
  </si>
  <si>
    <t>03-05-2022</t>
  </si>
  <si>
    <t>Información trimestral 4D-2021 Fideicomiso F0770</t>
  </si>
  <si>
    <t>08-01-2020</t>
  </si>
  <si>
    <t>20-04-2021</t>
  </si>
  <si>
    <t>Resultados del primer trimestre para el ejercicio 2021</t>
  </si>
  <si>
    <t>22-03-2021</t>
  </si>
  <si>
    <t>Corporación Actinver anuncia que ha celebrado un acuerdo no vinculante y exclusivo con un fondo internacional.</t>
  </si>
  <si>
    <t>16-03-2021</t>
  </si>
  <si>
    <t>Aprobación de escisión de la Emisora.</t>
  </si>
  <si>
    <t>23-02-2021</t>
  </si>
  <si>
    <t>Actinver anuncia sus resultados del cuarto trimestre del ejercicio 2020.</t>
  </si>
  <si>
    <t>05-11-2020</t>
  </si>
  <si>
    <t>Reporte anual 2019</t>
  </si>
  <si>
    <t>20-10-2020</t>
  </si>
  <si>
    <t>Corporación Actinver reporte de resultados del tercer trimestre de 2020.</t>
  </si>
  <si>
    <t>21-07-2020</t>
  </si>
  <si>
    <t>Actinver reporta resultados del segundo trimestre de 2020.</t>
  </si>
  <si>
    <t>21-05-2020</t>
  </si>
  <si>
    <t>Retransmisión de Reporte Anual y dictamen correspondiente al ejercicio 2019, sin que existan cambios significativos.</t>
  </si>
  <si>
    <t>05-05-2020</t>
  </si>
  <si>
    <t>Cambios en su Consejo de Administración.</t>
  </si>
  <si>
    <t>29-04-2020</t>
  </si>
  <si>
    <t>Resultados del primer trimestre de 2020.</t>
  </si>
  <si>
    <t>28-02-2020</t>
  </si>
  <si>
    <t>Movimientos inusitados en la negociación de los valores representativos del capital social de Corporación Actinver, S.A.B. de C.V. ("ACTINVR") Serie B.</t>
  </si>
  <si>
    <t>Actinver reporta resultados al cuarto trimestre de 2019.</t>
  </si>
  <si>
    <t>Retransmisión del Reporte Financiero Trimestral correspondiente al cuarto trimestre de 2020 y el comunicado de prensa publicado el 25 de febrero de 2020 de la Emisora, sin que existan cambios significativos.</t>
  </si>
  <si>
    <t>13-02-2020</t>
  </si>
  <si>
    <t>Se comunica información en relación con notas periodísticas.</t>
  </si>
  <si>
    <t>Renuncia y designación del Director General de Operadora Actinver, S.A. de C.V., Sociedad Operadora de Fondos de Inversión, Grupo Financiero Actinver, sociedad subsidiaria de la Emisora</t>
  </si>
  <si>
    <t>Reporte anual 2020</t>
  </si>
  <si>
    <t>20-07-2021</t>
  </si>
  <si>
    <t>Resultados del segundo trimestre para el ejercicio 2021</t>
  </si>
  <si>
    <t>21-07-2022</t>
  </si>
  <si>
    <t>Se informa al público inversionista el cambio del Responsable de Relación con Inversionistas de la Emisora.</t>
  </si>
  <si>
    <t>20-07-2022</t>
  </si>
  <si>
    <t>Se informa al público inversionista que celebró la firma de un acuerdo de alianza estratégica con Credit Suisse México ("Credit Suisse Mexico") para seguir invirtiendo y desarrollando su oferta de Banca Privada en México.</t>
  </si>
  <si>
    <t>19-07-2022</t>
  </si>
  <si>
    <t>Actinver reporta una utilidad neta acumulada al segundo trimestre  de 2022</t>
  </si>
  <si>
    <t>18-07-2022</t>
  </si>
  <si>
    <t>Se informa al público inversionista en relación con las notas de prensa publicadas sobre ciertas medidas cautelares notificadas a una de las subsidiarias de la Emisora.</t>
  </si>
  <si>
    <t>01-07-2022</t>
  </si>
  <si>
    <t>HR Ratings sube calificación crediticia de Corporación Actinver y subsidiarias.</t>
  </si>
  <si>
    <t>16-05-2022</t>
  </si>
  <si>
    <t>Se informa respecto a cierta nota publicada en un medio periodístico.</t>
  </si>
  <si>
    <t>11-05-2022</t>
  </si>
  <si>
    <t>Se celebró un acuerdo de intención con El Puerto de Liverpool, S.A.B. de C.V.</t>
  </si>
  <si>
    <t>04-05-2022</t>
  </si>
  <si>
    <t>Reporte anual 2021</t>
  </si>
  <si>
    <t>Se informa al público inversionista sobre los funcionarios que actualmente se desempeñan como Director de Administración y Finanzas y Director Jurídico de la Emisora.</t>
  </si>
  <si>
    <t>Se informa al público inversionista respecto a la designación del Director General de Operadora Actinver, S.A. de C.V., Sociedad Operadora de Fondos de Inversión</t>
  </si>
  <si>
    <t>26-04-2022</t>
  </si>
  <si>
    <t>ACTINVER anunció hoy sus resultados del primer trimestre para el ejercicio 2022.</t>
  </si>
  <si>
    <t>28-03-2022</t>
  </si>
  <si>
    <t>Designación del Director General de Operadora Actinver, S.A. de C.V., Sociedad Operadora de Fondos de Inversión, Grupo Financiero Actinver</t>
  </si>
  <si>
    <t>Renuncia del Director General de Operadora Actinver, S.A. de C.V., Sociedad Operadora de Fondos de Inversión, Grupo Financiero Actinver</t>
  </si>
  <si>
    <t>22-02-2022</t>
  </si>
  <si>
    <t>Corporación Actinver, S.A.B. de C.V. ("Actinver") (BMV: ACTINVR B) anunció hoy sus resultados del cuarto trimestre para el ejercicio 2021</t>
  </si>
  <si>
    <t>19-10-2021</t>
  </si>
  <si>
    <t>Actinver anunció hoy sus resultados del tercer trimestre para el ejercicio 2021.</t>
  </si>
  <si>
    <t>15-09-2021</t>
  </si>
  <si>
    <t>Cambios en la dirección general de dos subsidiarias.</t>
  </si>
  <si>
    <t>14-09-2021</t>
  </si>
  <si>
    <t>Celebración de Convenio de Inversión con una entidad afiliada de ACON Investments L.L.C.</t>
  </si>
  <si>
    <t>31-05-2021</t>
  </si>
  <si>
    <t>Inscripción en el Registro Nacional de Valores, de la totalidad de las acciones representativas del capital social de Alterna Asesoría Internacional, S.A.B. de C.V.</t>
  </si>
  <si>
    <t>20-01-2025</t>
  </si>
  <si>
    <t>23-12-2024</t>
  </si>
  <si>
    <t>01-05-2024</t>
  </si>
  <si>
    <t>Informe del director general 25/04/2024</t>
  </si>
  <si>
    <t>Informe del comité de prácticas societarias 25/04/2024</t>
  </si>
  <si>
    <t>Informe del comité de auditoría 25/04/2024</t>
  </si>
  <si>
    <t>Informe de principales políticas y criterios contables 25/04/2024</t>
  </si>
  <si>
    <t>Documentos suscritos por auditor externo 25/04/2024</t>
  </si>
  <si>
    <t>Reporte anual 2023</t>
  </si>
  <si>
    <t>29-04-2024</t>
  </si>
  <si>
    <t>Información trimestral 4D-2023</t>
  </si>
  <si>
    <t>27-04-2024</t>
  </si>
  <si>
    <t>Constancia trimestral 4D-2023</t>
  </si>
  <si>
    <t>Estados financieros dictaminados 25/04/2024</t>
  </si>
  <si>
    <t>24-04-2024</t>
  </si>
  <si>
    <t>Reporte resultados del primer trimestre para el ejercicio 2024</t>
  </si>
  <si>
    <t>Constancia trimestral 1-2024</t>
  </si>
  <si>
    <t>Información trimestral 1-2024</t>
  </si>
  <si>
    <t>15-04-2024</t>
  </si>
  <si>
    <t>27-03-2024</t>
  </si>
  <si>
    <t>19-03-2024</t>
  </si>
  <si>
    <t>28-02-2024</t>
  </si>
  <si>
    <t>Se informa al público inversionista de los cambios en la Dirección General</t>
  </si>
  <si>
    <t>Información trimestral adicional 4-2023</t>
  </si>
  <si>
    <t>Constancia trimestral 4-2023</t>
  </si>
  <si>
    <t>Información trimestral 4-2023</t>
  </si>
  <si>
    <t>Resultados del cuarto trimestre para el ejercicio 2023</t>
  </si>
  <si>
    <t>Informe del consejo de administración sobre las operaciones y actividades en las que intervino 25/04/2024</t>
  </si>
  <si>
    <t>Opinión del consejo de administración sobre el contenido del informe del director general 25/04/2024</t>
  </si>
  <si>
    <t>Actualización de libros 25/04/2024</t>
  </si>
  <si>
    <t>13-05-2024</t>
  </si>
  <si>
    <t>20-12-2024</t>
  </si>
  <si>
    <t>Se informa alianza estratégica con Zurich</t>
  </si>
  <si>
    <t>25-11-2024</t>
  </si>
  <si>
    <t>Informa al público inversionista en relación con los movimientos inusitados en la negociación de los valores representativos de su capital social.</t>
  </si>
  <si>
    <t>01-11-2024</t>
  </si>
  <si>
    <t>Fitch Asigna Calificación ‘AA-(mex)’ a la Emisión ACTINVR 24-2</t>
  </si>
  <si>
    <t>24 3T Resultados del trimestre</t>
  </si>
  <si>
    <t>30-09-2024</t>
  </si>
  <si>
    <t>02-09-2024</t>
  </si>
  <si>
    <t>05-08-2024</t>
  </si>
  <si>
    <t>Resultados al 2T 2024</t>
  </si>
  <si>
    <t>08-07-2024</t>
  </si>
  <si>
    <t>10-06-2024</t>
  </si>
  <si>
    <t>01-06-2024</t>
  </si>
  <si>
    <t>Cuestionario de mejores prácticas 2023</t>
  </si>
  <si>
    <t>Cuestionario de mejores prácticas 2024</t>
  </si>
  <si>
    <t>31-05-2024</t>
  </si>
  <si>
    <t>29-05-2024</t>
  </si>
  <si>
    <t>PCR Verum Ratifica Calificaciones de ‘AA-/M’ y ‘1+/M’ de Corporación Actinver</t>
  </si>
  <si>
    <t>Retransmisión de Comunicado de Prensa sobre los Resultados al 2T 2024</t>
  </si>
  <si>
    <t>22-02-2024</t>
  </si>
  <si>
    <t>Información trimestral adicional 1-2021</t>
  </si>
  <si>
    <t>Información trimestral adicional 2-2021</t>
  </si>
  <si>
    <t>Información trimestral adicional 3-2021</t>
  </si>
  <si>
    <t>09-02-2024</t>
  </si>
  <si>
    <t>Documentos jurídico corporativo 2023</t>
  </si>
  <si>
    <t>08-02-2024</t>
  </si>
  <si>
    <t>Documentos jurídico corporativo 2022</t>
  </si>
  <si>
    <t>Documentos jurídico corporativo 2021</t>
  </si>
  <si>
    <t>07-02-2024</t>
  </si>
  <si>
    <t>Constancia trimestral 1-2023</t>
  </si>
  <si>
    <t>Constancia trimestral 2-2023</t>
  </si>
  <si>
    <t>Constancia trimestral 3-2023</t>
  </si>
  <si>
    <t>Constancia trimestral 1-2022</t>
  </si>
  <si>
    <t>Constancia trimestral 2-2022</t>
  </si>
  <si>
    <t>Constancia trimestral 3-2022</t>
  </si>
  <si>
    <t>Constancia trimestral 4-2022</t>
  </si>
  <si>
    <t>Constancia trimestral 4D-2022</t>
  </si>
  <si>
    <t>Constancia trimestral 4D-2021</t>
  </si>
  <si>
    <t>Constancia trimestral 3-2021</t>
  </si>
  <si>
    <t>Constancia trimestral 4-2021</t>
  </si>
  <si>
    <t>Constancia trimestral 1-2021</t>
  </si>
  <si>
    <t>Constancia trimestral 2-2021</t>
  </si>
  <si>
    <t>Informe del comité de auditoría 25/04/2023</t>
  </si>
  <si>
    <t>Informe del comité de prácticas societarias 25/04/2023</t>
  </si>
  <si>
    <t>Información trimestral 3-2021</t>
  </si>
  <si>
    <t>Información trimestral 2-2021</t>
  </si>
  <si>
    <t>Información trimestral 1-2021</t>
  </si>
  <si>
    <t>Información trimestral adicional 4-2021</t>
  </si>
  <si>
    <t>Información trimestral 2-2023</t>
  </si>
  <si>
    <t>Información trimestral 3-2023</t>
  </si>
  <si>
    <t>Información trimestral adicional 2-2023</t>
  </si>
  <si>
    <t>Informe del consejo de administración sobre las operaciones y actividades en las que intervino 25/04/2023</t>
  </si>
  <si>
    <t>Información trimestral adicional 3-2023</t>
  </si>
  <si>
    <t>Información trimestral adicional 1-2023</t>
  </si>
  <si>
    <t>Información trimestral 4-2022</t>
  </si>
  <si>
    <t>Información trimestral adicional 3-2022</t>
  </si>
  <si>
    <t>Información trimestral adicional 4-2022</t>
  </si>
  <si>
    <t>Información trimestral 2-2022</t>
  </si>
  <si>
    <t>Información trimestral 3-2022</t>
  </si>
  <si>
    <t>Información trimestral adicional 1-2022</t>
  </si>
  <si>
    <t>Información trimestral adicional 2-2022</t>
  </si>
  <si>
    <t>Información trimestral 4D-2021</t>
  </si>
  <si>
    <t>Información trimestral 4-2021</t>
  </si>
  <si>
    <t>Información trimestral 1-2023</t>
  </si>
  <si>
    <t>Información trimestral 4D-2022</t>
  </si>
  <si>
    <t>Informe del director general 25/04/2023</t>
  </si>
  <si>
    <t>Documentos suscritos por auditor externo 25/04/2023</t>
  </si>
  <si>
    <t>22-06-2023</t>
  </si>
  <si>
    <t>Se informa al público inversionista respecto a cierta nota publicada en medio de comunicación</t>
  </si>
  <si>
    <t>29-05-2023</t>
  </si>
  <si>
    <t>Reporte anual 2022</t>
  </si>
  <si>
    <t>26-05-2023</t>
  </si>
  <si>
    <t>Se informa al público inversionista la retransmisión del Reporte Anual 2022 y de la Información financiera complementaria del cuarto trimestral dictaminada, y el reporte complementario del primer trimestre 2022.</t>
  </si>
  <si>
    <t>Se informa al público Inversionista en relación a notas publicadas en distintos medios de comunicación el día de hoy</t>
  </si>
  <si>
    <t>15-05-2023</t>
  </si>
  <si>
    <t>Se informa al público inversionista en relación a una nota publicada el día de hoy</t>
  </si>
  <si>
    <t>Se informa al público inversionista sobre la designación de un nuevo miembro del Consejo de Administración.</t>
  </si>
  <si>
    <t>04-05-2023</t>
  </si>
  <si>
    <t>Se informa al público inversionista respecto nota publicada acerca de un juicio iniciado por Rafael Zaga Tawil,</t>
  </si>
  <si>
    <t>25-04-2023</t>
  </si>
  <si>
    <t>Corporación Actinver, S.A.B. de C.V. ("Actinver") (BMV: ACTINVR B) reportó hoy sus resultados del primer trimestre para el ejercicio 2023</t>
  </si>
  <si>
    <t>23-02-2023</t>
  </si>
  <si>
    <t>Actualización del Reporte de resultados del cuarto trimestre para el ejercicio 2022 por corrección de la presentación sin modificación de las cifras financieras.</t>
  </si>
  <si>
    <t>21-02-2023</t>
  </si>
  <si>
    <t>Reporte resultados del cuarto trimestre para el ejercicio 2022.</t>
  </si>
  <si>
    <t>18-01-2023</t>
  </si>
  <si>
    <t>Se informa al público inversionista que las notas de prensa publicadas sobre una supuesta sentencia definitiva a su subsidiaria Banco Actinver, S.A., IBM, Grupo Financiero Actinver , son imprecisas y orientadas a confundir a la opinión pública.</t>
  </si>
  <si>
    <t>30-11-2022</t>
  </si>
  <si>
    <t>Se informa al público inversionista sobre los cambios en sus órganos sociales.</t>
  </si>
  <si>
    <t>29-11-2022</t>
  </si>
  <si>
    <t>Se informa la ejecución exitosa del acuerdo de alianza estratégica entre Actinver y Credit Suisse</t>
  </si>
  <si>
    <t>19-10-2022</t>
  </si>
  <si>
    <t>Resultados del tercer trimestre para el ejercicio 2022</t>
  </si>
  <si>
    <t>18-10-2022</t>
  </si>
  <si>
    <t>23-09-2022</t>
  </si>
  <si>
    <t>Se informa al público inversionista sobre la emisión de obligaciones convertibles</t>
  </si>
  <si>
    <t>21-09-2022</t>
  </si>
  <si>
    <t>Se informa al público inversionista sobre la designación de dos nuevos miembros del Consejo de Administracion.</t>
  </si>
  <si>
    <t>30-08-2022</t>
  </si>
  <si>
    <t>Se informa al público inversionista en relación con movimientos inusitados en la negociación de los valores representativos del capital social de Corporación Actinver.</t>
  </si>
  <si>
    <t>25-07-2023</t>
  </si>
  <si>
    <t>Reporte de resultados del segundo trimestre para el ejercicio 2023.</t>
  </si>
  <si>
    <t>30-08-2023</t>
  </si>
  <si>
    <t>Se informa al público inversionista en relación a diversas notas publicadas en medios de comunicación del asunto Zaga Tawil</t>
  </si>
  <si>
    <t>24-10-2023</t>
  </si>
  <si>
    <t>Reporte de resultados del tercer trimestre para el ejercicio 2023.</t>
  </si>
  <si>
    <t>07-12-2023</t>
  </si>
  <si>
    <t>Se informa al público sobre cambios en la Dirección General de su subsidiaria Banco Actinver.</t>
  </si>
  <si>
    <t>Estados financieros dictaminados 25/04/2023</t>
  </si>
  <si>
    <t>Informe de principales políticas y criterios contables 25/04/2023</t>
  </si>
  <si>
    <t>Actualización de libros 25/04/2023</t>
  </si>
  <si>
    <t>Actualización de libros 28/04/2022</t>
  </si>
  <si>
    <t>Documentos suscritos por auditor externo 28/04/2022</t>
  </si>
  <si>
    <t>Estados financieros dictaminados 28/04/2022</t>
  </si>
  <si>
    <t>Informe de principales políticas y criterios contables 28/04/2022</t>
  </si>
  <si>
    <t>Informe del comité de auditoría 28/04/2022</t>
  </si>
  <si>
    <t>Informe del comité de prácticas societarias 28/04/2022</t>
  </si>
  <si>
    <t>Informe del consejo de administración sobre las operaciones y actividades en las que intervino 28/04/2022</t>
  </si>
  <si>
    <t>Opinión del consejo de administración sobre el contenido del informe del director general 25/04/2023</t>
  </si>
  <si>
    <t>Informe del director general 28/04/2022</t>
  </si>
  <si>
    <t>Informe del director general 27/04/2021</t>
  </si>
  <si>
    <t>Opinión del consejo de administración sobre el contenido del informe del director general 27/04/2021</t>
  </si>
  <si>
    <t>Actualización de libros 27/04/2021</t>
  </si>
  <si>
    <t>Documentos suscritos por auditor externo 27/04/2021</t>
  </si>
  <si>
    <t>Estados financieros dictaminados 27/04/2021</t>
  </si>
  <si>
    <t>Informe de principales políticas y criterios contables 27/04/2021</t>
  </si>
  <si>
    <t>Informe del comité de auditoría 27/04/2021</t>
  </si>
  <si>
    <t>Informe del comité de prácticas societarias 27/04/2021</t>
  </si>
  <si>
    <t>Informe del consejo de administración sobre las operaciones y actividades en las que intervino 27/04/2021</t>
  </si>
  <si>
    <t>12-01-2024</t>
  </si>
  <si>
    <t>Se informa al público inversionista sobre cambios en la Dirección General de su subsidiaria Banco Actinver</t>
  </si>
  <si>
    <t>Opinión del consejo de administración sobre el contenido del informe del director general 28/04/2022</t>
  </si>
  <si>
    <t>Información trimestral 1-2022</t>
  </si>
  <si>
    <t>Acuerdos de asamblea Ordinaria anual 25/04/2023</t>
  </si>
  <si>
    <t>Acta de asamblea Ordinaria anual 25/04/2023</t>
  </si>
  <si>
    <t>Convocatoria de asamblea Ordinaria anual 25/04/2023</t>
  </si>
  <si>
    <t>Acuerdos de asamblea Ordinaria anual 28/04/2022</t>
  </si>
  <si>
    <t>Acta de asamblea Ordinaria anual 28/04/2022</t>
  </si>
  <si>
    <t>Convocatoria de asamblea Ordinaria anual 28/04/2022</t>
  </si>
  <si>
    <t>Acuerdos de asamblea Ordinaria anual 27/04/2021</t>
  </si>
  <si>
    <t>Acta de asamblea Ordinaria anual 27/04/2021</t>
  </si>
  <si>
    <t>Convocatoria de asamblea Ordinaria anual 27/04/2021</t>
  </si>
  <si>
    <t>24-02-2021</t>
  </si>
  <si>
    <t>Se anuncia que Actinver convocará a una Asamblea General Ordinaria y Extraordinaria de Accionistas para presentar una propuesta de reorganización estratégica de negocios.</t>
  </si>
  <si>
    <t>Acta de asamblea Extraordinaria 25/04/2024</t>
  </si>
  <si>
    <t>Acta de asamblea Ordinaria anual 25/04/2024</t>
  </si>
  <si>
    <t>Acuerdos de asamblea Extraordinaria 25/04/2024</t>
  </si>
  <si>
    <t>Acuerdos de asamblea Ordinaria anual 25/04/2024</t>
  </si>
  <si>
    <t>Convocatoria de asamblea Extraordinaria 25/04/2024</t>
  </si>
  <si>
    <t>26-04-2024</t>
  </si>
  <si>
    <t>Convocatoria de asamblea Ordinaria anual 25/04/2024</t>
  </si>
  <si>
    <t>12-10-2023</t>
  </si>
  <si>
    <t>Acuerdos de asamblea Tenedores de títulos Serie 22 10/10/2023</t>
  </si>
  <si>
    <t>17-10-2023</t>
  </si>
  <si>
    <t>Acta de asamblea Tenedores de títulos Serie 22 10/10/2023</t>
  </si>
  <si>
    <t>26-10-2023</t>
  </si>
  <si>
    <t>Información trimestral 3-2023 Fideicomiso 4755</t>
  </si>
  <si>
    <t>Constancia trimestral 3-2023 Fideicomiso 4755</t>
  </si>
  <si>
    <t>29-11-2023</t>
  </si>
  <si>
    <t>Serie 22 - Designación Auditor Externo Ejercicio 2023</t>
  </si>
  <si>
    <t>30-12-2023</t>
  </si>
  <si>
    <t>Serie 22 - AGROFIBRA ACLARA INFORMACIÓN PUBLICADA</t>
  </si>
  <si>
    <t>16-02-2024</t>
  </si>
  <si>
    <t>Serie 22 - AGROFIBRA ANUNCIA CAMBIOS EN EL COMITÉ TÉCNICO</t>
  </si>
  <si>
    <t>26-02-2024</t>
  </si>
  <si>
    <t>Información trimestral 4-2023 Fideicomiso 4755</t>
  </si>
  <si>
    <t>Constancia trimestral 4-2023 Fideicomiso 4755</t>
  </si>
  <si>
    <t>Reembolso serie 22 06/03/2024</t>
  </si>
  <si>
    <t>18-04-2024</t>
  </si>
  <si>
    <t>Convocatoria de asamblea Tenedores de títulos Serie 22 30/04/2024</t>
  </si>
  <si>
    <t>25-04-2024</t>
  </si>
  <si>
    <t>Información trimestral 1-2024 Fideicomiso 4755</t>
  </si>
  <si>
    <t>Constancia trimestral 1-2024 Fideicomiso 4755</t>
  </si>
  <si>
    <t>Estados financieros dictaminados 2023 Fideicomiso 4755</t>
  </si>
  <si>
    <t>Reporte anual 2023 Fideicomiso 4755</t>
  </si>
  <si>
    <t>Documentos suscritos por auditor externo 2023 Fideicomiso 4755</t>
  </si>
  <si>
    <t>Acuerdos de asamblea Tenedores de títulos Serie 22 30/04/2024</t>
  </si>
  <si>
    <t>Constancia trimestral 4D-2023 Fideicomiso 4755</t>
  </si>
  <si>
    <t>11-10-2023</t>
  </si>
  <si>
    <t>Serie 22 - AGROFIBRA ANUNCIA CAMBIOS EN ÓRGANOS DE ADMINISTRACIÓN</t>
  </si>
  <si>
    <t>29-09-2023</t>
  </si>
  <si>
    <t>Convocatoria de asamblea Tenedores de títulos Serie 22 10/10/2023</t>
  </si>
  <si>
    <t>28-04-2023</t>
  </si>
  <si>
    <t>Aviso de extemporaneidad Información trimestral Fideicomiso 4755</t>
  </si>
  <si>
    <t>Acuerdos de asamblea Tenedores de títulos Serie 22 27/04/2023</t>
  </si>
  <si>
    <t>Acta de asamblea Tenedores de títulos Serie 22 27/04/2023</t>
  </si>
  <si>
    <t>12-05-2023</t>
  </si>
  <si>
    <t>Serie 22 - Cancelación de la Asamblea de Tenedores de los certificados Bursátiles identificados con clave de pizarra AGRO 22 a celebrarse el próximo 24 de mayo 2023</t>
  </si>
  <si>
    <t>Convocatoria de asamblea Tenedores de títulos Serie 22 29/05/2023</t>
  </si>
  <si>
    <t>27-05-2023</t>
  </si>
  <si>
    <t>Serie 22 - Agrofibra anuncia cambios en el Comité Técnico</t>
  </si>
  <si>
    <t>30-05-2023</t>
  </si>
  <si>
    <t>Estados financieros dictaminados 2022 Fideicomiso 4755</t>
  </si>
  <si>
    <t>Documentos suscritos por auditor externo 2022 Fideicomiso 4755</t>
  </si>
  <si>
    <t>Información trimestral 4D-2022 Fideicomiso 4755</t>
  </si>
  <si>
    <t>Constancia trimestral 4D-2022 Fideicomiso 4755</t>
  </si>
  <si>
    <t>Información trimestral 1-2023 Fideicomiso 4755</t>
  </si>
  <si>
    <t>31-05-2023</t>
  </si>
  <si>
    <t>Acuerdos de asamblea Tenedores de títulos Serie 22 29/05/2023</t>
  </si>
  <si>
    <t>Constancia trimestral 1-2023 Fideicomiso 4755</t>
  </si>
  <si>
    <t>06-06-2023</t>
  </si>
  <si>
    <t>Reporte anual 2022 Fideicomiso 4755</t>
  </si>
  <si>
    <t>Serie 22 - Retransmisión de Reporte Anual 2022</t>
  </si>
  <si>
    <t>Acta de asamblea Tenedores de títulos Serie 22 29/05/2023</t>
  </si>
  <si>
    <t>07-06-2023</t>
  </si>
  <si>
    <t>Reporte de información financiera 1-2023</t>
  </si>
  <si>
    <t>24-07-2023</t>
  </si>
  <si>
    <t>Inicio de cobertura de analista independiente</t>
  </si>
  <si>
    <t>28-07-2023</t>
  </si>
  <si>
    <t>Información trimestral 2-2023 Fideicomiso 4755</t>
  </si>
  <si>
    <t>Constancia trimestral 2-2023 Fideicomiso 4755</t>
  </si>
  <si>
    <t>21-09-2023</t>
  </si>
  <si>
    <t>10-12-2022</t>
  </si>
  <si>
    <t>14-12-2022</t>
  </si>
  <si>
    <t>Serie 22 - AGROFIBRA ANUNCIA QUE NO EXISTIÓ PARTICIPACIÓN DE INVERSIONISTAS EXTRANJEROS EN SU OFERTA PÚBLICA INICIAL DE CBFIS</t>
  </si>
  <si>
    <t>16-12-2022</t>
  </si>
  <si>
    <t>Número de adquirentes y diversificación de la tenencia serie 22</t>
  </si>
  <si>
    <t>23-12-2022</t>
  </si>
  <si>
    <t>Serie 22 - AGROFIBRA ANUNCIA SU PRIMERA ADQUISICION DE INVERNADEROS</t>
  </si>
  <si>
    <t>28-12-2022</t>
  </si>
  <si>
    <t>Serie 22 - AGROFIBRA ANUNCIA EL EJERCICIO DE LA OPCIÓN DE SOBREASIGNACIÓN Y FIN DEL PERIODO DE ESTABILIZACIÓN DE SU OFERTA GLOBAL</t>
  </si>
  <si>
    <t>28-02-2023</t>
  </si>
  <si>
    <t>Información trimestral 4-2022 Fideicomiso 4755</t>
  </si>
  <si>
    <t>Constancia trimestral 4-2022 Fideicomiso 4755</t>
  </si>
  <si>
    <t>15-04-2023</t>
  </si>
  <si>
    <t>Convocatoria de asamblea Tenedores de títulos Serie 22 27/04/2023</t>
  </si>
  <si>
    <t>21-04-2023</t>
  </si>
  <si>
    <t>Serie 22 - AGROFIBRA ANUNCIA LA CONTRATACIÓN DE SERVICIOS DE AUDITORÍA EXTERNA INDEPENDIENTE</t>
  </si>
  <si>
    <t>Serie 22 - Designacion de auditoria 2022</t>
  </si>
  <si>
    <t>Aviso de extemporaneidad Reporte anual Fideicomiso 4755</t>
  </si>
  <si>
    <t>Serie 22 - AGROFIBRA ANUNCIA QUE SE DECLARA DESIERTA LA SESIÓN DE ASAMBLEA DE TENEDORES</t>
  </si>
  <si>
    <t>Aviso con fines informativos (Oferta definitiva) serie 22</t>
  </si>
  <si>
    <t>Aviso de extemporaneidad Estados financieros dictaminados Fideicomiso 4755</t>
  </si>
  <si>
    <t>https://www.biva.mx/empresas/emisoras_inscritas/emisoras_inscritas?emisora_id=1700&amp;tipoInformacion=null&amp;tipoDocumento=null&amp;fechaInicio=2025-05-14&amp;fechaFin=2025-05-14&amp;periodo=null&amp;ejercicio=null&amp;tipo=null&amp;subTab=2&amp;biva=null&amp;canceladas=false&amp;page=1</t>
  </si>
  <si>
    <t>CONSORCIO ARA                                           RETRANSMITE REPORTE ANUAL DEL EJERCICIO 2019</t>
  </si>
  <si>
    <t>15-04-2021</t>
  </si>
  <si>
    <t>19-04-2021</t>
  </si>
  <si>
    <t>CONSORCIO ARA ANUNCIA EL CANJE DEL TITULO DE LOS CERTIFICADOS BURSATILES CON CLAVE DE PIZARRA ARA 17</t>
  </si>
  <si>
    <t>23-04-2021</t>
  </si>
  <si>
    <t>06-05-2021</t>
  </si>
  <si>
    <t>Información trimestral 4D-2020</t>
  </si>
  <si>
    <t>13-05-2021</t>
  </si>
  <si>
    <t>10-06-2021</t>
  </si>
  <si>
    <t>CONSORCIO ARA extiende la vigencia del contrato con BTG Pactual Casa de Bolsa SA de CV como formador de mercado</t>
  </si>
  <si>
    <t>09-04-2021</t>
  </si>
  <si>
    <t>MOVIMIENTOS INUSITADOS EN LA NEGOCIACIÓN DE LOS VALORES REPRESENTATIVOS DEL CAPITAL SOCIAL DE ARA</t>
  </si>
  <si>
    <t>14-07-2021</t>
  </si>
  <si>
    <t>CONSORCIO ARA informa sobre asignación de calificación crediticia de 'A+(mex)' por parte de Fitch Ratings</t>
  </si>
  <si>
    <t>13-10-2021</t>
  </si>
  <si>
    <t>CONSORCIO ARA informa sobre la amortización voluntaria anticipada total de los certificados bursátiles ARA 17</t>
  </si>
  <si>
    <t>21-10-2021</t>
  </si>
  <si>
    <t>CONSORCIO ARA anuncia dos exitosas emisiones de certificados bursátiles sostenibles de largo plazo</t>
  </si>
  <si>
    <t>29-10-2021</t>
  </si>
  <si>
    <t>25-11-2021</t>
  </si>
  <si>
    <t>CONSORCIO ARA informa sobre retiro de calificación crediticia</t>
  </si>
  <si>
    <t>21-12-2021</t>
  </si>
  <si>
    <t>CONSORCIO ARA informa que HR Ratings revisó al alza la calificación crediticia corporativa y de sus emisiones  ARA 21X y ARA 21-2X</t>
  </si>
  <si>
    <t>24-02-2022</t>
  </si>
  <si>
    <t>06-04-2022</t>
  </si>
  <si>
    <t>22-07-2021</t>
  </si>
  <si>
    <t>21-04-2022</t>
  </si>
  <si>
    <t>24-03-2021</t>
  </si>
  <si>
    <t>25-02-2021</t>
  </si>
  <si>
    <t>Información trimestral 4-2020</t>
  </si>
  <si>
    <t>Consorcio ARA anuncia cambio de Formador de Mercado</t>
  </si>
  <si>
    <t>17-03-2020</t>
  </si>
  <si>
    <t>29-05-2020</t>
  </si>
  <si>
    <t>24-06-2020</t>
  </si>
  <si>
    <t>CONSORCIO ARA extiende la vigencia del contrato con BTG Pactual Casa de Bolsa, S.A. de C.V. como formador de mercado</t>
  </si>
  <si>
    <t>18-09-2020</t>
  </si>
  <si>
    <t>24-09-2020</t>
  </si>
  <si>
    <t>CONSORCIO ARA celebró asamblea de tenedores de los Cebures ARA 17</t>
  </si>
  <si>
    <t>07-10-2020</t>
  </si>
  <si>
    <t>Información trimestral 4D-2019</t>
  </si>
  <si>
    <t>06-11-2020</t>
  </si>
  <si>
    <t>Información trimestral 4-2019</t>
  </si>
  <si>
    <t>Información trimestral 1-2020</t>
  </si>
  <si>
    <t>Información trimestral 2-2020</t>
  </si>
  <si>
    <t>Información trimestral 3-2020</t>
  </si>
  <si>
    <t>04-12-2020</t>
  </si>
  <si>
    <t>19-01-2021</t>
  </si>
  <si>
    <t>CONSORCIO ARA retransmite información financiera del cuarto trimestre 2019 con cifras dictaminadas</t>
  </si>
  <si>
    <t>30-05-2022</t>
  </si>
  <si>
    <t>CONSORCIO ARA informa que S&amp;P Global Ratings subió la calificación crediticia de 'mxA+' a 'mxAA-', con perspectiva estable</t>
  </si>
  <si>
    <t>FE DE ERRATAS CONSORCIO ARA informa sobre la amortización voluntaria anticipada total de los certificados bursátiles "ARA 21X"</t>
  </si>
  <si>
    <t>20-02-2024</t>
  </si>
  <si>
    <t>23-04-2024</t>
  </si>
  <si>
    <t>24-06-2024</t>
  </si>
  <si>
    <t>23-07-2024</t>
  </si>
  <si>
    <t>CONSORCIO ARA anuncia exitosa emisión de certificados bursátiles sostenibles de largo plazo</t>
  </si>
  <si>
    <t>02-08-2024</t>
  </si>
  <si>
    <t>22-10-2024</t>
  </si>
  <si>
    <t>Designación de nuevo Director General</t>
  </si>
  <si>
    <t>16-01-2025</t>
  </si>
  <si>
    <t>CONSORCIO ARA anuncia la incorporación  de Felipe Loera como CFO</t>
  </si>
  <si>
    <t>18-02-2025</t>
  </si>
  <si>
    <t>31-10-2023</t>
  </si>
  <si>
    <t>09-06-2022</t>
  </si>
  <si>
    <t>27-06-2022</t>
  </si>
  <si>
    <t>07-07-2022</t>
  </si>
  <si>
    <t>CONSORCIO ARA informa sobre la ratificación de calificación crediticia por parte de Fitch Ratings, de 'A+(mex)' con perspectiva estable</t>
  </si>
  <si>
    <t>05-09-2022</t>
  </si>
  <si>
    <t>CONSORCIO ARA recibe la certificación ecológica EDGE de 4,104 viviendas ubicadas en cuatro desarrollos  del Estado de México</t>
  </si>
  <si>
    <t>20-10-2022</t>
  </si>
  <si>
    <t>16-11-2022</t>
  </si>
  <si>
    <t>CONSORCIO ARA ANUNCIA EL CANJE DEL  TÍTULO DE LOS CERTIFICADOS BURSÁTILES CON CLAVE DE PIZARRA "ARA 21X"</t>
  </si>
  <si>
    <t>15-11-2023</t>
  </si>
  <si>
    <t>12-01-2023</t>
  </si>
  <si>
    <t>24-04-2023</t>
  </si>
  <si>
    <t>27-06-2023</t>
  </si>
  <si>
    <t>CONSORCIO ARA extiende la vigencia del contrato con BTG Pactual Casa de Bolsa S.A. de C.V. como formador de mercado</t>
  </si>
  <si>
    <t>19-07-2023</t>
  </si>
  <si>
    <t>16-10-2023</t>
  </si>
  <si>
    <t>CONSORCIO ARA informa que HR Ratings revisó al alza la calificación crediticia corporativa</t>
  </si>
  <si>
    <t>20-10-2023</t>
  </si>
  <si>
    <t>CONSORCIO ARA RETRANSMITE REPORTE ANUAL DEL EJERCICIO 2022</t>
  </si>
  <si>
    <t>20-04-2023</t>
  </si>
  <si>
    <t>https://www.biva.mx/empresas/emisoras_inscritas/emisoras_inscritas?emisora_id=10284&amp;tipoInformacion=null&amp;tipoDocumento=null&amp;fechaInicio=2025-05-14&amp;fechaFin=2025-05-14&amp;periodo=null&amp;ejercicio=null&amp;tipo=null&amp;subTab=2&amp;biva=null&amp;canceladas=false&amp;page=1</t>
  </si>
  <si>
    <t>29-04-2023</t>
  </si>
  <si>
    <t>09-05-2023</t>
  </si>
  <si>
    <t>22-05-2023</t>
  </si>
  <si>
    <t>Aviso a tenedores serie 01222</t>
  </si>
  <si>
    <t>01-06-2023</t>
  </si>
  <si>
    <t>Cuestionario de mejores prácticas 2022</t>
  </si>
  <si>
    <t>19-06-2023</t>
  </si>
  <si>
    <t>01-07-2023</t>
  </si>
  <si>
    <t>Protocolización de la compulsa de los estatutos</t>
  </si>
  <si>
    <t>10-07-2023</t>
  </si>
  <si>
    <t>Amortización Anticipada Voluntaria total de los Certificados Bursátiles ARREACT 01222</t>
  </si>
  <si>
    <t>17-07-2023</t>
  </si>
  <si>
    <t>Segundo Aviso Amortización Anticipada Voluntaria total de los Certificados Bursátiles ARREACT 01222</t>
  </si>
  <si>
    <t>Amortización serie 01222</t>
  </si>
  <si>
    <t>18-07-2023</t>
  </si>
  <si>
    <t>Fe de Erratas Aviso Amortización Anticipada Voluntaria total de los Certificados Bursátiles ARREACT 01222</t>
  </si>
  <si>
    <t>26-07-2023</t>
  </si>
  <si>
    <t>Informe del presidente del consejo de administración 25/04/2023</t>
  </si>
  <si>
    <t>25-10-2023</t>
  </si>
  <si>
    <t>Informe del comisario 25/04/2024</t>
  </si>
  <si>
    <t>Informe del presidente del consejo de administración 25/04/2024</t>
  </si>
  <si>
    <t>Se informa al público inversionista de cambios en el Consejo de Admnistración</t>
  </si>
  <si>
    <t>Designaciï¿½n del director en general de la emisora</t>
  </si>
  <si>
    <t>Informe del comisario 25/04/2023</t>
  </si>
  <si>
    <t>Informe del comisario 28/04/2022</t>
  </si>
  <si>
    <t>Informe del presidente del consejo de administración 28/04/2022</t>
  </si>
  <si>
    <t>09-05-2022</t>
  </si>
  <si>
    <t>10-05-2022</t>
  </si>
  <si>
    <t>29-06-2022</t>
  </si>
  <si>
    <t>Cuestionario de mejores prácticas 2021</t>
  </si>
  <si>
    <t>14-09-2022</t>
  </si>
  <si>
    <t>Aviso con fines informativos (Oferta definitiva) serie 01222</t>
  </si>
  <si>
    <t>10-10-2022</t>
  </si>
  <si>
    <t>05-12-2022</t>
  </si>
  <si>
    <t>02-01-2023</t>
  </si>
  <si>
    <t>30-01-2023</t>
  </si>
  <si>
    <t>03-02-2023</t>
  </si>
  <si>
    <t>PCR Verum Ratifica Calificaciones de Arrendadora Actinver en ‘AA-/M’</t>
  </si>
  <si>
    <t>22-02-2023</t>
  </si>
  <si>
    <t>27-03-2023</t>
  </si>
  <si>
    <t>26-04-2023</t>
  </si>
  <si>
    <t>05-06-2021</t>
  </si>
  <si>
    <t>Estados financieros dictaminados 29/04/2020</t>
  </si>
  <si>
    <t>Documentos suscritos por auditor externo 29/04/2020</t>
  </si>
  <si>
    <t>Informe del presidente del consejo de administración 29/04/2020</t>
  </si>
  <si>
    <t>Informe del comisario 29/04/2020</t>
  </si>
  <si>
    <t>Constancia trimestral 1-2020</t>
  </si>
  <si>
    <t>Constancia trimestral 2-2020</t>
  </si>
  <si>
    <t>Constancia trimestral 3-2020</t>
  </si>
  <si>
    <t>Constancia trimestral 4-2020</t>
  </si>
  <si>
    <t>Constancia trimestral 4D-2020</t>
  </si>
  <si>
    <t>16-06-2021</t>
  </si>
  <si>
    <t>01-03-2022</t>
  </si>
  <si>
    <t>Constancia trimestral 4D-2019</t>
  </si>
  <si>
    <t>Constancia trimestral 4-2019</t>
  </si>
  <si>
    <t>Reporte anual 2018</t>
  </si>
  <si>
    <t>Estados financieros dictaminados 24/04/2018</t>
  </si>
  <si>
    <t>Documentos suscritos por auditor externo 24/04/2018</t>
  </si>
  <si>
    <t>Informe del comisario 24/04/2018</t>
  </si>
  <si>
    <t>Informe del presidente del consejo de administración 24/04/2018</t>
  </si>
  <si>
    <t>Información trimestral 1-2018</t>
  </si>
  <si>
    <t>Constancia trimestral 1-2018</t>
  </si>
  <si>
    <t>Información trimestral 2-2018</t>
  </si>
  <si>
    <t>Constancia trimestral 2-2018</t>
  </si>
  <si>
    <t>Información trimestral 3-2018</t>
  </si>
  <si>
    <t>Constancia trimestral 3-2018</t>
  </si>
  <si>
    <t>Información trimestral 4-2018</t>
  </si>
  <si>
    <t>Información trimestral 4D-2018</t>
  </si>
  <si>
    <t>Constancia trimestral 4D-2018</t>
  </si>
  <si>
    <t>Estados financieros dictaminados 23/04/2019</t>
  </si>
  <si>
    <t>Documentos suscritos por auditor externo 23/04/2019</t>
  </si>
  <si>
    <t>Informe del presidente del consejo de administración 23/04/2019</t>
  </si>
  <si>
    <t>Informe del comisario 23/04/2019</t>
  </si>
  <si>
    <t>Constancia trimestral 1-2019</t>
  </si>
  <si>
    <t>Información trimestral 1-2019</t>
  </si>
  <si>
    <t>Información trimestral 2-2019</t>
  </si>
  <si>
    <t>Constancia trimestral 2-2019</t>
  </si>
  <si>
    <t>Información trimestral 3-2019</t>
  </si>
  <si>
    <t>Constancia trimestral 3-2019</t>
  </si>
  <si>
    <t>Acta de asamblea Ordinaria anual 29/04/2020</t>
  </si>
  <si>
    <t>Acuerdos de asamblea Ordinaria anual 29/04/2020</t>
  </si>
  <si>
    <t>Convocatoria de asamblea Ordinaria anual 29/04/2020</t>
  </si>
  <si>
    <t>Acta de asamblea Ordinaria anual 23/04/2019</t>
  </si>
  <si>
    <t>Acuerdos de asamblea Ordinaria anual 23/04/2019</t>
  </si>
  <si>
    <t>Convocatoria de asamblea Ordinaria anual 23/04/2019</t>
  </si>
  <si>
    <t>Acta de asamblea Ordinaria anual 24/04/2018</t>
  </si>
  <si>
    <t>Acuerdos de asamblea Ordinaria anual 24/04/2018</t>
  </si>
  <si>
    <t>Convocatoria de asamblea Ordinaria anual 24/04/2018</t>
  </si>
  <si>
    <t>27-04-2023</t>
  </si>
  <si>
    <t>11-04-2023</t>
  </si>
  <si>
    <t>20-04-2022</t>
  </si>
  <si>
    <t>https://www.biva.mx/empresas/emisoras_inscritas/emisoras_inscritas?emisora_id=2872&amp;tipoInformacion=null&amp;tipoDocumento=null&amp;fechaInicio=2025-05-15&amp;fechaFin=2025-05-15&amp;periodo=null&amp;ejercicio=null&amp;tipo=null&amp;subTab=2&amp;biva=null&amp;canceladas=false&amp;page=1</t>
  </si>
  <si>
    <t>Aviso a tenedores</t>
  </si>
  <si>
    <t>12-04-2021</t>
  </si>
  <si>
    <t>Aviso con fines informativos (Oferta definitiva) serie 21UX</t>
  </si>
  <si>
    <t>Aviso con fines informativos (Oferta definitiva) serie 21-3X</t>
  </si>
  <si>
    <t>Aviso con fines informativos (Oferta definitiva) serie 21-2X</t>
  </si>
  <si>
    <t>Aviso con fines informativos (Oferta definitiva) serie 21X</t>
  </si>
  <si>
    <t>12-03-2021</t>
  </si>
  <si>
    <t>15-02-2021</t>
  </si>
  <si>
    <t>18-01-2021</t>
  </si>
  <si>
    <t>21-12-2020</t>
  </si>
  <si>
    <t>07-12-2020</t>
  </si>
  <si>
    <t>23-11-2020</t>
  </si>
  <si>
    <t>26-10-2020</t>
  </si>
  <si>
    <t>28-09-2020</t>
  </si>
  <si>
    <t>31-08-2020</t>
  </si>
  <si>
    <t>04-08-2020</t>
  </si>
  <si>
    <t>06-07-2020</t>
  </si>
  <si>
    <t>08-06-2020</t>
  </si>
  <si>
    <t>11-05-2020</t>
  </si>
  <si>
    <t>13-04-2020</t>
  </si>
  <si>
    <t>09-01-2025</t>
  </si>
  <si>
    <t>Aviso a tenedores serie 22-4</t>
  </si>
  <si>
    <t>10-05-2021</t>
  </si>
  <si>
    <t>07-06-2021</t>
  </si>
  <si>
    <t>20-12-2021</t>
  </si>
  <si>
    <t>06-12-2021</t>
  </si>
  <si>
    <t>26-11-2021</t>
  </si>
  <si>
    <t>22-11-2021</t>
  </si>
  <si>
    <t>25-10-2021</t>
  </si>
  <si>
    <t>30-09-2021</t>
  </si>
  <si>
    <t>27-09-2021</t>
  </si>
  <si>
    <t>02-09-2021</t>
  </si>
  <si>
    <t>REENVÍO-S&amp;P Global Ratings confirmó calificaciones en escala global y nacional de Banco Nacional de Obras y Servicios Públicos; la perspectiva en escala global es negativa</t>
  </si>
  <si>
    <t>30-08-2021</t>
  </si>
  <si>
    <t>05-08-2021</t>
  </si>
  <si>
    <t>02-08-2021</t>
  </si>
  <si>
    <t>08-07-2021</t>
  </si>
  <si>
    <t>05-07-2021</t>
  </si>
  <si>
    <t>12-06-2021</t>
  </si>
  <si>
    <t>Fitch Afirma IDR de Banobras en ‘BBB-’; Perspectiva Estable</t>
  </si>
  <si>
    <t>19-12-2024</t>
  </si>
  <si>
    <t>13-12-2024</t>
  </si>
  <si>
    <t>11-12-2024</t>
  </si>
  <si>
    <t>03-06-2024</t>
  </si>
  <si>
    <t>Aviso a tenedores serie 19X</t>
  </si>
  <si>
    <t>30-05-2024</t>
  </si>
  <si>
    <t>10-05-2024</t>
  </si>
  <si>
    <t>08-05-2024</t>
  </si>
  <si>
    <t>Moody’s Local México afirma calificación de AAA.mx a la reapertura de certificados bursátiles BANOB 24 de Banobras</t>
  </si>
  <si>
    <t>07-05-2024</t>
  </si>
  <si>
    <t>S&amp;P Global Ratings confirmó calificación de ‘mxAAA’ de emisión de Banobras tras reapertura</t>
  </si>
  <si>
    <t>Aviso con fines informativos (Oferta definitiva) serie 24X</t>
  </si>
  <si>
    <t>17-04-2024</t>
  </si>
  <si>
    <t>12-04-2024</t>
  </si>
  <si>
    <t>04-04-2024</t>
  </si>
  <si>
    <t>14-03-2024</t>
  </si>
  <si>
    <t>Amortización serie 21X</t>
  </si>
  <si>
    <t>Aviso a tenedores serie 21-3X</t>
  </si>
  <si>
    <t>Aviso a tenedores serie 21UX</t>
  </si>
  <si>
    <t>Aviso a tenedores serie 21X</t>
  </si>
  <si>
    <t>07-03-2024</t>
  </si>
  <si>
    <t>15-02-2024</t>
  </si>
  <si>
    <t>18-01-2024</t>
  </si>
  <si>
    <t>Aviso a tenedores serie 19UX</t>
  </si>
  <si>
    <t>06-06-2024</t>
  </si>
  <si>
    <t>13-06-2024</t>
  </si>
  <si>
    <t>Fitch Afirma IDR de Banobras en 'BBB-'; Perspectiva Estable</t>
  </si>
  <si>
    <t>27-06-2024</t>
  </si>
  <si>
    <t>02-12-2024</t>
  </si>
  <si>
    <t>14-11-2024</t>
  </si>
  <si>
    <t>24-10-2024</t>
  </si>
  <si>
    <t>18-10-2024</t>
  </si>
  <si>
    <t>17-10-2024</t>
  </si>
  <si>
    <t>26-09-2024</t>
  </si>
  <si>
    <t>23-12-2021</t>
  </si>
  <si>
    <t>20-09-2024</t>
  </si>
  <si>
    <t>19-09-2024</t>
  </si>
  <si>
    <t>12-09-2024</t>
  </si>
  <si>
    <t>29-08-2024</t>
  </si>
  <si>
    <t>22-08-2024</t>
  </si>
  <si>
    <t>01-08-2024</t>
  </si>
  <si>
    <t>04-07-2024</t>
  </si>
  <si>
    <t>11-01-2024</t>
  </si>
  <si>
    <t>20-01-2022</t>
  </si>
  <si>
    <t>24-08-2023</t>
  </si>
  <si>
    <t>03-08-2023</t>
  </si>
  <si>
    <t>27-07-2023</t>
  </si>
  <si>
    <t>06-07-2023</t>
  </si>
  <si>
    <t>29-06-2023</t>
  </si>
  <si>
    <t>20-06-2023</t>
  </si>
  <si>
    <t>Fitch Afirma Calificaciones de Banobras en ‘BBB-’ y ‘AAA(mex)’; Perspectiva Estable</t>
  </si>
  <si>
    <t>08-06-2023</t>
  </si>
  <si>
    <t>05-06-2023</t>
  </si>
  <si>
    <t>11-05-2023</t>
  </si>
  <si>
    <t>19-04-2023</t>
  </si>
  <si>
    <t>13-04-2023</t>
  </si>
  <si>
    <t>05-04-2023</t>
  </si>
  <si>
    <t>16-03-2023</t>
  </si>
  <si>
    <t>09-03-2023</t>
  </si>
  <si>
    <t>31-08-2023</t>
  </si>
  <si>
    <t>14-09-2023</t>
  </si>
  <si>
    <t>13-03-2025</t>
  </si>
  <si>
    <t>21-12-2023</t>
  </si>
  <si>
    <t>14-12-2023</t>
  </si>
  <si>
    <t>04-12-2023</t>
  </si>
  <si>
    <t>23-11-2023</t>
  </si>
  <si>
    <t>16-11-2023</t>
  </si>
  <si>
    <t>19-10-2023</t>
  </si>
  <si>
    <t>18-10-2023</t>
  </si>
  <si>
    <t>28-09-2023</t>
  </si>
  <si>
    <t>16-02-2023</t>
  </si>
  <si>
    <t>06-06-2022</t>
  </si>
  <si>
    <t>12-05-2022</t>
  </si>
  <si>
    <t>19-04-2022</t>
  </si>
  <si>
    <t>S&amp;P Global Ratings confirmó calificaciones de 23 bancos y subsidiarias mexicanas, y calificaciones de emisiones tras revisión de criterios</t>
  </si>
  <si>
    <t>12-04-2022</t>
  </si>
  <si>
    <t>07-03-2025</t>
  </si>
  <si>
    <t>13-02-2025</t>
  </si>
  <si>
    <t>07-02-2025</t>
  </si>
  <si>
    <t>Amortización serie 22-4</t>
  </si>
  <si>
    <t>10-01-2025</t>
  </si>
  <si>
    <t>11-04-2022</t>
  </si>
  <si>
    <t>17-03-2022</t>
  </si>
  <si>
    <t>14-03-2022</t>
  </si>
  <si>
    <t>17-02-2022</t>
  </si>
  <si>
    <t>14-02-2022</t>
  </si>
  <si>
    <t>Amortización serie 19</t>
  </si>
  <si>
    <t>09-02-2023</t>
  </si>
  <si>
    <t>19-01-2023</t>
  </si>
  <si>
    <t>22-12-2022</t>
  </si>
  <si>
    <t>15-12-2022</t>
  </si>
  <si>
    <t>24-11-2022</t>
  </si>
  <si>
    <t>17-01-2022</t>
  </si>
  <si>
    <t>17-11-2022</t>
  </si>
  <si>
    <t>27-10-2022</t>
  </si>
  <si>
    <t>21-10-2022</t>
  </si>
  <si>
    <t>Aviso con fines informativos (Oferta definitiva) serie 22-2X</t>
  </si>
  <si>
    <t>Aviso con fines informativos (Oferta definitiva) serie 22-4</t>
  </si>
  <si>
    <t>Aviso con fines informativos (Oferta definitiva) serie 22X</t>
  </si>
  <si>
    <t>29-09-2022</t>
  </si>
  <si>
    <t>15-09-2022</t>
  </si>
  <si>
    <t>01-09-2022</t>
  </si>
  <si>
    <t>04-08-2022</t>
  </si>
  <si>
    <t>Documentos suscritos por auditor externo 2024 Fideicomiso 4759</t>
  </si>
  <si>
    <t>https://www.biva.mx/empresas/emisoras_inscritas/emisoras_inscritas?emisora_id=2741&amp;tipoInformacion=null&amp;tipoDocumento=null&amp;fechaInicio=2025-05-15&amp;fechaFin=2025-05-15&amp;periodo=null&amp;ejercicio=null&amp;tipo=null&amp;subTab=2&amp;biva=null&amp;canceladas=false&amp;page=1</t>
  </si>
  <si>
    <t>Estados financieros dictaminados 2023 Fideicomiso 4759</t>
  </si>
  <si>
    <t>Reporte anual 2023 Fideicomiso 4759</t>
  </si>
  <si>
    <t>Información trimestral 1-2024 Fideicomiso 4759</t>
  </si>
  <si>
    <t>Constancia trimestral 1-2024 Fideicomiso 4759</t>
  </si>
  <si>
    <t>Constancia trimestral 4-2023 Fideicomiso 4759</t>
  </si>
  <si>
    <t>Información trimestral 4-2023 Fideicomiso 4759</t>
  </si>
  <si>
    <t>Documentos suscritos por auditor externo 2023 Fideicomiso 4759</t>
  </si>
  <si>
    <t>Copia de título serie 20</t>
  </si>
  <si>
    <t>10-11-2023</t>
  </si>
  <si>
    <t>Llamada de capital serie 20 16/11/2023</t>
  </si>
  <si>
    <t>09-11-2023</t>
  </si>
  <si>
    <t>Serie 20 - BEELICK 20 LIQUIDA SEGUNDA INVERSION DE PORTAFOLIO</t>
  </si>
  <si>
    <t>Serie 20 - BEELICK 20 FIRMA CONTRATO PARA OTORGAR CREDITO A UNA EMPRESA DEL SECTOR DE MOVILIDAD ELECTRICA</t>
  </si>
  <si>
    <t>Serie 20 - BEELICK 20 FIRMA SEGUNDO CONVENIO MODIFICATORIO AL CONTRATO DE CREDITO PROYECTO GOLDEN</t>
  </si>
  <si>
    <t>Oficio de actualización en el RNV serie 20</t>
  </si>
  <si>
    <t>08-11-2023</t>
  </si>
  <si>
    <t>Canje serie 20 16/11/2023</t>
  </si>
  <si>
    <t>14-11-2023</t>
  </si>
  <si>
    <t>03-05-2024</t>
  </si>
  <si>
    <t>Información trimestral 4D-2023 Fideicomiso 4759</t>
  </si>
  <si>
    <t>Constancia trimestral 4D-2023 Fideicomiso 4759</t>
  </si>
  <si>
    <t>Información trimestral 2-2024 Fideicomiso 4759</t>
  </si>
  <si>
    <t>14-12-2020</t>
  </si>
  <si>
    <t>Acta de emisión</t>
  </si>
  <si>
    <t>03-12-2020</t>
  </si>
  <si>
    <t>Acta de asamblea Tenedores de títulos Serie 20 26/11/2020</t>
  </si>
  <si>
    <t>01-12-2020</t>
  </si>
  <si>
    <t>Acta de asamblea Tenedores de títulos Serie 20 23/11/2020</t>
  </si>
  <si>
    <t>27-11-2020</t>
  </si>
  <si>
    <t>Acuerdos de asamblea Tenedores de títulos Serie 20 26/11/2020</t>
  </si>
  <si>
    <t>24-11-2020</t>
  </si>
  <si>
    <t>Acuerdos de asamblea Tenedores de títulos Serie 20 23/11/2020</t>
  </si>
  <si>
    <t>11-11-2020</t>
  </si>
  <si>
    <t>Convocatoria de asamblea Tenedores de títulos Serie 20 23/11/2020</t>
  </si>
  <si>
    <t>Número de adquirentes y diversificación de la tenencia serie 20</t>
  </si>
  <si>
    <t>30-10-2020</t>
  </si>
  <si>
    <t>Aviso con fines informativos (Oferta definitiva) serie 20</t>
  </si>
  <si>
    <t>19-02-2025</t>
  </si>
  <si>
    <t>Designación de auditor externo</t>
  </si>
  <si>
    <t>Información trimestral 4-2024 Fideicomiso 4759</t>
  </si>
  <si>
    <t>Constancia trimestral 4-2024 Fideicomiso 4759</t>
  </si>
  <si>
    <t>Distribución en efectivo serie 20 20/11/2024</t>
  </si>
  <si>
    <t>Información trimestral 3-2024 Fideicomiso 4759</t>
  </si>
  <si>
    <t>Constancia trimestral 3-2024 Fideicomiso 4759</t>
  </si>
  <si>
    <t>16-08-2024</t>
  </si>
  <si>
    <t>Serie 20 - BEEL INFRA CREDIT LIQUIDA LA TERCERA INVERSIÓN DEL PORTAFOLIO</t>
  </si>
  <si>
    <t>Serie 20 - BEEL INFRA CREDIT FIRMA CONTRATO PARA OTORGAR CRÉDITO SIMPLE A UN GRUPO DE EMPRESAS DEL SECTOR DE TELECOMUNICACIONES</t>
  </si>
  <si>
    <t>Constancia trimestral 2-2024 Fideicomiso 4759</t>
  </si>
  <si>
    <t>06-11-2023</t>
  </si>
  <si>
    <t>01-11-2023</t>
  </si>
  <si>
    <t>Llamada de capital serie 20 26/05/2023</t>
  </si>
  <si>
    <t>10-05-2023</t>
  </si>
  <si>
    <t>Llamada de capital serie 20 24/05/2023</t>
  </si>
  <si>
    <t>06-05-2023</t>
  </si>
  <si>
    <t>Reporte anual 2022 Fideicomiso 4759</t>
  </si>
  <si>
    <t>Documentos suscritos por auditor externo 2022 Fideicomiso 4759</t>
  </si>
  <si>
    <t>Estados financieros dictaminados 2022 Fideicomiso 4759</t>
  </si>
  <si>
    <t>Constancia trimestral 4D-2022 Fideicomiso 4759</t>
  </si>
  <si>
    <t>Información trimestral 4D-2022 Fideicomiso 4759</t>
  </si>
  <si>
    <t>Serie 20 - BEELICK 20 RETRANSMISION DE REPORTE ANUALES</t>
  </si>
  <si>
    <t>Constancia trimestral 4D-2021 Fideicomiso 4759</t>
  </si>
  <si>
    <t>Reporte anual 2021 Fideicomiso 4759</t>
  </si>
  <si>
    <t>Reporte anual 2020 Fideicomiso 4759</t>
  </si>
  <si>
    <t>Información trimestral 1-2023 Fideicomiso 4759</t>
  </si>
  <si>
    <t>Constancia trimestral 1-2023 Fideicomiso 4759</t>
  </si>
  <si>
    <t>03-05-2023</t>
  </si>
  <si>
    <t>18-04-2023</t>
  </si>
  <si>
    <t>Llamada de capital serie 20 18/04/2023</t>
  </si>
  <si>
    <t>26-02-2021</t>
  </si>
  <si>
    <t>Información trimestral 4-2020 Fideicomiso 4759</t>
  </si>
  <si>
    <t>17-05-2023</t>
  </si>
  <si>
    <t>27-10-2023</t>
  </si>
  <si>
    <t>Llamada de capital serie 20 09/11/2023</t>
  </si>
  <si>
    <t>Constancia trimestral 3-2023 Fideicomiso 4759</t>
  </si>
  <si>
    <t>Información trimestral 3-2023 Fideicomiso 4759</t>
  </si>
  <si>
    <t>Constancia trimestral 2-2023 Fideicomiso 4759</t>
  </si>
  <si>
    <t>Información trimestral 2-2023 Fideicomiso 4759</t>
  </si>
  <si>
    <t>03-07-2023</t>
  </si>
  <si>
    <t>Serie 20 - BEELICK 20 FIRMA CONTRATO PARA OTORGAR CREDITO SUBORDINADO</t>
  </si>
  <si>
    <t>Acta de asamblea Tenedores de títulos Serie 20 30/05/2023</t>
  </si>
  <si>
    <t>Serie 20 - BEELICK 20 FIRMA CONTRATO PARA OTORGAR CRÉDITO SUBORDINADO A EMPRESA DEL SECTOR CARRETERO</t>
  </si>
  <si>
    <t>Serie 20 - BEELICK 20 FIRMA CONTRATO PARA OTORGAR CRÉDITO SENIOR A UN GRUPO DE EMPRESAS EN EL SECTOR DE INFRA DIGITAL</t>
  </si>
  <si>
    <t>Serie 20 - BEELICK 20 , FIRMA CONTRATO PARA FINANCIAMIENTO SENIOR A UNA EMPRESA EN EL SECTOR DE INFRA DIGITAL.</t>
  </si>
  <si>
    <t>Acuerdos de asamblea Tenedores de títulos Serie 20 30/05/2023</t>
  </si>
  <si>
    <t>25-05-2023</t>
  </si>
  <si>
    <t>19-05-2023</t>
  </si>
  <si>
    <t>Canje serie 20 26/05/2023</t>
  </si>
  <si>
    <t>Convocatoria de asamblea Tenedores de títulos Serie 20 30/05/2023</t>
  </si>
  <si>
    <t>Constancia trimestral 4-2020 Fideicomiso 4759</t>
  </si>
  <si>
    <t>21-04-2021</t>
  </si>
  <si>
    <t>Serie 20 - Designación de Mancera, S.C., Integrante de Enrst &amp; Young Global Limited como auditor externo.</t>
  </si>
  <si>
    <t>28-07-2022</t>
  </si>
  <si>
    <t>Constancia trimestral 2-2022 Fideicomiso 4759</t>
  </si>
  <si>
    <t>Información trimestral 2-2022 Fideicomiso 4759</t>
  </si>
  <si>
    <t>13-07-2022</t>
  </si>
  <si>
    <t>Serie 20 - BEELICK 20 Evento Relevante Quinta Inversio?n</t>
  </si>
  <si>
    <t>Serie 20 - Evento Relevante Nueva Disposicio?n de Cuarta Inversio?n</t>
  </si>
  <si>
    <t>Serie 20 - EVENTO RELEVANTE DISPOSICION TERCAR INVERSION</t>
  </si>
  <si>
    <t>14-06-2022</t>
  </si>
  <si>
    <t>Avisos corporativos</t>
  </si>
  <si>
    <t>10-06-2022</t>
  </si>
  <si>
    <t>Serie 20 - BEELICK20 RESULTADOS 2T2022</t>
  </si>
  <si>
    <t>07-06-2022</t>
  </si>
  <si>
    <t>03-06-2022</t>
  </si>
  <si>
    <t>Solicitud de actualización</t>
  </si>
  <si>
    <t>01-06-2022</t>
  </si>
  <si>
    <t>Canje serie 20 13/06/2022</t>
  </si>
  <si>
    <t>Llamada de capital serie 20 13/06/2022</t>
  </si>
  <si>
    <t>Canje serie 20 08/06/2022</t>
  </si>
  <si>
    <t>08-06-2022</t>
  </si>
  <si>
    <t>28-10-2022</t>
  </si>
  <si>
    <t>Información trimestral 3-2022 Fideicomiso 4759</t>
  </si>
  <si>
    <t>Constancia trimestral 3-2022 Fideicomiso 4759</t>
  </si>
  <si>
    <t>Estados financieros dictaminados 2024 Fideicomiso 4759</t>
  </si>
  <si>
    <t>Reporte anual 2024 Fideicomiso 4759</t>
  </si>
  <si>
    <t>Información trimestral 4D-2024 Fideicomiso 4759</t>
  </si>
  <si>
    <t>Constancia trimestral 4D-2024 Fideicomiso 4759</t>
  </si>
  <si>
    <t>Información trimestral 1-2025 Fideicomiso 4759</t>
  </si>
  <si>
    <t>Constancia trimestral 1-2025 Fideicomiso 4759</t>
  </si>
  <si>
    <t>Aviso de extemporaneidad Estados financieros dictaminados Fideicomiso 4759</t>
  </si>
  <si>
    <t>Aviso de extemporaneidad Reporte anual Fideicomiso 4759</t>
  </si>
  <si>
    <t>11-03-2025</t>
  </si>
  <si>
    <t>04-04-2023</t>
  </si>
  <si>
    <t>31-03-2023</t>
  </si>
  <si>
    <t>Constancia trimestral 4-2022 Fideicomiso 4759</t>
  </si>
  <si>
    <t>Información trimestral 4-2022 Fideicomiso 4759</t>
  </si>
  <si>
    <t>24-01-2023</t>
  </si>
  <si>
    <t>Documentos suscritos por auditor externo 2021 Fideicomiso 4759</t>
  </si>
  <si>
    <t>Serie 20 - RETRANSMISION REPORTE ANUAL 2020 Y 2021</t>
  </si>
  <si>
    <t>27-05-2022</t>
  </si>
  <si>
    <t>26-05-2022</t>
  </si>
  <si>
    <t>Llamada de capital serie 20 08/06/2022</t>
  </si>
  <si>
    <t>Información trimestral 3-2021 Fideicomiso 4759</t>
  </si>
  <si>
    <t>Constancia trimestral 3-2021 Fideicomiso 4759</t>
  </si>
  <si>
    <t>26-10-2021</t>
  </si>
  <si>
    <t>Llamada de capital serie 20 11/11/2021</t>
  </si>
  <si>
    <t>07-08-2021</t>
  </si>
  <si>
    <t>Serie 20 - EL CKD BEEL INFRA CREDIT FIRMA CONTRATO PARA OTORGAR FINANCIAMIENTO DE CAPITAL A UN GRUPO DE EMPRESAS DEL SECTOR CARRETERO.</t>
  </si>
  <si>
    <t>Acta de asamblea Tenedores de títulos Serie 20 28/07/2021</t>
  </si>
  <si>
    <t>31-07-2021</t>
  </si>
  <si>
    <t>Constancia trimestral 2-2021 Fideicomiso 4759</t>
  </si>
  <si>
    <t>30-07-2021</t>
  </si>
  <si>
    <t>Acuerdos de asamblea Tenedores de títulos Serie 20 28/07/2021</t>
  </si>
  <si>
    <t>Información trimestral 2-2021 Fideicomiso 4759</t>
  </si>
  <si>
    <t>Convocatoria de asamblea Tenedores de títulos Serie 20 28/07/2021</t>
  </si>
  <si>
    <t>29-04-2021</t>
  </si>
  <si>
    <t>Constancia trimestral 4D-2020 Fideicomiso 4759</t>
  </si>
  <si>
    <t>Información trimestral 4D-2020 Fideicomiso 4759</t>
  </si>
  <si>
    <t>Estados financieros dictaminados 2020 Fideicomiso 4759</t>
  </si>
  <si>
    <t>28-04-2021</t>
  </si>
  <si>
    <t>Constancia trimestral 1-2021 Fideicomiso 4759</t>
  </si>
  <si>
    <t>Información trimestral 1-2021 Fideicomiso 4759</t>
  </si>
  <si>
    <t>01-11-2021</t>
  </si>
  <si>
    <t>Serie 20 - EL CKD BEEL INFRA CREDIT, FIRMA CONTRATO PARA OTORGAR FINANCIAMIENTO SUBORDINADO A UNA EMPRESA EN EL SECTOR DE TELECOMUNICACIONES.</t>
  </si>
  <si>
    <t>04-11-2021</t>
  </si>
  <si>
    <t>Canje serie 20 11/11/2021</t>
  </si>
  <si>
    <t>05-11-2021</t>
  </si>
  <si>
    <t>Estados financieros dictaminados 2021 Fideicomiso 4759</t>
  </si>
  <si>
    <t>Constancia trimestral 1-2022 Fideicomiso 4759</t>
  </si>
  <si>
    <t>Información trimestral 1-2022 Fideicomiso 4759</t>
  </si>
  <si>
    <t>Información trimestral 4D-2021 Fideicomiso 4759</t>
  </si>
  <si>
    <t>Serie 20 - FIRMA CONTRATO PARA OTORGAR  FINANCIAMIENTO SINDICADO SENIOR A UNA EMPRESA EN EL SECTOR DE  TELECOMUNICACIONES</t>
  </si>
  <si>
    <t>Constancia trimestral 4-2021 Fideicomiso 4759</t>
  </si>
  <si>
    <t>Información trimestral 4-2021 Fideicomiso 4759</t>
  </si>
  <si>
    <t>31-12-2021</t>
  </si>
  <si>
    <t>Serie 20 - EL CKD BEEL INFRA CREDIT, FIRMA CONTRATO PARA OTORGAR FINANCIAMIENTO SENIOR A UNA EMPRESA EN EL SECTOR CARRETERO</t>
  </si>
  <si>
    <t>17-11-2021</t>
  </si>
  <si>
    <t>12-11-2021</t>
  </si>
  <si>
    <t>10-11-2021</t>
  </si>
  <si>
    <t>Serie 20 - Evento Relevante (Primer Modificatorio)</t>
  </si>
  <si>
    <t>09-11-2021</t>
  </si>
  <si>
    <t>Canje serie 20 17/11/2021</t>
  </si>
  <si>
    <t>Llamada de capital serie 20 17/11/2021</t>
  </si>
  <si>
    <t>Canje serie 20 18/04/2023</t>
  </si>
  <si>
    <t>https://www.biva.mx/empresas/emisoras_inscritas/emisoras_inscritas?emisora_id=1786&amp;tipoInformacion=null&amp;tipoDocumento=null&amp;fechaInicio=2025-05-15&amp;fechaFin=2025-05-15&amp;periodo=null&amp;ejercicio=null&amp;tipo=null&amp;subTab=2&amp;biva=null&amp;canceladas=false&amp;page=1</t>
  </si>
  <si>
    <t>04-05-2020</t>
  </si>
  <si>
    <t>CHP DA A CONOCER RESULTADOS DEL PRIMER TRIMESTRE DE 2020</t>
  </si>
  <si>
    <t>14-05-2020</t>
  </si>
  <si>
    <t>CONSTRUCCION DECLARADA ESENCIAL DURANTE CONTINGENCIA COVID-19 Y OTRA INFORMACION RELEVANTE</t>
  </si>
  <si>
    <t>CEMEX ANUNCIA CAMBIOS ORGANIZACIONALES</t>
  </si>
  <si>
    <t>25-05-2020</t>
  </si>
  <si>
    <t>CEMEX ENMIENDA EXITOSAMENTE SU PRINCIPAL ACUERDO BANCARIO</t>
  </si>
  <si>
    <t>01-06-2020</t>
  </si>
  <si>
    <t>INFORMACIÓN RELEVANTE DE LA COMPAÑÍA</t>
  </si>
  <si>
    <t>02-06-2020</t>
  </si>
  <si>
    <t>CEMEX FIJA PRECIO DE NOTAS SENIOR GARANTIZADAS  POR 1,000 MILLONES DE DÓLARES</t>
  </si>
  <si>
    <t>30-04-2020</t>
  </si>
  <si>
    <t>CEMEX LATAM HOLDINGS DA A CONOCER RESULTADOS PARA EL PRIMER TRIMESTRE DE 2020</t>
  </si>
  <si>
    <t>16-06-2020</t>
  </si>
  <si>
    <t>Movimientos inusitados a la negociación de los valores representativos del capital social de CEMEX, S.A.B. DE C.V. ("CEMEX"), serie "CPO"</t>
  </si>
  <si>
    <t>CEMEX, CEMEX LATAM HOLDINGS y CEMEX HOLDINGS PHILIPPINES reportarán sus resultados del segundo trimestre de 2020 el día 27 de julio.</t>
  </si>
  <si>
    <t>27-07-2020</t>
  </si>
  <si>
    <t>CEMEX DA A ACONOCER RESULTADOS PARA EL SEGUNDO TRIMESTRE DE 2020</t>
  </si>
  <si>
    <t>CEMEX LATAM HOLDINGS DA A CONOCER RESULTADOS PARA EL SEGUNDO TRIMESTRE DE 2020</t>
  </si>
  <si>
    <t>CHP DA A CONOCER RESULTADOS DEL SEGUNDO TRIMESTRE DE 2020</t>
  </si>
  <si>
    <t>03-08-2020</t>
  </si>
  <si>
    <t>CEMEX CIERRA DESINVERSIÓN DE CIERTOS ACTIVOS EN REINO UNIDO</t>
  </si>
  <si>
    <t>19-06-2020</t>
  </si>
  <si>
    <t>CEMEX DA A CONOCER RESULTADOS PARA EL PRIMER TRIMESTRE DE 2020</t>
  </si>
  <si>
    <t>CEMEX PRESENTA SU REPORTE ANUAL PARA EL EJERCICIO FISCAL 2019</t>
  </si>
  <si>
    <t>28-04-2020</t>
  </si>
  <si>
    <t>Movimientos inusitados en la negociación de los valores representativos del capital social de CEMEX, S.A.B. DE C.V. ("CEMEX"), serie "CPO".</t>
  </si>
  <si>
    <t>06-04-2020</t>
  </si>
  <si>
    <t>CEMEX CUMPLE CON TODAS LAS MEDIDAS ESTABLECIDAS POR EL GOBIERNO MEXICANO PARA CONTENER AL COVID-19</t>
  </si>
  <si>
    <t>CEMEX DA A CONOCER SUS RESULTADOS PARA EL TERCER TRIMESTRE DE 2024</t>
  </si>
  <si>
    <t>29-11-2024</t>
  </si>
  <si>
    <t>CEMEX DA AVISO A SUS ACCIONISTAS SOBRE TERCERA EXHIBICIÓN DE PAGO DE DIVIDENDO</t>
  </si>
  <si>
    <t>CEMEX CIERRA DESINVERSIÓN DE OPERACIONES EN FILIPINAS</t>
  </si>
  <si>
    <t>NOTIFICACIÓN DE CITI/BANAMEX POR CAMBIO DE FIDUCIARIO EN FIDEICOMISO 111033-9 EMISOR DE CPOS</t>
  </si>
  <si>
    <t>09-12-2024</t>
  </si>
  <si>
    <t>CEMEX DA AVISO DETALLADO A SUS ACCIONISTAS SOBRE TERCERA EXHIBICIÓN DE PAGO DE DIVIDENDO</t>
  </si>
  <si>
    <t>MOVIMIENTOS INUSITADOS EN EL VOLUMEN DE LOS VALORES REPRESENTATIVOS DEL CAPITAL SOCIAL DE CEMEX, S.A.B. DE C.V., SERIE CPO</t>
  </si>
  <si>
    <t>28-01-2025</t>
  </si>
  <si>
    <t>CEMEX REPORTARÁ SUS RESULTADOS DEL CUARTO TRIMESTRE DE 2025 EL DÍA 6 DE FEBRERO</t>
  </si>
  <si>
    <t>30-01-2025</t>
  </si>
  <si>
    <t>CEMEX CIERRA DESINVERSIÓN DE OPERACIONES EN REPÚBLICA DOMINICANA</t>
  </si>
  <si>
    <t>CEMEX DA A CONOCER SUS RESULTADOS PARA EL CUARTO TRIMESTRE DE 2024</t>
  </si>
  <si>
    <t>07-04-2020</t>
  </si>
  <si>
    <t>CEMEX REANUDA OPERACIONES EN MÉXICO</t>
  </si>
  <si>
    <t>08-04-2020</t>
  </si>
  <si>
    <t>CEMEX anuncia medidas adicionales diseñadas para mitigar el impacto del COVID-19</t>
  </si>
  <si>
    <t>CEMEX COLOMBIA REANUDA PARCIALMENTE SUS OPERACIONES</t>
  </si>
  <si>
    <t>24-04-2020</t>
  </si>
  <si>
    <t>CEMEX, CEMEX LATAM HOLDINGS y CEMEX HOLDINGS PHILIPPINES reportarán sus resultados del primer trimestre de 2020 el día 30 de abril.</t>
  </si>
  <si>
    <t>20-08-2020</t>
  </si>
  <si>
    <t>03-09-2020</t>
  </si>
  <si>
    <t>CEMEX REALIZARÁ EVENTO VIRTUAL CON DIRECTOR GENERAL PARA DISCUTIR ESTRATEGIA FINANCIERA Y DE NEGOCIO</t>
  </si>
  <si>
    <t>07-09-2020</t>
  </si>
  <si>
    <t>CEMEX ESPAÑA, S.A., SOLICITA LA AUTORIZACIÓN DE LA SUPERINTENDENCIA FINANCIERA DE COLOMBIA CON LA INTENCIÓN DE INICIAR UNA OFERTA PÚBLICA DE ADQUISICIÓN DE CEMEX LATAM HOLDINGS, S.A</t>
  </si>
  <si>
    <t>09-09-2020</t>
  </si>
  <si>
    <t>CEMEX emite aviso de (i) redención parcial respecto de sus Notas Senior Garantizadas con cupón de 4.625% y vencimiento en 2024 y (ii) redención total respecto de sus Notas Senior Garantizadas con cupón de 6.000% y vencimiento en 2024</t>
  </si>
  <si>
    <t>09-11-2020</t>
  </si>
  <si>
    <t>10-11-2020</t>
  </si>
  <si>
    <t>CEMEX REALIZARÁ EVENTO VIRTUAL PARA DISCUTIR SU ESTRATEGIA DE ACCIÓN CLIMÁTICA EL 3 DE DICIEMBRE DE 2020</t>
  </si>
  <si>
    <t>30-11-2020</t>
  </si>
  <si>
    <t>Movimientos inusitados en el precio de los valores representativos del capital social de CEMEX, S.A.B. DE C.V. ("CEMEX"), serie "CPO".</t>
  </si>
  <si>
    <t>"CEMEX Acción Climática" presentación hecha el 3 de diciembre de 2020 por CEMEX, S.A.B. de C.V. (BMV: CEMEXCPO).</t>
  </si>
  <si>
    <t>CEMEX anuncia fusión de sus subsidiarias New Sunward Holding B.V. y CEMEX España, S.A.</t>
  </si>
  <si>
    <t>CEMEX Colombia informó Resolución Favorable</t>
  </si>
  <si>
    <t>16-12-2020</t>
  </si>
  <si>
    <t>CEMEX ANUNCIA QUE HA AUMENTADO SU PARTICIPACIÓN ACCIONARIA EN CLH</t>
  </si>
  <si>
    <t>06-01-2021</t>
  </si>
  <si>
    <t>Movimientos Inusitados en el precio y volumen de los valores representativos del capital social de CEMEX, S.A.B. DE C.V. ("CEMEX"), serie "CPO".</t>
  </si>
  <si>
    <t>07-01-2021</t>
  </si>
  <si>
    <t>CEMEX FIJA PRECIO DE NOTAS SENIOR GARANTIZADAS  POR $1,750 MILLONES DE DÓLARES</t>
  </si>
  <si>
    <t>12-01-2021</t>
  </si>
  <si>
    <t>CEMEX EMITE AVISO DE AMORTIZACIÓN PARCIAL DE NOTAS SENIOR GARANTIZADAS CON CUPÓN 5.700% CON VENCIMIENTO EN 2025</t>
  </si>
  <si>
    <t>13-01-2021</t>
  </si>
  <si>
    <t>CEMEX EMITE AVISO DE AMORTIZACIÓN TOTAL DE NOTAS SENIOR GARANTIZADAS CON CUPÓN 7.750% CON VENCIMIENTO EN 2026</t>
  </si>
  <si>
    <t>31-03-2020</t>
  </si>
  <si>
    <t>29-10-2020</t>
  </si>
  <si>
    <t>CEMEX ANUNCIA OFERTA PÚBLICA DE ADQUISICIÓN DE ACCIONES DE CLH</t>
  </si>
  <si>
    <t>10-09-2020</t>
  </si>
  <si>
    <t>OPERACIÓN RESILIENCIA PAVIMENTA CAMINO A UN MEJOR FUTURO</t>
  </si>
  <si>
    <t>PRESENTACIÓN DEL EVENTO VIRTUAL CON DIRECTOR GENERAL PARA DISCUTIR ESTRATEGIA FINANCIERA Y DE NEGOCIO Y "OPERACIÓN RESILIENCIA"</t>
  </si>
  <si>
    <t>14-09-2020</t>
  </si>
  <si>
    <t>17-09-2020</t>
  </si>
  <si>
    <t>CEMEX emite aviso de (i) redención total respecto de sus Notas Senior Garantizadas con cupón de 4.625% y vencimiento en 2024 y (ii) redención total respecto de sus Notas Senior Garantizadas con cupón de 6.125% y vencimiento en 2025</t>
  </si>
  <si>
    <t>CEMEX ENMIENDA EL EVENTO RELEVANTE TRANSMITIDO EL 17 DE SEPTIEMBRE DE 2020</t>
  </si>
  <si>
    <t>05-10-2020</t>
  </si>
  <si>
    <t>COMUNICADO GENERAL A LOS ACCIONISTAS</t>
  </si>
  <si>
    <t>13-10-2020</t>
  </si>
  <si>
    <t>CEMEX TOMA LIDERAZGO EN FINANCIAMIENTO "VERDE" Y EXTIENDE EXITOSAMENTE SU ACUERDO BANCARIO</t>
  </si>
  <si>
    <t>21-10-2020</t>
  </si>
  <si>
    <t>CEMEX y CEMEX HOLDINGS PHILIPPINES reportarán sus resultados del tercer trimestre de 2020 el día 28 de octubre.</t>
  </si>
  <si>
    <t>22-10-2020</t>
  </si>
  <si>
    <t>Información Contable Relevante de CEMEX</t>
  </si>
  <si>
    <t>28-10-2020</t>
  </si>
  <si>
    <t>CEMEX DA A CONOCER RESULTADOS PARA EL TERCER TRIMESTRE DE 2020</t>
  </si>
  <si>
    <t>CLH REPORTA RESULTADOS AL TERCER TRIMESTRE DE 2020</t>
  </si>
  <si>
    <t>CHP DA A CONOCER RESULTADOS DEL TERCER TRIMESTRE DE 2020</t>
  </si>
  <si>
    <t>CEMEX ENMIENDA EL EVENTO RELEVANTE TRANSMITIDO EL 28  DE OCTUBRE DE 2020</t>
  </si>
  <si>
    <t>02-11-2020</t>
  </si>
  <si>
    <t>CEMEX ENMIENDA POR SEGUNDA VEZ EL EVENTO RELEVANTE TRANSMITIDO EL 28 DE OCTUBRE DE 2020</t>
  </si>
  <si>
    <t>30-03-2020</t>
  </si>
  <si>
    <t>CEMEX PUBLICA SU REPORTE INTEGRADO 2019</t>
  </si>
  <si>
    <t>27-03-2020</t>
  </si>
  <si>
    <t>Integración del Consejo de Administración y de los Comités de Auditoría, de Prácticas Societarias y Finanzas y de Sostenibilidad de CEMEX, S.A.B. de C.V.</t>
  </si>
  <si>
    <t>26-03-2020</t>
  </si>
  <si>
    <t>Información disponible a los accionistas en relación con el Reporte Integrado 2019</t>
  </si>
  <si>
    <t>CEMEX CIERRA EXITOSAMENTE REAPERTURA Y COLOCACIÓN DE SUS CERTIFICADOS BURSÁTILES DE LARGO PLAZO VINCULADOS A LA SOSTENIBILIDAD</t>
  </si>
  <si>
    <t>23-02-2024</t>
  </si>
  <si>
    <t>ESTADOS FINANCIEROS CONSOLIDADOS E INDIVIDUALES DE CEMEX, S.A.B. DE C.V. AL 31 DE DICIEMBRE DE 2023, 2022 Y 2021</t>
  </si>
  <si>
    <t>13-03-2024</t>
  </si>
  <si>
    <t>CEMEX LOGRA CALIFICACIÓN DE GRADO DE INVERSIÓN</t>
  </si>
  <si>
    <t>CEMEX PRESENTARÁ INFORMACIÓN RELEVANTE DE SUS OPERACIONES GLOBALES Y PRIORIDADES CORPORATIVAS COMO LA ESTRATEGIA DE CRECIMIENTO BASADA EN INVERSIONES COMPLEMENTARIAS Y ACCIÓN CLIMÁTICA EN SU EVENTO CEMEX DAY EL 20 DE MARZO DE 2024</t>
  </si>
  <si>
    <t>15-03-2024</t>
  </si>
  <si>
    <t>MOVIMIENTOS INUSITADOS EN EL VOLUMEN DE LOS VALORES REPRESENTATIVOS DEL CAPITAL SOCIAL DE CEMEX, S.A.B. DE C.V., SERIE</t>
  </si>
  <si>
    <t>20-03-2024</t>
  </si>
  <si>
    <t>CEMEX PRESENTA ESTRATEGIA PARA CRECIMIENTO DE FLUJO DE OPERACIÓN DE UN DÍGITO ALTO EN EL MEDIANO PLAZO</t>
  </si>
  <si>
    <t>CEMEX DAY 2024</t>
  </si>
  <si>
    <t>22-03-2024</t>
  </si>
  <si>
    <t>INTEGRACIÓN DEL CONSEJO DE ADMINISTRACIÓN Y DE LOS COMITÉS DE AUDITORÍA, DE PRÁCTICAS SOCIETARIAS Y FINANZAS Y DE SOSTENIBILIDAD, ACCIÓN CLIMÁTICA, IMPACTO SOCIAL Y DIVERSIDAD DE CEMEX, S.A.B. DE C.V.</t>
  </si>
  <si>
    <t>CEMEX PUBLICA SU REPORTE INTEGRADO 2023</t>
  </si>
  <si>
    <t>REPORTE INTEGRADO 2023 DE CEMEX, S.A.B. DE C.V.</t>
  </si>
  <si>
    <t>25-03-2024</t>
  </si>
  <si>
    <t>11-04-2024</t>
  </si>
  <si>
    <t>Cemex cierra refinanciamiento de 750 millones de euros</t>
  </si>
  <si>
    <t>CEMEX REPORTARÁ SUS RESULTADOS DEL PRIMER TRIMESTRE DE 2024 EL DÍA 25 DE ABRIL</t>
  </si>
  <si>
    <t>CEMEX DESINVERTIRA SUS OPERACIONES EN FILIPINAS</t>
  </si>
  <si>
    <t>CEMEX DA A CONOCER SUS RESULTADOS PARA EL PRIMER TRIMESTRE DE 2024</t>
  </si>
  <si>
    <t>Cemex lleva a cabo la exitosa reapertura y colocacion de sus Certificados Bursatiles de Largo Plazo Vinculados a la Sostenibilidad</t>
  </si>
  <si>
    <t>CEMEX DA A CONOCER SUS RESULTADOS PARA EL CUARTO TRIMESTRE DE 2023</t>
  </si>
  <si>
    <t>31-01-2024</t>
  </si>
  <si>
    <t>CEMEX REPORTARÁ SUS RESULTADOS DEL CUARTO TRIMESTRE DE 2023 EL DÍA 8 DE FEBRERO</t>
  </si>
  <si>
    <t>CEMEX REPORTARÁ SUS RESULTADOS DEL SEGUNDO TRIMESTRE DE 2023 EL DÍA 27 DE JULIO Y CEMEX HOLDINGS PHILIPPINES REPORTARÁ SUS RESULTADOS DEL SEGUNDO TRIMESTRE DE 2023 EL DÍA 28 DE JULIO</t>
  </si>
  <si>
    <t>CEMEX DA A CONOCER SUS RESULTADOS PARA EL SEGUNDO TRIMESTRE DE 2023</t>
  </si>
  <si>
    <t>14-08-2023</t>
  </si>
  <si>
    <t>CEMEX ACTUALIZA SU MARCO DE FINANCIAMIENTO VINCULADO A LA SOSTENIBILIDAD EN LÍNEA CON SUS OBJETIVOS DE DESCARBONIZACIÓN PARA 2030</t>
  </si>
  <si>
    <t>15-09-2023</t>
  </si>
  <si>
    <t>MOVIMIENTOS INUSITADOS EN EL VOLUMEN DE LOS VALORES REPRESENTATIVOS DEL CAPITAL SOCIAL DE CEMEX, S.A.B. DE C.V., SERIE "CPO"</t>
  </si>
  <si>
    <t>FE DE ERRATAS: MOVIMIENTOS INUSITADOS EN EL VOLUMEN DE LOS VALORES REPRESENTATIVOS DEL CAPITAL SOCIAL DE CEMEX, S.A.B. DE C.V., SERIE "CPO"</t>
  </si>
  <si>
    <t>27-09-2023</t>
  </si>
  <si>
    <t>CEMEX RETRANSMITE SU REPORTE ANUAL 2023 A SOLICITUD DE LA COMISION NACIONAL BANCARIA Y DE VALORES</t>
  </si>
  <si>
    <t>04-10-2023</t>
  </si>
  <si>
    <t>CEMEX ANUNCIA LA COLOCACIÓN DE CERTIFICADOS BURSÁTILES DE LARGO PLAZO VINCULADOS A LA SOSTENIBILIDAD</t>
  </si>
  <si>
    <t>05-10-2023</t>
  </si>
  <si>
    <t>CEMEX CIERRA EXITOSAMENTE LA COLOCACIÓN DE CERTIFICADOS BURSÁTILES DE LARGO PLAZO VINCULADOS A LA SOSTENIBILIDAD</t>
  </si>
  <si>
    <t>CEMEX REPORTARÁ SUS RESULTADOS DEL TERCER TRIMESTRE DE 2023 EL DÍA 26 DE OCTUBRE</t>
  </si>
  <si>
    <t>CEMEX DA A CONOCER SUS RESULTADOS PARA EL TERCER TRIMESTRE DE 2023</t>
  </si>
  <si>
    <t>30-10-2023</t>
  </si>
  <si>
    <t>REFINANCIAMIENTO DE DEUDA DE CEMEX, S.A.B. DE C.V.</t>
  </si>
  <si>
    <t>20-11-2023</t>
  </si>
  <si>
    <t>Cemex informa resolucion sobre evaluacion de impuestos para los ejercicios fiscales de 2006 a 2009 en España</t>
  </si>
  <si>
    <t>06-12-2023</t>
  </si>
  <si>
    <t>REFINANCIAMIENTO DE DEUDA DE CEMEX, S.A.B. DE C.V. EN PESOS MEXICANOS</t>
  </si>
  <si>
    <t>04-02-2021</t>
  </si>
  <si>
    <t>CEMEX y CEMEX LATAM HOLDINGS reportarán sus resultados del cuarto trimestre de 2020 el día 11 de febrero y CEMEX HOLDINGS PHILIPPINES reportará sus resultados del cuarto trimestre de 2020 el día 15 de febrero.</t>
  </si>
  <si>
    <t>CEMEX PRESENTA SU REPORTE ANUAL PARA EL EJERCICIO FISCAL 2023</t>
  </si>
  <si>
    <t>14-05-2024</t>
  </si>
  <si>
    <t>CEMEX, CEMEX LATAM HOLDINGS y CEMEX HOLDINGS PHILIPPINES reportarán sus resultados del cuarto trimestre de 2019 el día 12 de febrero.</t>
  </si>
  <si>
    <t>Actualización en demanda colectiva de valores</t>
  </si>
  <si>
    <t>CHP DA A CONOCER RESULTADOS PARA EL CUARTO TRIMESTRE DE 2019</t>
  </si>
  <si>
    <t>CEMEX LATAM HOLDINGS DA A CONOCER RESULTADOS PARA EL CUARTO TRIMESTRE DE 2019</t>
  </si>
  <si>
    <t>CEMEX DA A CONOCER RESULTADOS PARA EL CUARTO TRIMESTRE Y AÑO COMPLETO DE 2019</t>
  </si>
  <si>
    <t>Estados Financieros Consolidados e Individuales de CEMEX, S.A.B. de C.V. al 31 de diciembre de 2019, 2018 y 2017.</t>
  </si>
  <si>
    <t>TERMINACIÓN DE DEMANDA COLECTIVA DE VALORES</t>
  </si>
  <si>
    <t>Incremento de tenencia accionaria en CEMEX Holding Philippines</t>
  </si>
  <si>
    <t>CEMEX FINALIZA DESINVERSIÓN DE PLANTA DE CEMENTO EN KENTUCKY Y OTROS ACTIVOS RELACIONADOS EN E.U.</t>
  </si>
  <si>
    <t>CEMEX INICIA  PROGRAMA DE RECOMPRA DE ACCIONES</t>
  </si>
  <si>
    <t>CEMEX ANUNCIA EFECTIVIDAD DE LAS FUSIONES INTRAGRUPO FRENTE A TERCEROS</t>
  </si>
  <si>
    <t>CONVERSIÓN AL VENCIMIENTO DE OBLIGACIONES SUBORDINADAS OPCIONALMENTE CONVERTIBLES</t>
  </si>
  <si>
    <t>AVISO A LOS ACCIONISTAS COVID-19</t>
  </si>
  <si>
    <t>20-03-2020</t>
  </si>
  <si>
    <t>COMUNICADO ACERCA DE COVID-19</t>
  </si>
  <si>
    <t>CEMEX ANUNCIA DESINVERSIÓN DE CIERTOS ACTIVOS EN REINO UNIDO</t>
  </si>
  <si>
    <t>CEMEX ALCANZA SEGUNDA CALIFICACIÓN DE GRADO DE INVERSIÓN</t>
  </si>
  <si>
    <t>15-10-2024</t>
  </si>
  <si>
    <t>CEMEX REPORTARÁ SUS RESULTADOS DEL TERCER TRIMESTRE DE 2024 EL DÍA 28 DE OCTUBRE</t>
  </si>
  <si>
    <t>07-06-2024</t>
  </si>
  <si>
    <t>CEMEX DA AVISO A SUS ACCIONISTAS SOBRE PRIMERA EXHIBICIÓN DE PAGO DE DIVIDENDO</t>
  </si>
  <si>
    <t>14-06-2024</t>
  </si>
  <si>
    <t>CEMEX DA AVISO DETALLADO A SUS ACCIONISTAS SOBRE PRIMERA EXHIBICIÓN DE PAGO DE DIVIDENDO</t>
  </si>
  <si>
    <t>21-06-2024</t>
  </si>
  <si>
    <t>15-07-2024</t>
  </si>
  <si>
    <t>CEMEX REPORTARÁ SUS RESULTADOS DEL SEGUNDO TRIMESTRE DE 2024 EL DÍA 25 DE JULIO</t>
  </si>
  <si>
    <t>FE DE ERRATAS: CEMEX DA A CONOCER SUS RESULTADOSPARA EL SEGUNDO TRIMESTRE DE 2024</t>
  </si>
  <si>
    <t>CEMEX DA A CONOCER SUS RESULTADOS PARA EL SEGUNDO TRIMESTRE DE 2024</t>
  </si>
  <si>
    <t>CEMEX DESINVERTIRÁ SUS OPERACIONES EN REPÚBLICA DOMINICANA</t>
  </si>
  <si>
    <t>13-08-2024</t>
  </si>
  <si>
    <t>CEMEX RECIBE AUTORIZACION DE COMISION DE COMPETENCIA DE FILIPINAS PARA DESINVERSION DE OPERACIONES EN FILIPINAS</t>
  </si>
  <si>
    <t>03-09-2024</t>
  </si>
  <si>
    <t>CEMEX DA AVISO A SUS ACCIONISTAS SOBRE SEGUNDA EXHIBICIÓN DE PAGO DE DIVIDENDO</t>
  </si>
  <si>
    <t>04-09-2024</t>
  </si>
  <si>
    <t>CEMEX ACUERDA VENDER SU PARTICIPACIÓN MINORITARIA EN NEORIS</t>
  </si>
  <si>
    <t>10-09-2024</t>
  </si>
  <si>
    <t>CEMEX DESINVIRTIÓ SUS OPERACIONES EN GUATEMALA</t>
  </si>
  <si>
    <t>CEMEX DA AVISO DETALLADO A SUS ACCIONISTAS SOBRE SEGUNDA EXHIBICIÓN DE PAGO DE DIVIDENDO</t>
  </si>
  <si>
    <t>27-09-2024</t>
  </si>
  <si>
    <t>CEMEX PRESENTA REPORTE EN FORMA SD ANTE LA COMISIÓN DE VALORES DE LOS EEUU</t>
  </si>
  <si>
    <t>11-02-2021</t>
  </si>
  <si>
    <t>CEMEX DA A CONOCER RESULTADOS PARA EL CUARTO TRIMESTE DE 2020</t>
  </si>
  <si>
    <t>01-08-2022</t>
  </si>
  <si>
    <t>31-08-2022</t>
  </si>
  <si>
    <t>CEMEX ANUNCIA CIERRE DE DESINVERSION DE SUS OPERACIONES EN COSTA RICA Y EL SALVADOR</t>
  </si>
  <si>
    <t>CEMEX ANUNCIA OFERTA DE RECOMPRA DE SUS NOTAS CON CUPÓN DE 3.875% CON VENCIMIENTO EN 2031, SUS NOTAS CON CUPÓN DE 5.200% CON VENCIMIENTO EN 2030 Y SUS NOTAS CON CUPÓN DE 5.450% CON VENCIMIENTO EN 2029</t>
  </si>
  <si>
    <t>28-09-2022</t>
  </si>
  <si>
    <t>CEMEX ANUNCIA LOS RESULTADOS DEO FERTA TEMPRANA Y LA FECHA DE LIQUIDACIÓN TEMPRANA DE LA OFERTA DE RECOMPRA</t>
  </si>
  <si>
    <t>07-10-2022</t>
  </si>
  <si>
    <t>CEMEX CIERRA NUEVO CREDITO NO GARANTIZADO, VINCULADO A SOSTENIBILIDAD, POR 500 MILLONES DE EUROS</t>
  </si>
  <si>
    <t>[FE DE ERRATAS] CEMEX CIERRA NUEVO CREDITO VINCULADO A SOSTENIBILIDAD POR 500 MILLONES DE EUROS</t>
  </si>
  <si>
    <t>CEMEX CLH Y CHP REPORTARÁN SUS RESULTADOS DEL TERCER TRIMESTRE EL 27 Y 28 DE OCTUBRE</t>
  </si>
  <si>
    <t>CLH DA A CONOCER RESULTADOS PARA EL TERCER TRIMESTRE DE 2022</t>
  </si>
  <si>
    <t>CHP DA A CONOCER RESULTADOS PARA EL TERCER TRIMESTRE DE 2022</t>
  </si>
  <si>
    <t>10-11-2022</t>
  </si>
  <si>
    <t>CEMEX PRESENTARÁ ACTUALIZACIÓN DE SUS ESTRATEGIAS DE NEGOCIO, ACCION CLIMÁTICA, DIGITALIZACIÓN Y CRECIMIENTO EN SU EVENTO CEMEX DAY EL 16 DE NOVIEMBRE DE 2022</t>
  </si>
  <si>
    <t>CEMEX DAY 2022</t>
  </si>
  <si>
    <t>CEMEX DA A CONOCER SUS RESULTADOS PARA EL TERCER TRIMESTRE DE 2022</t>
  </si>
  <si>
    <t>CHP DA A CONOCER RESULTADOS PARA EL SEGUNDO TRIMESTRE DE 2022</t>
  </si>
  <si>
    <t>CLH DA A CONOCER RESULTADOS PARA EL SEGUNDO TRIMESTRE DE 2022</t>
  </si>
  <si>
    <t>CEMEX DA A CONOCER SUS RESULTADOS PARA EL SEGUNDO TRIMESTRE DE 2022</t>
  </si>
  <si>
    <t>22-04-2022</t>
  </si>
  <si>
    <t>CEMEX y CEMEX LATAM HOLDINGS reportarán sus resultados del primer trimestre de 2022 el día 28 de abril y CEMEX HOLDINGS PHILIPPINES reportará sus resultados del primer trimestre de 2022 el día 29 de abril</t>
  </si>
  <si>
    <t>CEMEX ANUNCIA EXPIRACIÓN, RESULTADOS FINALES DE OFERTA TEMPRANA PARA CIERTAS NOTAS Y LIQUIDACIÓN DE LA OFERTA DE RECOMPRA</t>
  </si>
  <si>
    <t>CEMEX AMPLÍA CAPACIDAD EN REPÚBLICA DOMINICANA CON REAPERTURA DE LÍNEA DE PRODUCCIÓN</t>
  </si>
  <si>
    <t>28-04-2022</t>
  </si>
  <si>
    <t>CEMEX DA A CONOCER RESULTADOS PARA EL PRIMER TRIMESTRE DE 2022</t>
  </si>
  <si>
    <t>CLH DA A CONOCER RESULTADOS PARA EL PRIMER TRIMESTRE DE 2022</t>
  </si>
  <si>
    <t>29-04-2022</t>
  </si>
  <si>
    <t>CHP DA A CONOCER RESULTADOS PARA EL PRIMER TRIMESTRE DE 2022</t>
  </si>
  <si>
    <t>CEMEX PRESENTA SU REPORTE ANUAL PARA EL EJERCICIO FISCAL 2021</t>
  </si>
  <si>
    <t>31-05-2022</t>
  </si>
  <si>
    <t>FITCH RATINGS ELEVA CALIFICACIONES DE CEMEX</t>
  </si>
  <si>
    <t>17-06-2022</t>
  </si>
  <si>
    <t>CEMEX ANUNCIA LANZAMIENTO DE SU MARCO DE FINANCIAMIENTO VERDE</t>
  </si>
  <si>
    <t>CEMEX Y CEMEX LATAM HOLDINGS REPORTARÁN SUS RESULTADOS DEL SEGUNDO TRIMESTRE DE 2022 EL DÍA 28 DE JULIO Y CEMEX HOLDINGS PHILIPPINES REPORTARÁ SUS RESULTADOS DEL SEGUNDO TRIMESTRE DE 2022 EL DÍA 29 DE JULIO</t>
  </si>
  <si>
    <t>25-01-2023</t>
  </si>
  <si>
    <t>CEMEX ASIAN SOUTH EAST CORPORATION ANUNCIÓ SU INTENCIÓN DE INICIAR UNA OFERTA PÚBLICA DE ADQUISICIÓN DE ACCIONES DE CEMEX HOLDING PHILIPPINES, INC</t>
  </si>
  <si>
    <t>07-02-2023</t>
  </si>
  <si>
    <t>08-02-2023</t>
  </si>
  <si>
    <t>CEMEX Y CEMEX LATAM HOLDINGS REPORTARÁN SUS RESULTADOS DEL CUARTO TRIMESTRE DE 2022 EL DÍA 13 DE FEBRERO Y CEMEX HOLDINGS PHILIPPINES REPORTARÁ SUS RESULTADOS DEL CUARTO TRIMESTRE DE 2022 EL DÍA 14 DE FEBRERO</t>
  </si>
  <si>
    <t>CEMEX EMITE AVISO DE REDENCIÓN TOTAL RESPECTO DE SUS NOTAS CON CUPÓN DE 7.375% CON VENCIMIENTO EN 2027</t>
  </si>
  <si>
    <t>CEMEX REPORTARÁ SUS RESULTADOS DEL PRIMER TRIMESTRE DE 2023 EL DÍA 2 DE MAYO Y CEMEX HOLDINGS PHILIPPINES REPORTARÁ SUS RESULTADOS DEL PRIMER TRIMESTRE DE 2023 EL DÍA 3 DE MAYO</t>
  </si>
  <si>
    <t>CEMEX PRESENTA SU REPORTE ANUAL PARA EL EJERCICIO FISCAL 2022</t>
  </si>
  <si>
    <t>02-05-2023</t>
  </si>
  <si>
    <t>CEMEX DA A CONOCER SUS RESULTADOS PARA EL PRIMER TRIMESTRE DE 2023</t>
  </si>
  <si>
    <t>25-03-2025</t>
  </si>
  <si>
    <t>CEMEX PUBLICA SU REPORTE INTEGRADO 2024</t>
  </si>
  <si>
    <t>REPORTE INTEGRADO 2024 DE CEMEX, S.A.B. DE C.V.</t>
  </si>
  <si>
    <t>28-03-2025</t>
  </si>
  <si>
    <t>CEMEX ENMIENDA EL EVENTO RELEVANTE TRANSMITIDO EL 25 DE MARZO DE 2025 CON RESPECTO A LA PUBLICACIÓN DEL REPORTE INTEGRADO 2024</t>
  </si>
  <si>
    <t>30-03-2025</t>
  </si>
  <si>
    <t>01-04-2025</t>
  </si>
  <si>
    <t>CEMEX DA AVISO DE REDENCIÓN TOTAL DEL MONTO PRINCIPAL AGREGADO DE SUS NOTAS SUBORDINADAS AL 9.125%</t>
  </si>
  <si>
    <t>21-04-2025</t>
  </si>
  <si>
    <t>CEMEX REPORTARÁ SUS RESULTADOS DEL PRIMER TRIMESTRE DE 2025 EL DÍA 28 DE ABRIL</t>
  </si>
  <si>
    <t>CEMEX PRESENTA SU REPORTE ANUAL PARA EL EJERCICIO FISCAL 2024</t>
  </si>
  <si>
    <t>CEMEX DA A CONOCER SUS RESULTADOS PARA EL PRIMER TRIMESTRE DE 2025</t>
  </si>
  <si>
    <t>CEMEX ANUNCIA LOS RESULTADOS DE OFERTA TEMPRANA PARA CIERTAS NOTAS Y LA FECHA DE LIQUIDACIÓN TEMPRANA DE LA OFERTA DE RECOMPRA</t>
  </si>
  <si>
    <t>29-03-2023</t>
  </si>
  <si>
    <t>CEMEX ENMIENDA EL EVENTO RELEVANTE TRANSMITIDO EL 28 DE MARZO DE 2023</t>
  </si>
  <si>
    <t>13-02-2023</t>
  </si>
  <si>
    <t>CEMEX DA A CONOCER SUS RESULTADOS PARA EL CUARTO TRIMESTRE DE 2022</t>
  </si>
  <si>
    <t>CLH DA A CONOCER RESULTADOS PARA EL CUARTO TRIMESTRE DE 2022</t>
  </si>
  <si>
    <t>CEMEX ENMIENDA EL EVENTO RELEVANTE TRANSMITIDO EL 13 DE FEBRERO DE 2023</t>
  </si>
  <si>
    <t>CEMEX CONTINUA CON SUS MEJORAS DE GOBIERNO CORPORATIVO</t>
  </si>
  <si>
    <t>ESTADOS FINANCIEROS CONSOLIDADOS E INDIVIDUALES DE CEMEX, S.A.B. DE C.V. AL 31 DE DICIEMBRE DE 2022, 2021 Y 2020</t>
  </si>
  <si>
    <t>01-03-2023</t>
  </si>
  <si>
    <t>CEMEX ACTUALIZA SU MARCO DE FINANCIAMIENTO VERDE PARA REFORZAR FONDEO A TECNOLOGÍAS DE DESCARBONIZACIÓN</t>
  </si>
  <si>
    <t>06-03-2023</t>
  </si>
  <si>
    <t>CEMEX FIJA PRECIO DE NOTAS SUBORDINADAS SIN VENCIMIENTO FIJO</t>
  </si>
  <si>
    <t>14-03-2023</t>
  </si>
  <si>
    <t>CEMEX ANUNCIA CIERRE DE UNA EMISIÓN DE $1,000 MILLONES DE DÓLARES DE NOTAS VERDES SUBORDINADAS SIN FECHA DE VENCIMIENTO FIJA</t>
  </si>
  <si>
    <t>CEMEX ACTUALIZA SU MARCA COMO PARTE DE UNA EVOLUCIÓN CONTINUA</t>
  </si>
  <si>
    <t>23-03-2023</t>
  </si>
  <si>
    <t>28-03-2023</t>
  </si>
  <si>
    <t>REPORTE INTEGRADO 2022 DE CEMEX, S.A.B. DE C.V.</t>
  </si>
  <si>
    <t>FE DE ERRATAS: REPORTE INTEGRADO 2022 DE CEMEX, S.A.B. DE C.V.</t>
  </si>
  <si>
    <t>CEMEX PUBLICA SU REPORTE INTEGRADO 2022</t>
  </si>
  <si>
    <t>CEMEX ANUNCIA OFERTA DE RECOMPRA DE CIERTAS NOTAS</t>
  </si>
  <si>
    <t>25-03-2022</t>
  </si>
  <si>
    <t>24-03-2022</t>
  </si>
  <si>
    <t>CEMEX PUBLICA SU REPORTE INTEGRADO 2021</t>
  </si>
  <si>
    <t>03-06-2021</t>
  </si>
  <si>
    <t>CEMEX FIJA PRECIO DE NOTAS HÍBRIDAS SUBORDINADAS</t>
  </si>
  <si>
    <t>09-06-2021</t>
  </si>
  <si>
    <t>CEMEX FORTALECE ESTRUCTURA DE CAPITAL CON EMISIÓN DE NOTAS SUBORDINADAS POR 1,000 MILLONES DE DÓLARES A TASA DE 5.125%</t>
  </si>
  <si>
    <t>17-06-2021</t>
  </si>
  <si>
    <t>CEMEX PRESENTARÁ ACTUALIZACIÓN DE SUS ESTRATEGIAS DE NEGOCIO, FINANCIERA Y DE ACCIÓN CLIMÁTICA EN SU EVENTO CEMEX DAY EL 24 DE JUNIO DE 2021</t>
  </si>
  <si>
    <t>CEMEX EMITE AVISO DE AMORTIZACIÓN PARCIAL DE NOTAS SENIOR GARANTIZADAS CON CUPÓN 2.750% CON VENCIMIENTO EN 2024</t>
  </si>
  <si>
    <t>24-06-2021</t>
  </si>
  <si>
    <t>CEMEX SE COMPROMETE A LIDERAR INDUSTRIA EN ACCIÓN CLIMÁTICA</t>
  </si>
  <si>
    <t>CEMEX LOGRA ESTRUCTURA DE CAPITAL DE GRADO DE INVERSIÓN Y ACELERA ESTRATEGIA DE CRECIMIENTO</t>
  </si>
  <si>
    <t>PRESENTACIONES CEMEX DAY 2021</t>
  </si>
  <si>
    <t>02-07-2021</t>
  </si>
  <si>
    <t>CEMEX INFORMA PRESENTACIÓN DE FORMA F-6</t>
  </si>
  <si>
    <t>09-07-2021</t>
  </si>
  <si>
    <t>CEMEX CIERRA DESINVERSIÓN DE SU PLANTA DE CEMENTO BLANCO BUÑOL Y PARTE DE SU NEGOCIO DE CEMENTO BLANCO</t>
  </si>
  <si>
    <t>23-07-2021</t>
  </si>
  <si>
    <t>CEMEX Y CEMEX LATAM HOLDINGS REPORTARÁN SUS RESULTADOS DEL SEGUNDO TRIMESTRE DE 2021 EL DÍA 29 DE JULIO Y CEMEX HOLDINGS PHILIPPINES REPORTARÁ SUS RESULTADOS DEL SEGUNDO TRIMESTRE DE 2021 EL DÍA 30 DE JULIO.</t>
  </si>
  <si>
    <t>29-07-2021</t>
  </si>
  <si>
    <t>CEMEX DA A CONOCER RESULTADOS PARA EL SEGUNDO TRIMESTRE DE 2021</t>
  </si>
  <si>
    <t>CLH DA A CONOCER RESULTADOS PARA EL SEGUNDO TRIMESTRE DE 2021</t>
  </si>
  <si>
    <t>CHP DA A CONOCER RESULTADOS PARA EL SEGUNDO TRIMESTRE DE 2021</t>
  </si>
  <si>
    <t>07-09-2021</t>
  </si>
  <si>
    <t>CEMEX ANUNCIA MARCO DE SOSTENIBILIDAD</t>
  </si>
  <si>
    <t>01-06-2021</t>
  </si>
  <si>
    <t>26-05-2021</t>
  </si>
  <si>
    <t>CHP DA A CONOCER RESULTADOS DEL CUARTO TRIMESTRE DE 2020</t>
  </si>
  <si>
    <t>Estados Financieros Consolidados e Individuales de CEMEX, S.A.B. de C.V. al 31 de diciembre de 2020, 2019 y 2018.</t>
  </si>
  <si>
    <t>08-03-2021</t>
  </si>
  <si>
    <t>CEMEX ANUNCIA PLANES PARA AMPLIAR OPERACIONES EN REPÚBLICA DOMINICANA</t>
  </si>
  <si>
    <t>CEMEX ANUNCIA CAMBIO ORGANIZACIONAL</t>
  </si>
  <si>
    <t>CEMEX emite aviso de redención total respecto de sus Notas Senior Garantizadas con cupón de 5.700% y vencimiento en 2025</t>
  </si>
  <si>
    <t>25-03-2021</t>
  </si>
  <si>
    <t>CEMEX PUBLICA SU REPORTE INTEGRADO 2020</t>
  </si>
  <si>
    <t>06-04-2021</t>
  </si>
  <si>
    <t>CEMEX y CEMEX LATAM HOLDINGS reportarán sus resultados del primer trimestre de 2021 el día 29 de abril y CEMEX HOLDINGS PHILIPPINES reportará sus resultados del primer trimestre de 2021 el día 30 de abril.</t>
  </si>
  <si>
    <t>CEMEX PRESENTA SU REPORTE ANUAL PARA EL EJERCICIO FISCAL 2020</t>
  </si>
  <si>
    <t>CEMEX DA A CONOCER RESULTADOS PARA EL PRIMER TRIMESTRE DE 2021</t>
  </si>
  <si>
    <t>CLH REPORTA RESULTADOS AL PRIMER TRIMESTRE DE 2021</t>
  </si>
  <si>
    <t>CHP REPORTA RESULTADOS PARA EL PRIMER TRIMESTRE DEL 2021</t>
  </si>
  <si>
    <t>CEMEX ENMIENDA EL EVENTO RELEVANTE TRANSMITIDO EL 29 DE ABRIL DE 2021</t>
  </si>
  <si>
    <t>07-05-2021</t>
  </si>
  <si>
    <t>CEMEX emite aviso de amortización total de Notas Perpetuas Redimibles</t>
  </si>
  <si>
    <t>CLH REPORTA RESULTADOS AL CUARTO TRIMESTRE DE 2020</t>
  </si>
  <si>
    <t>10-02-2025</t>
  </si>
  <si>
    <t>CEMEX ANUNCIA TRANSICIÓN DE DIRECTOR GENERAL</t>
  </si>
  <si>
    <t>21-02-2025</t>
  </si>
  <si>
    <t>ESTADOS FINANCIEROS CONSOLIDADOS E INDIVIDUALES DE CEMEX, S.A.B. DE C.V. AL 31 DE DICIEMBRE DE 2024, 2023 Y 2022</t>
  </si>
  <si>
    <t>29-12-2021</t>
  </si>
  <si>
    <t>CEMEX DESINVERTIRA SUS OPERACIONES EN COSTA RICA Y EL SALVADOR</t>
  </si>
  <si>
    <t>04-02-2022</t>
  </si>
  <si>
    <t>CEMEX Y CEMEX LATAM HOLDINGS REPORTARAN SUS RESULTADOS DEL CUARTO TRIMESTRE DE 2021 EL DIA 10 DE FEBERERO Y CEMEX HOLDINGS PHILIPPINES REPORTARA SUS RESULTADOS DEL CUARTO TRIMESTRE DE 2021 EL DIA 11 DE FEBRERO</t>
  </si>
  <si>
    <t>08-02-2022</t>
  </si>
  <si>
    <t>CEMEX GENERA VENTAJA COMPETITIVA ÚNICA CON SU PROGRAMA DE INNOVACIÓN DIGITAL</t>
  </si>
  <si>
    <t>10-02-2022</t>
  </si>
  <si>
    <t>CEMEX DA A CONOCER RESULTADOS PARA EL CUARTO TRIMESTRE DE 2021</t>
  </si>
  <si>
    <t>CLH DA A CONOCER RESULTADOS PARA EL CUARTO TRIMESTRE DE 2021</t>
  </si>
  <si>
    <t>11-02-2022</t>
  </si>
  <si>
    <t>CEMEX ENMIENDA EL EVENTO RELEVANTE TRANSMITIDO EL 10 DE FEBRERO DE 2022</t>
  </si>
  <si>
    <t>CHP DA A CONOCER RESULTADOS PARA EL CUARTO TRIMESTRE DE 2021</t>
  </si>
  <si>
    <t>CEMEX INICIO EL 23 DE FEBRERO SU PROGRAMA DE RECOMPRA DE ACCIONES</t>
  </si>
  <si>
    <t>CEMEX ANUNCIA CAMBIOS SIGNIFICATIVOS DE GOBIERNO CORPORATIVO</t>
  </si>
  <si>
    <t>Estados Financieros Consolidados e Individuales de CEMEX, S.A.B. de C.V. al 31 de diciembre de 2021, 2020 y 2019.</t>
  </si>
  <si>
    <t>07-03-2022</t>
  </si>
  <si>
    <t>CEMEX APROVECHA CAPACIDAD DE PRODUCCION EN MEXICO PARA SATISFACER MERCADOS AGOTADOS EN E.U.</t>
  </si>
  <si>
    <t>INTEGRACIÓN DEL CONSEJO DE ADMINISTRACIÓN Y DE LOS COMITÉS DE AUDITORÍA, DE PRÁCTICAS SOCIETARIAS Y FINANZAS Y DE SOSTENIBILIDAD DE CEMEX, S.A.B. DE C.V.</t>
  </si>
  <si>
    <t>MODIFICACIÓN A LOS ESTATUTOS SOCIALES DE CEMEX, S.A.B. DE C.V.</t>
  </si>
  <si>
    <t>REPORTE INTEGRADO 2021 DE CEMEX, S.A.B. DE C.V.</t>
  </si>
  <si>
    <t>10-12-2021</t>
  </si>
  <si>
    <t>INVESTIGACION EN E.E.U.U. Y PROCESO EN ESPAÑA</t>
  </si>
  <si>
    <t>CEMEX ANUNCIA CAMBIOS ORGANIZACIONALES EN SUS DIRECTIVOS RELEVANTES</t>
  </si>
  <si>
    <t>01-12-2021</t>
  </si>
  <si>
    <t>CEMEX ESPAÑA SOLICITARA ADMISION DE RECURSO DE CASACION</t>
  </si>
  <si>
    <t>CEMEX EMITE AVISO DE REDENCION TOTAL RESPECTO DE SUS NOTAS CON CUPON DE 2.750% Y VENCIMIENTO EN 2024</t>
  </si>
  <si>
    <t>CEMEX DA AVISO A SUS ACCIONISTAS SOBRE CUARTA EXHIBICIÓN DE PAGO DE DIVIDENDO</t>
  </si>
  <si>
    <t>CEMEX DA AVISO DETALLADO A SUS ACCIONISTAS SOBRE CUARTA EXHIBICIÓN DE PAGO DE DIVIDENDO</t>
  </si>
  <si>
    <t>CEMEX PRESENTARÁ ACTUALIZACIÓN DE OPERACIONES REGIONALES Y DE ESTRATEGIA DE ACCIÓN CLIMÁTICA EL 7 DE OCTUBRE DE 2021 EN CEMEX DAY</t>
  </si>
  <si>
    <t>07-10-2021</t>
  </si>
  <si>
    <t>PRESENTACIONES CEMEX DAY 2021 PARTE II</t>
  </si>
  <si>
    <t>11-10-2021</t>
  </si>
  <si>
    <t>CEMEX ANUNCIA CANCELACION DE GARANTIA DE DEUDA SENIOR</t>
  </si>
  <si>
    <t>INFORMACION RELEVANTE DEL ANUNCIO DE CANCELACION DE GARANTIA DE DEUDA SENIOR</t>
  </si>
  <si>
    <t>22-10-2021</t>
  </si>
  <si>
    <t>CEMEX Y CEMEX LATAM HOLDINGS REPORTARAN SUS RESULTADOS DEL TERCER TRIMESTRE DE 2021 EL DIA 28 DE OCTUBRE Y CEMEX HOLDINGS PHILIPPINES REPORTARA SUS RESULTADOS DEL TERCER TRIMESTRE DE 2021 EL DIA 29 DE OCTUBRE</t>
  </si>
  <si>
    <t>CEMEX DA A CONOCER RESULTADOS PARA EL TERCER TRIMESTRE DE 2021</t>
  </si>
  <si>
    <t>CLH DA A CONOCER RESULTADOS PARA EL TERCER TRIMESTRE DE 2021</t>
  </si>
  <si>
    <t>CHP DA A CONOCER RESULTADOS PARA EL TERCER TRIMESTRE DE 2021</t>
  </si>
  <si>
    <t>08-11-2021</t>
  </si>
  <si>
    <t>MOVIMIENTOS INUSITADOS EN EL PRECIO Y VOLUMEN DE LOS VALORES REPRESENTATIVOS DEL CAPITAL SOCIAL DE CEMEX, S.A.B. DE C.V. ("CEMEX"), SERIE "CPO"</t>
  </si>
  <si>
    <t>30-11-2021</t>
  </si>
  <si>
    <t>INFORMACION DISPONIBLE A LOS ACCIONISTAS PARA LA ASAMBLEA ORDINARIA DE ACCIONISTAS DE CEMEX</t>
  </si>
  <si>
    <t>INFORMACION DISPONIBLE A LOS ACCIONISTAS PARA LA ASAMBLEA ORDINARIA DE ACCIONISTAS 2023 DE CEMEX</t>
  </si>
  <si>
    <t>Informacion disponible a los accionistas para la Asamblea Ordinaria y la Asamblea Extraordinaria de Accionistas de CEMEX, S.A.B. de C.V.</t>
  </si>
  <si>
    <t>INFORMACION DISPONIBLE A LOS ACCIONISTAS PARA LA ASAMBLEA ORDINARIA Y ASAMBLEA EXTRAORDINARIA DE ACCIONISTAS DE CEMEX</t>
  </si>
  <si>
    <t>INFORMACIÓN DISPONIBLE PARA LA ASAMBLEA ORDINARIA Y ASAMBLEA EXTRAORDINARIA DE ACCIONISTAS 2025 DE CEMEX</t>
  </si>
  <si>
    <t>INFORMACION DISPONIBLE A LOS ACCIONISTAS PARA LA ASAMBLEA ORDINARIA Y ASAMBLEA EXTRAORDINARIA DE ACCIONISTAS 2025 DE CEMEX</t>
  </si>
  <si>
    <t>Información disponible a los accionistas para la Asamblea Ordinaria y la Asamblea Extraordinaria de Accionistas de CEMEX, S.A.B. de C.V.</t>
  </si>
  <si>
    <t>05-02-2021</t>
  </si>
  <si>
    <t>Información disponible a los accionistas para la Asamblea Ordinaria y Asamblea Extraordinaria de Accionistas de CEMEX</t>
  </si>
  <si>
    <t>Información disponible a los accionistas para la Asamblea Ordinaria de Accionistas de CEMEX, S.A.B. de C.V.</t>
  </si>
  <si>
    <t>INFORMACIÓN DISPONIBLE PARA LA ASAMBLEA GENERAL ORDINARIA DE ACCIONISTAS DE CEMEX 2024</t>
  </si>
  <si>
    <t>INFORMACION DISPONIBLE A LOS ACCIONISTAS PARA LA ASAMBLEA ORDINARIA DE ACCIONISTAS 2024 DE CEMEX</t>
  </si>
  <si>
    <t>Información trimestral 4D-2024 Fideicomiso 2839</t>
  </si>
  <si>
    <t>https://www.biva.mx/empresas/emisoras_inscritas/emisoras_inscritas?emisora_id=1841&amp;tipoInformacion=null&amp;tipoDocumento=null&amp;fechaInicio=2025-05-15&amp;fechaFin=2025-05-15&amp;periodo=null&amp;ejercicio=null&amp;tipo=null&amp;subTab=2&amp;biva=null&amp;canceladas=false&amp;page=1</t>
  </si>
  <si>
    <t>26-03-2021</t>
  </si>
  <si>
    <t>Serie 16 - INVERSIÓN</t>
  </si>
  <si>
    <t>Información trimestral 1-2021 Fideicomiso 2839</t>
  </si>
  <si>
    <t>Serie 16 - OCTAVA LLAMADA DE CAPITAL (PRIMERA PUBLICACIÓN)</t>
  </si>
  <si>
    <t>11-05-2021</t>
  </si>
  <si>
    <t>Serie 16 - OCTAVA LLAMADA DE CAPITAL (MODIFICACIÓN DE FECHAS)</t>
  </si>
  <si>
    <t>Serie 16 - OCTAVA LLAMADA DE CAPITAL (SEGUNDA PUBLICACIÓN)</t>
  </si>
  <si>
    <t>Información trimestral 4D-2020 Fideicomiso 2839</t>
  </si>
  <si>
    <t>17-05-2021</t>
  </si>
  <si>
    <t>Serie 16 - OCTAVA LLAMADA DE CAPITAL (TERCERA PUBLICACIÓN)</t>
  </si>
  <si>
    <t>19-05-2021</t>
  </si>
  <si>
    <t>Serie 16 - OCTAVA LLAMADA DE CAPITAL (CUARTA PUBLICACIÓN)</t>
  </si>
  <si>
    <t>21-05-2021</t>
  </si>
  <si>
    <t>Serie 16 - OCTAVA LLAMADA DE CAPITAL (QUINTA PUBLICACIÓN)</t>
  </si>
  <si>
    <t>27-02-2021</t>
  </si>
  <si>
    <t>Información trimestral 4-2020 Fideicomiso 2839</t>
  </si>
  <si>
    <t>24-05-2021</t>
  </si>
  <si>
    <t>Serie 16 - RESULTADOS DE LA OCTAVA LLAMADA DE CAPITAL</t>
  </si>
  <si>
    <t>28-05-2021</t>
  </si>
  <si>
    <t>21-06-2021</t>
  </si>
  <si>
    <t>Información trimestral 3-2019 Fideicomiso 2839</t>
  </si>
  <si>
    <t>27-07-2021</t>
  </si>
  <si>
    <t>Información trimestral 2-2021 Fideicomiso 2839</t>
  </si>
  <si>
    <t>04-08-2021</t>
  </si>
  <si>
    <t>Serie 16 - CONVOCATORIA A LA DECIMO QUINTA SESIÓN DEL COMITÉ TÉCNICO DE LA EMISIÓN DALUSCK 16</t>
  </si>
  <si>
    <t>31-08-2021</t>
  </si>
  <si>
    <t>Serie 16 - NOVENA LLAMADA DE CAPITAL (PRIMERA PUBLICACIÓN)</t>
  </si>
  <si>
    <t>Serie 16 - NOVENA LLAMADA DE CAPITAL (SEGUNDA PUBLICACIÓN)</t>
  </si>
  <si>
    <t>06-09-2021</t>
  </si>
  <si>
    <t>Serie 16 - NOVENA LLAMADA DE CAPITAL (TERCERA PUBLICACIÓN)</t>
  </si>
  <si>
    <t>08-09-2021</t>
  </si>
  <si>
    <t>Serie 16 - NOVENA LLAMADA DE CAPITAL (CUARTA PUBLICACIÓN)</t>
  </si>
  <si>
    <t>25-05-2021</t>
  </si>
  <si>
    <t>Serie 16 - RESULTADO DE LA OCTAVA LLAMADA DE CAPITAL</t>
  </si>
  <si>
    <t>10-09-2021</t>
  </si>
  <si>
    <t>Serie 16 - NOVENA LLAMADA DE CAPITAL (QUINTA PUBLICACIÓN)</t>
  </si>
  <si>
    <t>22-12-2020</t>
  </si>
  <si>
    <t>Serie 16 - RESULTADO DE LA SÉPTIMA LLAMADA DE CAPITAL</t>
  </si>
  <si>
    <t>18-12-2020</t>
  </si>
  <si>
    <t>Serie 16 - SEPTIMA LLAMADA DE CAPITAL (NOVENA PUBLICACIÓN)</t>
  </si>
  <si>
    <t>Serie 16 - FIRMA DE COMPROMISO DE INVERSIÓN</t>
  </si>
  <si>
    <t>02-07-2020</t>
  </si>
  <si>
    <t>Serie 16 - CONVOCATORIA A LA DÉCIMA SEGUNDA SESIÓN DEL COMITÉ TÉCNICO DE LA EMISIÓN DALUSCK 16</t>
  </si>
  <si>
    <t>Serie 16 - DESINVERSIÓN</t>
  </si>
  <si>
    <t>20-11-2020</t>
  </si>
  <si>
    <t>Información trimestral 4-2019 Fideicomiso 2839</t>
  </si>
  <si>
    <t>Información trimestral 4D-2019 Fideicomiso 2839</t>
  </si>
  <si>
    <t>Reporte anual 2019 Fideicomiso 2839</t>
  </si>
  <si>
    <t>Información trimestral 1-2020 Fideicomiso 2839</t>
  </si>
  <si>
    <t>Información trimestral 2-2020 Fideicomiso 2839</t>
  </si>
  <si>
    <t>25-11-2020</t>
  </si>
  <si>
    <t>Serie 16 - CONVOCATORIA A LA DÉCIMO TERCERA SESIÓN DEL COMITÉ TÉCNICO DE LA EMISIÓN DALUSCK 16</t>
  </si>
  <si>
    <t>Serie 16 - SEPTIMA LLAMADA DE CAPITAL (PRIMERA PUBLICACIÓN)</t>
  </si>
  <si>
    <t>Serie 16 - SEPTIMA LLAMADA DE CAPITAL (SEGUNDA PUBLICACIÓN)</t>
  </si>
  <si>
    <t>Serie 16 - SEPTIMA LLAMADA DE CAPITAL (TERCERA PUBLICACIÓN)</t>
  </si>
  <si>
    <t>Serie 16 - SEPTIMA LLAMADA DE CAPITAL (CUARTA PUBLICACIÓN)</t>
  </si>
  <si>
    <t>09-12-2020</t>
  </si>
  <si>
    <t>Serie 16 - SEPTIMA LLAMADA DE CAPITAL (QUINTA PUBLICACIÓN)</t>
  </si>
  <si>
    <t>11-12-2020</t>
  </si>
  <si>
    <t>Serie 16 - SEPTIMA LLAMADA DE CAPITAL (SEXTA PUBLICACIÓN)</t>
  </si>
  <si>
    <t>Serie 16 - SEPTIMA LLAMADA DE CAPITAL (SÉPTIMA PUBLICACIÓN CAMBIO DE FECHAS)</t>
  </si>
  <si>
    <t>Serie 16 - SEPTIMA LLAMADA DE CAPITAL (OCTAVA PUBLICACIÓN)</t>
  </si>
  <si>
    <t>Información trimestral 3-2020 Fideicomiso 2839</t>
  </si>
  <si>
    <t>13-09-2021</t>
  </si>
  <si>
    <t>Serie 16 - RESULTADO DE LA NOVENA LLAMADA DE CAPITAL</t>
  </si>
  <si>
    <t>29-09-2021</t>
  </si>
  <si>
    <t>Serie 16 - REENVÍO DE INFORMACIÓN REPORTE ANUAL 2020</t>
  </si>
  <si>
    <t>Información trimestral 4-2022 Fideicomiso 2839</t>
  </si>
  <si>
    <t>Reporte anual 2022 Fideicomiso 2839</t>
  </si>
  <si>
    <t>Información trimestral 1-2023 Fideicomiso 2839</t>
  </si>
  <si>
    <t>Información trimestral 4D-2022 Fideicomiso 2839</t>
  </si>
  <si>
    <t>28-08-2023</t>
  </si>
  <si>
    <t>Información trimestral 2-2023 Fideicomiso 2839</t>
  </si>
  <si>
    <t>Serie 16 - RATIFICACION DEL AUDITOR EXTERNO KPMG CARDENAS DOSAL, S.C. PARA EL EJERCICIO DE 2019 DE DALUSCK</t>
  </si>
  <si>
    <t>Serie 16 - SEXTA LLAMADA DE CAPITAL (PRIMERA PUBLICACIÓN)</t>
  </si>
  <si>
    <t>Serie 16 - SEXTA LLAMADA DE CAPITAL (SEGUNDA PUBLICACIÓN)</t>
  </si>
  <si>
    <t>Serie 16 - ACTUALIZACIÓN DE FECHAS DE LA SEXTA LLAMADA DE CAPITAL</t>
  </si>
  <si>
    <t>20-02-2023</t>
  </si>
  <si>
    <t>Serie 16 - AVISO CON FINES INFORMATIVOS</t>
  </si>
  <si>
    <t>Serie 16 - SEXTA LLAMADA DE CAPITAL (CUARTA PUBLICACIÓN)</t>
  </si>
  <si>
    <t>Información trimestral 3-2023 Fideicomiso 2839</t>
  </si>
  <si>
    <t>26-03-2024</t>
  </si>
  <si>
    <t>Información trimestral 4-2023 Fideicomiso 2839</t>
  </si>
  <si>
    <t>27-05-2024</t>
  </si>
  <si>
    <t>Información trimestral 1-2024 Fideicomiso 2839</t>
  </si>
  <si>
    <t>Reporte anual 2023 Fideicomiso 2839</t>
  </si>
  <si>
    <t>Información trimestral 4D-2023 Fideicomiso 2839</t>
  </si>
  <si>
    <t>Información trimestral 2-2024 Fideicomiso 2839</t>
  </si>
  <si>
    <t>Información trimestral 3-2024 Fideicomiso 2839</t>
  </si>
  <si>
    <t>Información trimestral 4-2024 Fideicomiso 2839</t>
  </si>
  <si>
    <t>Reporte anual 2024 Fideicomiso 2839</t>
  </si>
  <si>
    <t>Serie 16 - SEXTA LLAMADA DE CAPITAL (QUINTA PUBLICACIÓN)</t>
  </si>
  <si>
    <t>Información trimestral 3-2022 Fideicomiso 2839</t>
  </si>
  <si>
    <t>Serie 16 - CONVOCATORIA A LA DÉCIMO SÉPTIMA SESIÓN DEL COMITÉ TÉCNICO</t>
  </si>
  <si>
    <t>18-08-2022</t>
  </si>
  <si>
    <t>Información trimestral 2-2022 Fideicomiso 2839</t>
  </si>
  <si>
    <t>Reporte anual 2020 Fideicomiso 2839</t>
  </si>
  <si>
    <t>Información trimestral 3-2021 Fideicomiso 2839</t>
  </si>
  <si>
    <t>Serie 16 - CONVOCATORIA A LA DÉCIMO SEXTA SESIÓN DEL COMITÉ TÉCNICO</t>
  </si>
  <si>
    <t>02-12-2021</t>
  </si>
  <si>
    <t>Serie 16 - DÉCIMA LLAMADA DE CAPITAL (PRIMERA PUBLICACIÓN)</t>
  </si>
  <si>
    <t>08-12-2021</t>
  </si>
  <si>
    <t>Serie 16 - DÉCIMA LLAMADA DE CAPITAL (SEGUNDA PUBLICACIÓN)</t>
  </si>
  <si>
    <t>Serie 16 - DÉCIMA LLAMADA DE CAPITAL (TERCERA PUBLICACIÓN)</t>
  </si>
  <si>
    <t>14-12-2021</t>
  </si>
  <si>
    <t>Serie 16 - DÉCIMA LLAMADA DE CAPITAL (CUARTA PUBLICACIÓN)</t>
  </si>
  <si>
    <t>15-12-2021</t>
  </si>
  <si>
    <t>Serie 16 - DÉCIMA LLAMADA DE CAPITAL (QUINTA PUBLICACIÓN ACTUALIZACIÓN)</t>
  </si>
  <si>
    <t>17-12-2021</t>
  </si>
  <si>
    <t>Serie 16 - DÉCIMA LLAMADA DE CAPITAL (SEXTA PUBLICACIÓN)</t>
  </si>
  <si>
    <t>Serie 16 - DÉCIMA LLAMADA DE CAPITAL (PUBLICACIÓN DE RESULTADOS)</t>
  </si>
  <si>
    <t>10-01-2022</t>
  </si>
  <si>
    <t>Información trimestral 4-2021 Fideicomiso 2839</t>
  </si>
  <si>
    <t>18-05-2022</t>
  </si>
  <si>
    <t>Reporte anual 2021 Fideicomiso 2839</t>
  </si>
  <si>
    <t>Información trimestral 1-2022 Fideicomiso 2839</t>
  </si>
  <si>
    <t>24-05-2022</t>
  </si>
  <si>
    <t>Información trimestral 4D-2021 Fideicomiso 2839</t>
  </si>
  <si>
    <t>Reporte anual 2018 Fideicomiso 2839</t>
  </si>
  <si>
    <t>Serie 16 - RESULTADO DE LA SEXTA LLAMADA DE CAPITAL</t>
  </si>
  <si>
    <t>Información trimestral 4D-2024 Fideicomiso F0771</t>
  </si>
  <si>
    <t>https://www.biva.mx/empresas/emisoras_inscritas/emisoras_inscritas?emisora_id=1906&amp;tipoInformacion=null&amp;tipoDocumento=null&amp;fechaInicio=2025-05-15&amp;fechaFin=2025-05-15&amp;periodo=null&amp;ejercicio=null&amp;tipo=null&amp;subTab=2&amp;biva=null&amp;canceladas=false&amp;page=1</t>
  </si>
  <si>
    <t>Precio Teorico y Canasta DIABLOI</t>
  </si>
  <si>
    <t>PRECIO TEORICO Y CANASTA DIABLOI</t>
  </si>
  <si>
    <t>Horario para solicitar Creaciones y Redenciones de los Certificados Bursátiles Fiduciarios DIABLOI 10</t>
  </si>
  <si>
    <t>Información trimestral 4-2019 Fideicomiso F0771</t>
  </si>
  <si>
    <t>Información trimestral 4D-2019 Fideicomiso F0771</t>
  </si>
  <si>
    <t>Reporte anual 2019 Fideicomiso F0771</t>
  </si>
  <si>
    <t>Información trimestral 1-2020 Fideicomiso F0771</t>
  </si>
  <si>
    <t>Información trimestral 1-2023 Fideicomiso F0771</t>
  </si>
  <si>
    <t>Información trimestral 2-2023 Fideicomiso F0771</t>
  </si>
  <si>
    <t>Renuncia y designación del Director General del Fideicomitente del FIDEICOMISO IRREVOCABLE DE EMISIÓN DE CERTIFICADOS BURSÁTILES FIDUCIARIOS F/771 ("DIABLOI 10").</t>
  </si>
  <si>
    <t>Información trimestral 3-2023 Fideicomiso F0771</t>
  </si>
  <si>
    <t>FID 771 CAMBIO DE HORARIO APARTIR DEL 11 DE MARZO PARA SOLICITAR CREACIONES Y REDENCIONES</t>
  </si>
  <si>
    <t>Reporte anual 2023 Fideicomiso F0771</t>
  </si>
  <si>
    <t>Información trimestral 4D-2023 Fideicomiso F0771</t>
  </si>
  <si>
    <t>Información trimestral 1-2024 Fideicomiso F0771</t>
  </si>
  <si>
    <t>DIABLOI 10 CAMBIO DE COMISION</t>
  </si>
  <si>
    <t>Información trimestral 2-2024 Fideicomiso F0771</t>
  </si>
  <si>
    <t>Información trimestral 3-2024 Fideicomiso F0771</t>
  </si>
  <si>
    <t>FID 771 CAMBIO DE HORARIO A PARTIR DEL 04 DE NOVIEMBRE PARA SOLICITAR CREACIONES Y REDENCIONES</t>
  </si>
  <si>
    <t>Información trimestral 4-2024 Fideicomiso F0771</t>
  </si>
  <si>
    <t>FID 771 CAMBIO DE HORARIO A PARTIR DEL 10 DE MARZO PARA SOLICITAR CREACIONES Y REDENCIONES</t>
  </si>
  <si>
    <t>Reporte anual 2024 Fideicomiso F0771</t>
  </si>
  <si>
    <t>Información trimestral 1-2025 Fideicomiso F0771</t>
  </si>
  <si>
    <t>Reporte anual 2022 Fideicomiso F0771</t>
  </si>
  <si>
    <t>Información trimestral 4D-2022 Fideicomiso F0771</t>
  </si>
  <si>
    <t>Información trimestral 4-2022 Fideicomiso F0771</t>
  </si>
  <si>
    <t>Información trimestral 2-2020 Fideicomiso F0771</t>
  </si>
  <si>
    <t>Información trimestral 3-2020 Fideicomiso F0771</t>
  </si>
  <si>
    <t>Información trimestral 4-2020 Fideicomiso F0771</t>
  </si>
  <si>
    <t>Reporte anual 2020 Fideicomiso F0771</t>
  </si>
  <si>
    <t>Información trimestral 1-2021 Fideicomiso F0771</t>
  </si>
  <si>
    <t>Información trimestral 4D-2020 Fideicomiso F0771</t>
  </si>
  <si>
    <t>Información trimestral 2-2021 Fideicomiso F0771</t>
  </si>
  <si>
    <t>Información trimestral 3-2021 Fideicomiso F0771</t>
  </si>
  <si>
    <t>Información trimestral 4-2021 Fideicomiso F0771</t>
  </si>
  <si>
    <t>Información trimestral 1-2022 Fideicomiso F0771</t>
  </si>
  <si>
    <t>Información trimestral 4D-2021 Fideicomiso F0771</t>
  </si>
  <si>
    <t>Información trimestral 2-2022 Fideicomiso F0771</t>
  </si>
  <si>
    <t>Información trimestral 3-2022 Fideicomiso F0771</t>
  </si>
  <si>
    <t>Reporte anual 2021 Fideicomiso F0771</t>
  </si>
  <si>
    <t>16-05-2025</t>
  </si>
  <si>
    <t>Cartera de TRACs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</si>
  <si>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</t>
  </si>
  <si>
    <t>18-12-2023</t>
  </si>
  <si>
    <t>Serie 15 - Cancelación de Canje 20 de diciembre 2023 DLRTRAC</t>
  </si>
  <si>
    <t>19-12-2023</t>
  </si>
  <si>
    <t>02-04-2025</t>
  </si>
  <si>
    <t>05-04-2025</t>
  </si>
  <si>
    <t>09-04-2025</t>
  </si>
  <si>
    <t>20-12-2023</t>
  </si>
  <si>
    <t>22-12-2023</t>
  </si>
  <si>
    <t>26-12-2023</t>
  </si>
  <si>
    <t>28-12-2023</t>
  </si>
  <si>
    <t>02-01-2024</t>
  </si>
  <si>
    <t>03-01-2024</t>
  </si>
  <si>
    <t>04-01-2024</t>
  </si>
  <si>
    <t>05-01-2024</t>
  </si>
  <si>
    <t>08-01-2024</t>
  </si>
  <si>
    <t>09-01-2024</t>
  </si>
  <si>
    <t>16-12-2023</t>
  </si>
  <si>
    <t>15-12-2023</t>
  </si>
  <si>
    <t>13-12-2023</t>
  </si>
  <si>
    <t>Copia de título serie 15</t>
  </si>
  <si>
    <t>Avisos corporativos serie 15</t>
  </si>
  <si>
    <t>13-11-2023</t>
  </si>
  <si>
    <t>17-11-2023</t>
  </si>
  <si>
    <t>21-11-2023</t>
  </si>
  <si>
    <t>24-11-2023</t>
  </si>
  <si>
    <t>28-11-2023</t>
  </si>
  <si>
    <t>30-11-2023</t>
  </si>
  <si>
    <t>02-12-2023</t>
  </si>
  <si>
    <t>05-12-2023</t>
  </si>
  <si>
    <t>08-12-2023</t>
  </si>
  <si>
    <t>11-12-2023</t>
  </si>
  <si>
    <t>Canje serie 15 18/12/2023</t>
  </si>
  <si>
    <t>Canje serie 15 20/12/2023</t>
  </si>
  <si>
    <t>16-01-2024</t>
  </si>
  <si>
    <t>Constancia trimestral 4-2023 Fideicomiso 1938</t>
  </si>
  <si>
    <t>29-02-2024</t>
  </si>
  <si>
    <t>01-03-2024</t>
  </si>
  <si>
    <t>04-03-2024</t>
  </si>
  <si>
    <t>05-03-2024</t>
  </si>
  <si>
    <t>06-03-2024</t>
  </si>
  <si>
    <t>Canje serie 15 14/03/2024</t>
  </si>
  <si>
    <t>Oficio de actualización en el RNV serie 15</t>
  </si>
  <si>
    <t>08-03-2024</t>
  </si>
  <si>
    <t>12-03-2024</t>
  </si>
  <si>
    <t>16-03-2024</t>
  </si>
  <si>
    <t>Información trimestral 4-2023 Fideicomiso 1938</t>
  </si>
  <si>
    <t>17-01-2024</t>
  </si>
  <si>
    <t>19-01-2024</t>
  </si>
  <si>
    <t>23-01-2024</t>
  </si>
  <si>
    <t>24-01-2024</t>
  </si>
  <si>
    <t>26-01-2024</t>
  </si>
  <si>
    <t>30-01-2024</t>
  </si>
  <si>
    <t>01-02-2024</t>
  </si>
  <si>
    <t>06-02-2024</t>
  </si>
  <si>
    <t>12-02-2024</t>
  </si>
  <si>
    <t>13-02-2024</t>
  </si>
  <si>
    <t>14-02-2024</t>
  </si>
  <si>
    <t>19-02-2024</t>
  </si>
  <si>
    <t>21-02-2024</t>
  </si>
  <si>
    <t>02-02-2024</t>
  </si>
  <si>
    <t>07-11-2023</t>
  </si>
  <si>
    <t>03-11-2023</t>
  </si>
  <si>
    <t>05-03-2025</t>
  </si>
  <si>
    <t>10-03-2025</t>
  </si>
  <si>
    <t>12-03-2025</t>
  </si>
  <si>
    <t>04-08-2023</t>
  </si>
  <si>
    <t>05-08-2023</t>
  </si>
  <si>
    <t>08-08-2023</t>
  </si>
  <si>
    <t>09-08-2023</t>
  </si>
  <si>
    <t>10-08-2023</t>
  </si>
  <si>
    <t>11-08-2023</t>
  </si>
  <si>
    <t>15-08-2023</t>
  </si>
  <si>
    <t>16-08-2023</t>
  </si>
  <si>
    <t>18-03-2025</t>
  </si>
  <si>
    <t>19-03-2025</t>
  </si>
  <si>
    <t>20-03-2025</t>
  </si>
  <si>
    <t>24-03-2025</t>
  </si>
  <si>
    <t>26-03-2025</t>
  </si>
  <si>
    <t>27-03-2025</t>
  </si>
  <si>
    <t>04-03-2025</t>
  </si>
  <si>
    <t>17-08-2023</t>
  </si>
  <si>
    <t>03-03-2025</t>
  </si>
  <si>
    <t>24-01-2025</t>
  </si>
  <si>
    <t>27-01-2025</t>
  </si>
  <si>
    <t>01-02-2025</t>
  </si>
  <si>
    <t>04-02-2025</t>
  </si>
  <si>
    <t>05-02-2025</t>
  </si>
  <si>
    <t>11-02-2025</t>
  </si>
  <si>
    <t>14-02-2025</t>
  </si>
  <si>
    <t>20-02-2025</t>
  </si>
  <si>
    <t>Constancia trimestral 4-2024 Fideicomiso 4115</t>
  </si>
  <si>
    <t>Información trimestral 4-2024 Fideicomiso 4115</t>
  </si>
  <si>
    <t>24-02-2025</t>
  </si>
  <si>
    <t>25-02-2025</t>
  </si>
  <si>
    <t>18-08-2023</t>
  </si>
  <si>
    <t>19-08-2023</t>
  </si>
  <si>
    <t>22-08-2023</t>
  </si>
  <si>
    <t>03-10-2023</t>
  </si>
  <si>
    <t>06-10-2023</t>
  </si>
  <si>
    <t>07-10-2023</t>
  </si>
  <si>
    <t>10-10-2023</t>
  </si>
  <si>
    <t>13-10-2023</t>
  </si>
  <si>
    <t>21-10-2023</t>
  </si>
  <si>
    <t>Constancia trimestral 3-2023 Fideicomiso 1938</t>
  </si>
  <si>
    <t>Información trimestral 3-2023 Fideicomiso 1938</t>
  </si>
  <si>
    <t>30-09-2023</t>
  </si>
  <si>
    <t>23-08-2023</t>
  </si>
  <si>
    <t>25-08-2023</t>
  </si>
  <si>
    <t>26-08-2023</t>
  </si>
  <si>
    <t>01-09-2023</t>
  </si>
  <si>
    <t>05-09-2023</t>
  </si>
  <si>
    <t>06-09-2023</t>
  </si>
  <si>
    <t>Serie 15 - QUANTA SHARES ANUNCIA LA RATIFICACIÓN Y CONTRATACIÓN DEL AUDITOR EXTERNO -RSM MÉXICO BOGARÍN, S.C.- PARA EL EJERCICIO DE 2023</t>
  </si>
  <si>
    <t>07-09-2023</t>
  </si>
  <si>
    <t>09-09-2023</t>
  </si>
  <si>
    <t>12-09-2023</t>
  </si>
  <si>
    <t>13-09-2023</t>
  </si>
  <si>
    <t>16-09-2023</t>
  </si>
  <si>
    <t>19-09-2023</t>
  </si>
  <si>
    <t>20-09-2023</t>
  </si>
  <si>
    <t>22-09-2023</t>
  </si>
  <si>
    <t>26-09-2023</t>
  </si>
  <si>
    <t>08-09-2023</t>
  </si>
  <si>
    <t>02-04-2024</t>
  </si>
  <si>
    <t>03-04-2024</t>
  </si>
  <si>
    <t>28-09-2024</t>
  </si>
  <si>
    <t>01-10-2024</t>
  </si>
  <si>
    <t>02-10-2024</t>
  </si>
  <si>
    <t>04-10-2024</t>
  </si>
  <si>
    <t>08-10-2024</t>
  </si>
  <si>
    <t>09-10-2024</t>
  </si>
  <si>
    <t>Serie 15 - DLRTRAC 15 ANUNCIA LA RATIFICACIÓN Y CONTRATACIÓN DEL AUDITOR EXTERNO -RSM MÉXICO BOGARÍN, S.C.- PARA EL EJERCICIO DE 2024</t>
  </si>
  <si>
    <t>10-10-2024</t>
  </si>
  <si>
    <t>11-10-2024</t>
  </si>
  <si>
    <t>12-10-2024</t>
  </si>
  <si>
    <t>21-10-2024</t>
  </si>
  <si>
    <t>23-10-2024</t>
  </si>
  <si>
    <t>Constancia trimestral 3-2024 Fideicomiso 4115</t>
  </si>
  <si>
    <t>Información trimestral 3-2024 Fideicomiso 4115</t>
  </si>
  <si>
    <t>31-10-2024</t>
  </si>
  <si>
    <t>25-09-2024</t>
  </si>
  <si>
    <t>28-08-2024</t>
  </si>
  <si>
    <t>Estados financieros dictaminados 2024 Fideicomiso 4115</t>
  </si>
  <si>
    <t>Documentos suscritos por auditor externo 2024 Fideicomiso 4115</t>
  </si>
  <si>
    <t>Constancia trimestral 1-2025 Fideicomiso 4115</t>
  </si>
  <si>
    <t>Reporte anual 2024 Fideicomiso 4115</t>
  </si>
  <si>
    <t>Información trimestral 4D-2024 Fideicomiso 4115</t>
  </si>
  <si>
    <t>Constancia trimestral 4D-2024 Fideicomiso 4115</t>
  </si>
  <si>
    <t>30-08-2024</t>
  </si>
  <si>
    <t>31-08-2024</t>
  </si>
  <si>
    <t>05-09-2024</t>
  </si>
  <si>
    <t>06-09-2024</t>
  </si>
  <si>
    <t>07-09-2024</t>
  </si>
  <si>
    <t>11-09-2024</t>
  </si>
  <si>
    <t>13-09-2024</t>
  </si>
  <si>
    <t>14-09-2024</t>
  </si>
  <si>
    <t>18-09-2024</t>
  </si>
  <si>
    <t>24-09-2024</t>
  </si>
  <si>
    <t>05-11-2024</t>
  </si>
  <si>
    <t>24-12-2024</t>
  </si>
  <si>
    <t>26-12-2024</t>
  </si>
  <si>
    <t>27-12-2024</t>
  </si>
  <si>
    <t>31-12-2024</t>
  </si>
  <si>
    <t>01-01-2025</t>
  </si>
  <si>
    <t>02-01-2025</t>
  </si>
  <si>
    <t>03-01-2025</t>
  </si>
  <si>
    <t>06-01-2025</t>
  </si>
  <si>
    <t>07-01-2025</t>
  </si>
  <si>
    <t>14-01-2025</t>
  </si>
  <si>
    <t>15-01-2025</t>
  </si>
  <si>
    <t>17-01-2025</t>
  </si>
  <si>
    <t>10-05-2025</t>
  </si>
  <si>
    <t>13-05-2025</t>
  </si>
  <si>
    <t>14-05-2025</t>
  </si>
  <si>
    <t>18-12-2024</t>
  </si>
  <si>
    <t>07-11-2024</t>
  </si>
  <si>
    <t>11-11-2024</t>
  </si>
  <si>
    <t>19-11-2024</t>
  </si>
  <si>
    <t>20-11-2024</t>
  </si>
  <si>
    <t>26-11-2024</t>
  </si>
  <si>
    <t>28-11-2024</t>
  </si>
  <si>
    <t>03-12-2024</t>
  </si>
  <si>
    <t>04-12-2024</t>
  </si>
  <si>
    <t>05-12-2024</t>
  </si>
  <si>
    <t>06-12-2024</t>
  </si>
  <si>
    <t>16-12-2024</t>
  </si>
  <si>
    <t>24-08-2024</t>
  </si>
  <si>
    <t>Aviso de extemporaneidad Reporte anual Fideicomiso 4115</t>
  </si>
  <si>
    <t>Documentos suscritos por auditor externo 2023 Fideicomiso 4115</t>
  </si>
  <si>
    <t>Estados financieros dictaminados 2023 Fideicomiso 4115</t>
  </si>
  <si>
    <t>Constancia trimestral 4D-2023 Fideicomiso 4115</t>
  </si>
  <si>
    <t>Información trimestral 4D-2023 Fideicomiso 4115</t>
  </si>
  <si>
    <t>11-05-2024</t>
  </si>
  <si>
    <t>Reporte anual 2023 Fideicomiso 4115</t>
  </si>
  <si>
    <t>Serie 15 - REENVÍO REPORTE ANUAL</t>
  </si>
  <si>
    <t>16-05-2024</t>
  </si>
  <si>
    <t>17-05-2024</t>
  </si>
  <si>
    <t>18-05-2024</t>
  </si>
  <si>
    <t>21-05-2024</t>
  </si>
  <si>
    <t>22-05-2024</t>
  </si>
  <si>
    <t>23-05-2024</t>
  </si>
  <si>
    <t>24-05-2024</t>
  </si>
  <si>
    <t>28-05-2024</t>
  </si>
  <si>
    <t>Información trimestral 1-2024 Fideicomiso 4115</t>
  </si>
  <si>
    <t>Constancia trimestral 1-2024 Fideicomiso 4115</t>
  </si>
  <si>
    <t>05-04-2024</t>
  </si>
  <si>
    <t>06-04-2024</t>
  </si>
  <si>
    <t>09-04-2024</t>
  </si>
  <si>
    <t>10-04-2024</t>
  </si>
  <si>
    <t>13-04-2024</t>
  </si>
  <si>
    <t>16-04-2024</t>
  </si>
  <si>
    <t>19-04-2024</t>
  </si>
  <si>
    <t>12-04-2025</t>
  </si>
  <si>
    <t>16-04-2025</t>
  </si>
  <si>
    <t>17-04-2025</t>
  </si>
  <si>
    <t>22-04-2025</t>
  </si>
  <si>
    <t>23-04-2025</t>
  </si>
  <si>
    <t>24-04-2025</t>
  </si>
  <si>
    <t>Información trimestral 1-2025 Fideicomiso 4115</t>
  </si>
  <si>
    <t>22-04-2024</t>
  </si>
  <si>
    <t>22-01-2025</t>
  </si>
  <si>
    <t>17-07-2024</t>
  </si>
  <si>
    <t>19-07-2024</t>
  </si>
  <si>
    <t>20-07-2024</t>
  </si>
  <si>
    <t>Información trimestral 2-2024 Fideicomiso 4115</t>
  </si>
  <si>
    <t>Constancia trimestral 2-2024 Fideicomiso 4115</t>
  </si>
  <si>
    <t>27-07-2024</t>
  </si>
  <si>
    <t>30-07-2024</t>
  </si>
  <si>
    <t>31-07-2024</t>
  </si>
  <si>
    <t>03-08-2024</t>
  </si>
  <si>
    <t>06-08-2024</t>
  </si>
  <si>
    <t>07-08-2024</t>
  </si>
  <si>
    <t>08-08-2024</t>
  </si>
  <si>
    <t>10-08-2024</t>
  </si>
  <si>
    <t>12-08-2024</t>
  </si>
  <si>
    <t>14-08-2024</t>
  </si>
  <si>
    <t>15-08-2024</t>
  </si>
  <si>
    <t>17-08-2024</t>
  </si>
  <si>
    <t>20-08-2024</t>
  </si>
  <si>
    <t>16-07-2024</t>
  </si>
  <si>
    <t>12-07-2024</t>
  </si>
  <si>
    <t>04-06-2024</t>
  </si>
  <si>
    <t>05-06-2024</t>
  </si>
  <si>
    <t>08-06-2024</t>
  </si>
  <si>
    <t>11-06-2024</t>
  </si>
  <si>
    <t>12-06-2024</t>
  </si>
  <si>
    <t>15-06-2024</t>
  </si>
  <si>
    <t>18-06-2024</t>
  </si>
  <si>
    <t>25-06-2024</t>
  </si>
  <si>
    <t>26-06-2024</t>
  </si>
  <si>
    <t>29-06-2024</t>
  </si>
  <si>
    <t>02-07-2024</t>
  </si>
  <si>
    <t>03-07-2024</t>
  </si>
  <si>
    <t>06-07-2024</t>
  </si>
  <si>
    <t>09-07-2024</t>
  </si>
  <si>
    <t>11-07-2024</t>
  </si>
  <si>
    <t>21-01-2025</t>
  </si>
  <si>
    <t>01/12/2021  23:12</t>
  </si>
  <si>
    <t>01/12/2021  00:01</t>
  </si>
  <si>
    <t>30/11/2021  00:15</t>
  </si>
  <si>
    <t>26/11/2021  23:29</t>
  </si>
  <si>
    <t>25/11/2021  23:45</t>
  </si>
  <si>
    <t>25/11/2021  00:10</t>
  </si>
  <si>
    <t>23/11/2021  23:22</t>
  </si>
  <si>
    <t>22/11/2021  23:44</t>
  </si>
  <si>
    <t>19/11/2021  23:12</t>
  </si>
  <si>
    <t>18/11/2021  23:48</t>
  </si>
  <si>
    <t>17/11/2021  23:05</t>
  </si>
  <si>
    <t>16/11/2021  23:35</t>
  </si>
  <si>
    <t>13/11/2021  00:12</t>
  </si>
  <si>
    <t>12/11/2021  17:20</t>
  </si>
  <si>
    <t>QUANTA SHARES ANUNCIA LA RATIFICACIÓN Y CONTRATACIÓN DEL AUDITOR EXTERNO -RSM MÉXICO BOGARÍN, S.C.- PARA EL EJERCICIO DE 2021</t>
  </si>
  <si>
    <t>11/11/2021  23:28</t>
  </si>
  <si>
    <t>10/11/2021  23:30</t>
  </si>
  <si>
    <t>10/11/2021  00:08</t>
  </si>
  <si>
    <t>08/11/2021  22:57</t>
  </si>
  <si>
    <t>05/11/2021  23:11</t>
  </si>
  <si>
    <t>04/11/2021  23:16</t>
  </si>
  <si>
    <t>03/11/2021  23:29</t>
  </si>
  <si>
    <t>01/11/2021  23:19</t>
  </si>
  <si>
    <t>29/10/2021  23:16</t>
  </si>
  <si>
    <t>29/10/2021  00:17</t>
  </si>
  <si>
    <t>28/10/2021  00:29</t>
  </si>
  <si>
    <t>Constancia trimestral 3-2021 Fideicomiso 1938</t>
  </si>
  <si>
    <t>28/10/2021  00:23</t>
  </si>
  <si>
    <t>Información trimestral 3-2021 Fideicomiso 1938</t>
  </si>
  <si>
    <t>27/10/2021  23:00</t>
  </si>
  <si>
    <t>26/10/2021  22:56</t>
  </si>
  <si>
    <t>25/10/2021  23:08</t>
  </si>
  <si>
    <t>22/10/2021  22:57</t>
  </si>
  <si>
    <t>21/10/2021  23:23</t>
  </si>
  <si>
    <t>20/10/2021  23:35</t>
  </si>
  <si>
    <t>19/10/2021  23:35</t>
  </si>
  <si>
    <t>18/10/2021  23:21</t>
  </si>
  <si>
    <t>15/10/2021  23:13</t>
  </si>
  <si>
    <t>14/10/2021  23:29</t>
  </si>
  <si>
    <t>13/10/2021  23:23</t>
  </si>
  <si>
    <t>12/10/2021  23:23</t>
  </si>
  <si>
    <t>11/10/2021  23:32</t>
  </si>
  <si>
    <t>08/10/2021  23:32</t>
  </si>
  <si>
    <t>07/10/2021  23:14</t>
  </si>
  <si>
    <t>06/10/2021  23:56</t>
  </si>
  <si>
    <t>05/10/2021  23:18</t>
  </si>
  <si>
    <t>04/10/2021  23:15</t>
  </si>
  <si>
    <t>01/10/2021  23:43</t>
  </si>
  <si>
    <t>30/09/2021  23:23</t>
  </si>
  <si>
    <t>29/09/2021  23:54</t>
  </si>
  <si>
    <t>28/09/2021  23:45</t>
  </si>
  <si>
    <t>27/09/2021  23:25</t>
  </si>
  <si>
    <t>24/09/2021  23:10</t>
  </si>
  <si>
    <t>23/09/2021  23:24</t>
  </si>
  <si>
    <t>22/09/2021  23:29</t>
  </si>
  <si>
    <t>21/09/2021  23:23</t>
  </si>
  <si>
    <t>20/09/2021  23:07</t>
  </si>
  <si>
    <t>17/09/2021  23:41</t>
  </si>
  <si>
    <t>15/09/2021  23:21</t>
  </si>
  <si>
    <t>14/09/2021  23:19</t>
  </si>
  <si>
    <t>13/09/2021  23:20</t>
  </si>
  <si>
    <t>10/09/2021  23:16</t>
  </si>
  <si>
    <t>09/09/2021  23:39</t>
  </si>
  <si>
    <t>08/09/2021  23:46</t>
  </si>
  <si>
    <t>08/09/2021  00:34</t>
  </si>
  <si>
    <t>06/09/2021  23:15</t>
  </si>
  <si>
    <t>04/09/2021  02:46</t>
  </si>
  <si>
    <t>03/09/2021  00:14</t>
  </si>
  <si>
    <t>01/09/2021  23:31</t>
  </si>
  <si>
    <t>31/08/2021  23:43</t>
  </si>
  <si>
    <t>31/08/2021  01:12</t>
  </si>
  <si>
    <t>27/08/2021  23:32</t>
  </si>
  <si>
    <t>26/08/2021  23:17</t>
  </si>
  <si>
    <t>25/08/2021  23:53</t>
  </si>
  <si>
    <t>24/08/2021  23:18</t>
  </si>
  <si>
    <t>23/08/2021  23:34</t>
  </si>
  <si>
    <t>20/08/2021  23:17</t>
  </si>
  <si>
    <t>20/08/2021  00:07</t>
  </si>
  <si>
    <t>19/08/2021  00:02</t>
  </si>
  <si>
    <t>17/08/2021  23:27</t>
  </si>
  <si>
    <t>16/08/2021  23:13</t>
  </si>
  <si>
    <t>13/08/2021  23:16</t>
  </si>
  <si>
    <t>12/08/2021  23:40</t>
  </si>
  <si>
    <t>11/08/2021  23:42</t>
  </si>
  <si>
    <t>10/08/2021  23:30</t>
  </si>
  <si>
    <t>09/08/2021  23:27</t>
  </si>
  <si>
    <t>07/08/2021  01:01</t>
  </si>
  <si>
    <t>05/08/2021  23:45</t>
  </si>
  <si>
    <t>05/08/2021  01:47</t>
  </si>
  <si>
    <t>04/08/2021  00:25</t>
  </si>
  <si>
    <t>03/08/2021  03:05</t>
  </si>
  <si>
    <t>03/08/2021  02:26</t>
  </si>
  <si>
    <t>03/08/2021  00:27</t>
  </si>
  <si>
    <t>03/08/2021  00:26</t>
  </si>
  <si>
    <t>30/07/2021  23:12</t>
  </si>
  <si>
    <t>Reporte anual 2020 Fideicomiso 1938</t>
  </si>
  <si>
    <t>30/07/2021  23:11</t>
  </si>
  <si>
    <t>Reporte anual 2019 Fideicomiso 1938</t>
  </si>
  <si>
    <t>Reporte anual 2018 Fideicomiso 1938</t>
  </si>
  <si>
    <t>29/07/2021  00:56</t>
  </si>
  <si>
    <t>Información trimestral 2-2021 Fideicomiso 1938</t>
  </si>
  <si>
    <t>Constancia trimestral 2-2021 Fideicomiso 1938</t>
  </si>
  <si>
    <t>03/05/2021  19:20</t>
  </si>
  <si>
    <t>Documentos suscritos por auditor externo 2020 Fideicomiso 1938</t>
  </si>
  <si>
    <t>Estados financieros dictaminados 2020 Fideicomiso 1938</t>
  </si>
  <si>
    <t>03/05/2021  18:54</t>
  </si>
  <si>
    <t>Información trimestral 4D-2020 Fideicomiso 1938</t>
  </si>
  <si>
    <t>Información trimestral 1-2021 Fideicomiso 1938</t>
  </si>
  <si>
    <t>Constancia trimestral 4D-2020 Fideicomiso 1938</t>
  </si>
  <si>
    <t>Constancia trimestral 1-2021 Fideicomiso 1938</t>
  </si>
  <si>
    <t>17/02/2021  18:37</t>
  </si>
  <si>
    <t>Información trimestral 4-2020 Fideicomiso 1938</t>
  </si>
  <si>
    <t>Constancia trimestral 4-2020 Fideicomiso 1938</t>
  </si>
  <si>
    <t>15/01/2021  23:20</t>
  </si>
  <si>
    <t>Información trimestral 3-2020 Fideicomiso 1938</t>
  </si>
  <si>
    <t>Constancia trimestral 3-2020 Fideicomiso 1938</t>
  </si>
  <si>
    <t>Información trimestral 2-2020 Fideicomiso 1938</t>
  </si>
  <si>
    <t>Constancia trimestral 2-2020 Fideicomiso 1938</t>
  </si>
  <si>
    <t>15/01/2021  23:19</t>
  </si>
  <si>
    <t>Información trimestral 1-2020 Fideicomiso 1938</t>
  </si>
  <si>
    <t>Constancia trimestral 1-2020 Fideicomiso 1938</t>
  </si>
  <si>
    <t>15/01/2021  23:14</t>
  </si>
  <si>
    <t>Estados financieros dictaminados 2019 Fideicomiso 1938</t>
  </si>
  <si>
    <t>15/01/2021  23:12</t>
  </si>
  <si>
    <t>Información trimestral 4D-2019 Fideicomiso 1938</t>
  </si>
  <si>
    <t>Constancia trimestral 4D-2019 Fideicomiso 1938</t>
  </si>
  <si>
    <t>Constancia trimestral 4-2019 Fideicomiso 1938</t>
  </si>
  <si>
    <t>Información trimestral 4-2019 Fideicomiso 1938</t>
  </si>
  <si>
    <t>Constancia trimestral 3-2019 Fideicomiso 1938</t>
  </si>
  <si>
    <t>Información trimestral 3-2019 Fideicomiso 1938</t>
  </si>
  <si>
    <t>15/01/2021  23:11</t>
  </si>
  <si>
    <t>Constancia trimestral 2-2019 Fideicomiso 1938</t>
  </si>
  <si>
    <t>Información trimestral 2-2019 Fideicomiso 1938</t>
  </si>
  <si>
    <t>Información trimestral 1-2019 Fideicomiso 1938</t>
  </si>
  <si>
    <t>Constancia trimestral 1-2019 Fideicomiso 1938</t>
  </si>
  <si>
    <t>15/01/2021  23:05</t>
  </si>
  <si>
    <t>Estados financieros dictaminados 2018 Fideicomiso 1938</t>
  </si>
  <si>
    <t>15/01/2021  23:04</t>
  </si>
  <si>
    <t>Información trimestral 4D-2018 Fideicomiso 1938</t>
  </si>
  <si>
    <t>Constancia trimestral 4D-2018 Fideicomiso 1938</t>
  </si>
  <si>
    <t>15/01/2021  23:03</t>
  </si>
  <si>
    <t>Información trimestral 4-2018 Fideicomiso 1938</t>
  </si>
  <si>
    <t>Constancia trimestral 4-2018 Fideicomiso 1938</t>
  </si>
  <si>
    <t>15/01/2021  23:02</t>
  </si>
  <si>
    <t>Constancia trimestral 3-2018 Fideicomiso 1938</t>
  </si>
  <si>
    <t>Información trimestral 3-2018 Fideicomiso 1938</t>
  </si>
  <si>
    <t>Información trimestral 2-2018 Fideicomiso 1938</t>
  </si>
  <si>
    <t>Constancia trimestral 2-2018 Fideicomiso 1938</t>
  </si>
  <si>
    <t>Constancia trimestral 1-2018 Fideicomiso 1938</t>
  </si>
  <si>
    <t>Información trimestral 1-2018 Fideicomiso 1938</t>
  </si>
  <si>
    <t>15/01/2021  22:59</t>
  </si>
  <si>
    <t>Estados financieros dictaminados 2017 Fideicomiso 1938</t>
  </si>
  <si>
    <t>Reporte anual 2017 Fideicomiso 1938</t>
  </si>
  <si>
    <t>15/01/2021  22:58</t>
  </si>
  <si>
    <t>Constancia trimestral 4D-2017 Fideicomiso 1938</t>
  </si>
  <si>
    <t>Información trimestral 4D-2017 Fideicomiso 1938</t>
  </si>
  <si>
    <t>Constancia trimestral 4-2017 Fideicomiso 1938</t>
  </si>
  <si>
    <t>Información trimestral 4-2017 Fideicomiso 1938</t>
  </si>
  <si>
    <t>Constancia trimestral 3-2017 Fideicomiso 1938</t>
  </si>
  <si>
    <t>Información trimestral 3-2017 Fideicomiso 1938</t>
  </si>
  <si>
    <t>15/01/2021  22:57</t>
  </si>
  <si>
    <t>Constancia trimestral 2-2017 Fideicomiso 1938</t>
  </si>
  <si>
    <t>Información trimestral 2-2017 Fideicomiso 1938</t>
  </si>
  <si>
    <t>Constancia trimestral 1-2017 Fideicomiso 1938</t>
  </si>
  <si>
    <t>Información trimestral 1-2017 Fideicomiso 1938</t>
  </si>
  <si>
    <t>03/08/2023  00:58</t>
  </si>
  <si>
    <t>02/08/2023  00:40</t>
  </si>
  <si>
    <t>01/08/2023  00:48</t>
  </si>
  <si>
    <t>29/07/2023  00:11</t>
  </si>
  <si>
    <t>28/07/2023  21:27</t>
  </si>
  <si>
    <t>Información trimestral 2-2023 Fideicomiso 1938</t>
  </si>
  <si>
    <t>Constancia trimestral 2-2023 Fideicomiso 1938</t>
  </si>
  <si>
    <t>28/07/2023  00:38</t>
  </si>
  <si>
    <t>26/07/2023  23:41</t>
  </si>
  <si>
    <t>26/07/2023  00:03</t>
  </si>
  <si>
    <t>24/07/2023  23:54</t>
  </si>
  <si>
    <t>21/07/2023  23:53</t>
  </si>
  <si>
    <t>20/07/2023  23:49</t>
  </si>
  <si>
    <t>19/07/2023  23:31</t>
  </si>
  <si>
    <t>19/07/2023  00:33</t>
  </si>
  <si>
    <t>18/07/2023  00:02</t>
  </si>
  <si>
    <t>15/07/2023  00:27</t>
  </si>
  <si>
    <t>14/07/2023  00:36</t>
  </si>
  <si>
    <t>13/07/2023  00:10</t>
  </si>
  <si>
    <t>12/07/2023  00:05</t>
  </si>
  <si>
    <t>11/07/2023  00:39</t>
  </si>
  <si>
    <t>07/07/2023  23:56</t>
  </si>
  <si>
    <t>07/07/2023  01:32</t>
  </si>
  <si>
    <t>06/07/2023  16:11</t>
  </si>
  <si>
    <t>06/07/2023  01:01</t>
  </si>
  <si>
    <t>05/07/2023  02:18</t>
  </si>
  <si>
    <t>04/07/2023  02:12</t>
  </si>
  <si>
    <t>01/07/2023  02:01</t>
  </si>
  <si>
    <t>30/06/2023  01:32</t>
  </si>
  <si>
    <t>29/06/2023  02:56</t>
  </si>
  <si>
    <t>28/06/2023  01:19</t>
  </si>
  <si>
    <t>27/06/2023  00:02</t>
  </si>
  <si>
    <t>24/06/2023  00:44</t>
  </si>
  <si>
    <t>23/06/2023  01:22</t>
  </si>
  <si>
    <t>22/06/2023  01:32</t>
  </si>
  <si>
    <t>21/06/2023  01:23</t>
  </si>
  <si>
    <t>20/06/2023  00:42</t>
  </si>
  <si>
    <t>17/06/2023  00:04</t>
  </si>
  <si>
    <t>16/06/2023  01:06</t>
  </si>
  <si>
    <t>15/06/2023  16:04</t>
  </si>
  <si>
    <t>15/06/2023  15:51</t>
  </si>
  <si>
    <t>15/06/2023  01:56</t>
  </si>
  <si>
    <t>14/06/2023  01:25</t>
  </si>
  <si>
    <t>13/06/2023  02:04</t>
  </si>
  <si>
    <t>10/06/2023  01:05</t>
  </si>
  <si>
    <t>10/06/2023  00:54</t>
  </si>
  <si>
    <t>09/06/2023  00:00</t>
  </si>
  <si>
    <t>08/06/2023  00:49</t>
  </si>
  <si>
    <t>07/06/2023  00:44</t>
  </si>
  <si>
    <t>06/06/2023  01:02</t>
  </si>
  <si>
    <t>03/06/2023  00:44</t>
  </si>
  <si>
    <t>02/06/2023  00:50</t>
  </si>
  <si>
    <t>01/06/2023  00:23</t>
  </si>
  <si>
    <t>31/05/2023  01:16</t>
  </si>
  <si>
    <t>30/05/2023  01:02</t>
  </si>
  <si>
    <t>27/05/2023  00:56</t>
  </si>
  <si>
    <t>26/05/2023  01:36</t>
  </si>
  <si>
    <t>26/05/2023  01:34</t>
  </si>
  <si>
    <t>25/05/2023  00:56</t>
  </si>
  <si>
    <t>24/05/2023  01:52</t>
  </si>
  <si>
    <t>24/05/2023  01:20</t>
  </si>
  <si>
    <t>23/05/2023  21:48</t>
  </si>
  <si>
    <t>23/05/2023  01:25</t>
  </si>
  <si>
    <t>20/05/2023  01:31</t>
  </si>
  <si>
    <t>19/05/2023  01:00</t>
  </si>
  <si>
    <t>18/05/2023  00:58</t>
  </si>
  <si>
    <t>17/05/2023  00:38</t>
  </si>
  <si>
    <t>16/05/2023  01:27</t>
  </si>
  <si>
    <t>13/05/2023  00:50</t>
  </si>
  <si>
    <t>12/05/2023  21:40</t>
  </si>
  <si>
    <t>Información trimestral 1-2023 Fideicomiso 1938</t>
  </si>
  <si>
    <t>Constancia trimestral 1-2023 Fideicomiso 1938</t>
  </si>
  <si>
    <t>12/05/2023  01:17</t>
  </si>
  <si>
    <t>11/05/2023  18:35</t>
  </si>
  <si>
    <t>11/05/2023  00:52</t>
  </si>
  <si>
    <t>10/05/2023  02:50</t>
  </si>
  <si>
    <t>09/05/2023  03:33</t>
  </si>
  <si>
    <t>09/05/2023  03:17</t>
  </si>
  <si>
    <t>08/05/2023  22:54</t>
  </si>
  <si>
    <t>DLRTRAC 15 ANUNCIA LA CELEBRACIÓN DEL CONTRATO DEL FORMADOR DE MERCADO FE DE ERRATAS</t>
  </si>
  <si>
    <t>06/05/2023  00:44</t>
  </si>
  <si>
    <t>06/05/2023  00:26</t>
  </si>
  <si>
    <t>Documentos suscritos por auditor externo 2022 Fideicomiso 1938</t>
  </si>
  <si>
    <t>05/05/2023  01:40</t>
  </si>
  <si>
    <t>Información trimestral 4D-2022 Fideicomiso 1938</t>
  </si>
  <si>
    <t>Constancia trimestral 4D-2022 Fideicomiso 1938</t>
  </si>
  <si>
    <t>05/05/2023  01:26</t>
  </si>
  <si>
    <t>04/05/2023  20:00</t>
  </si>
  <si>
    <t>Reporte anual 2022 Fideicomiso 1938</t>
  </si>
  <si>
    <t>04/05/2023  19:03</t>
  </si>
  <si>
    <t>Estados financieros dictaminados 2022 Fideicomiso 1938</t>
  </si>
  <si>
    <t>04/05/2023  04:15</t>
  </si>
  <si>
    <t>04/05/2023  02:33</t>
  </si>
  <si>
    <t>Aviso de extemporaneidad Estados financieros dictaminados Fideicomiso 1938</t>
  </si>
  <si>
    <t>03/05/2023  03:08</t>
  </si>
  <si>
    <t>03/05/2023  00:48</t>
  </si>
  <si>
    <t>Aviso de extemporaneidad Información trimestral Fideicomiso 1938</t>
  </si>
  <si>
    <t>29/04/2023  03:43</t>
  </si>
  <si>
    <t>Aviso de extemporaneidad Reporte anual Fideicomiso 1938</t>
  </si>
  <si>
    <t>29/04/2023  03:36</t>
  </si>
  <si>
    <t>28/04/2023  00:10</t>
  </si>
  <si>
    <t>27/04/2023  01:56</t>
  </si>
  <si>
    <t>26/04/2023  02:35</t>
  </si>
  <si>
    <t>25/04/2023  00:39</t>
  </si>
  <si>
    <t>22/04/2023  00:16</t>
  </si>
  <si>
    <t>21/04/2023  01:02</t>
  </si>
  <si>
    <t>20/04/2023  01:34</t>
  </si>
  <si>
    <t>19/04/2023  00:40</t>
  </si>
  <si>
    <t>18/04/2023  01:22</t>
  </si>
  <si>
    <t>14/04/2023  23:52</t>
  </si>
  <si>
    <t>14/04/2023  01:33</t>
  </si>
  <si>
    <t>13/04/2023  16:33</t>
  </si>
  <si>
    <t>12/04/2023  01:00</t>
  </si>
  <si>
    <t>11/04/2023  01:10</t>
  </si>
  <si>
    <t>06/04/2023  00:13</t>
  </si>
  <si>
    <t>05/04/2023  00:48</t>
  </si>
  <si>
    <t>04/04/2023  02:10</t>
  </si>
  <si>
    <t>01/04/2023  00:30</t>
  </si>
  <si>
    <t>31/03/2023  01:43</t>
  </si>
  <si>
    <t>30/03/2023  03:44</t>
  </si>
  <si>
    <t>29/03/2023  01:05</t>
  </si>
  <si>
    <t>28/03/2023  02:37</t>
  </si>
  <si>
    <t>DLRTRAC15 ANUNCIA LA CONTRATACIÓN DEL CONTRATO DEL FORMADOR DE MERCADO</t>
  </si>
  <si>
    <t>28/03/2023  01:51</t>
  </si>
  <si>
    <t>24/03/2023  23:39</t>
  </si>
  <si>
    <t>23/03/2023  23:30</t>
  </si>
  <si>
    <t>23/03/2023  02:44</t>
  </si>
  <si>
    <t>21/03/2023  23:41</t>
  </si>
  <si>
    <t>21/03/2023  17:56</t>
  </si>
  <si>
    <t>17/03/2023  23:46</t>
  </si>
  <si>
    <t>17/03/2023  00:02</t>
  </si>
  <si>
    <t>16/03/2023  02:09</t>
  </si>
  <si>
    <t>15/03/2023  00:09</t>
  </si>
  <si>
    <t>13/03/2023  23:52</t>
  </si>
  <si>
    <t>11/03/2023  00:13</t>
  </si>
  <si>
    <t>10/03/2023  00:16</t>
  </si>
  <si>
    <t>09/03/2023  00:52</t>
  </si>
  <si>
    <t>07/03/2023  23:48</t>
  </si>
  <si>
    <t>07/03/2023  04:03</t>
  </si>
  <si>
    <t>03/03/2023  23:36</t>
  </si>
  <si>
    <t>03/03/2023  16:00</t>
  </si>
  <si>
    <t>03/03/2023  01:08</t>
  </si>
  <si>
    <t>02/03/2023  03:39</t>
  </si>
  <si>
    <t>01/03/2023  02:34</t>
  </si>
  <si>
    <t>28/02/2023  18:20</t>
  </si>
  <si>
    <t>28/02/2023  01:21</t>
  </si>
  <si>
    <t>28/02/2023  01:18</t>
  </si>
  <si>
    <t>Constancia trimestral 4-2022 Fideicomiso 1938</t>
  </si>
  <si>
    <t>Información trimestral 4-2022 Fideicomiso 1938</t>
  </si>
  <si>
    <t>24/02/2023  23:40</t>
  </si>
  <si>
    <t>24/02/2023  00:36</t>
  </si>
  <si>
    <t>23/02/2023  18:33</t>
  </si>
  <si>
    <t>23/02/2023  00:03</t>
  </si>
  <si>
    <t>22/02/2023  16:44</t>
  </si>
  <si>
    <t>22/02/2023  00:28</t>
  </si>
  <si>
    <t>21/02/2023  00:27</t>
  </si>
  <si>
    <t>17/02/2023  23:36</t>
  </si>
  <si>
    <t>17/02/2023  02:01</t>
  </si>
  <si>
    <t>QUANTA SHARES ANUNCIA LA RATIFICACIÓN Y CONTRATACIÓN DEL AUDITOR EXTERNO -RSM MÉXICO BOGARÍN, S.C.- PARA EL EJERCICIO DE 2022.</t>
  </si>
  <si>
    <t>17/02/2023  00:14</t>
  </si>
  <si>
    <t>15/02/2023  23:35</t>
  </si>
  <si>
    <t>14/02/2023  23:59</t>
  </si>
  <si>
    <t>14/02/2023  01:02</t>
  </si>
  <si>
    <t>10/02/2023  23:57</t>
  </si>
  <si>
    <t>10/02/2023  00:49</t>
  </si>
  <si>
    <t>09/02/2023  18:50</t>
  </si>
  <si>
    <t>09/02/2023  00:16</t>
  </si>
  <si>
    <t>08/02/2023  00:31</t>
  </si>
  <si>
    <t>03/02/2023  22:56</t>
  </si>
  <si>
    <t>02/02/2023  23:17</t>
  </si>
  <si>
    <t>01/02/2023  23:33</t>
  </si>
  <si>
    <t>31/01/2023  23:40</t>
  </si>
  <si>
    <t>30/01/2023  23:35</t>
  </si>
  <si>
    <t>28/01/2023  00:33</t>
  </si>
  <si>
    <t>26/01/2023  23:48</t>
  </si>
  <si>
    <t>26/01/2023  01:05</t>
  </si>
  <si>
    <t>25/01/2023  00:47</t>
  </si>
  <si>
    <t>23/01/2023  23:50</t>
  </si>
  <si>
    <t>20/01/2023  23:33</t>
  </si>
  <si>
    <t>20/01/2023  18:51</t>
  </si>
  <si>
    <t>DLRTRAC ANUNCIA LA CONTRATACIÓN DEL CONTRATO DEL FORMADOR DE MERCADO.</t>
  </si>
  <si>
    <t>19/01/2023  23:29</t>
  </si>
  <si>
    <t>18/01/2023  23:41</t>
  </si>
  <si>
    <t>17/01/2023  23:49</t>
  </si>
  <si>
    <t>17/01/2023  00:24</t>
  </si>
  <si>
    <t>13/01/2023  23:53</t>
  </si>
  <si>
    <t>13/01/2023  00:24</t>
  </si>
  <si>
    <t>12/01/2023  00:55</t>
  </si>
  <si>
    <t>11/01/2023  00:33</t>
  </si>
  <si>
    <t>10/01/2023  01:15</t>
  </si>
  <si>
    <t>07/01/2023  00:04</t>
  </si>
  <si>
    <t>06/01/2023  00:14</t>
  </si>
  <si>
    <t>05/01/2023  00:24</t>
  </si>
  <si>
    <t>04/01/2023  00:10</t>
  </si>
  <si>
    <t>02/01/2023  23:59</t>
  </si>
  <si>
    <t>31/12/2022  00:12</t>
  </si>
  <si>
    <t>30/12/2022  00:16</t>
  </si>
  <si>
    <t>29/12/2022  00:45</t>
  </si>
  <si>
    <t>28/12/2022  00:10</t>
  </si>
  <si>
    <t>27/12/2022  00:01</t>
  </si>
  <si>
    <t>23/12/2022  23:36</t>
  </si>
  <si>
    <t>23/12/2022  00:08</t>
  </si>
  <si>
    <t>22/12/2022  00:03</t>
  </si>
  <si>
    <t>21/12/2022  00:56</t>
  </si>
  <si>
    <t>20/12/2022  00:15</t>
  </si>
  <si>
    <t>16/12/2022  23:56</t>
  </si>
  <si>
    <t>16/12/2022  19:35</t>
  </si>
  <si>
    <t>16/12/2022  01:01</t>
  </si>
  <si>
    <t>15/12/2022  21:56</t>
  </si>
  <si>
    <t>15/12/2022  00:52</t>
  </si>
  <si>
    <t>14/12/2022  00:52</t>
  </si>
  <si>
    <t>10/12/2022  00:22</t>
  </si>
  <si>
    <t>09/12/2022  00:26</t>
  </si>
  <si>
    <t>08/12/2022  00:19</t>
  </si>
  <si>
    <t>07/12/2022  00:11</t>
  </si>
  <si>
    <t>06/12/2022  00:10</t>
  </si>
  <si>
    <t>03/12/2022  00:07</t>
  </si>
  <si>
    <t>02/12/2022  00:15</t>
  </si>
  <si>
    <t>30/11/2022  23:54</t>
  </si>
  <si>
    <t>29/11/2022  23:58</t>
  </si>
  <si>
    <t>28/11/2022  23:24</t>
  </si>
  <si>
    <t>26/11/2022  00:07</t>
  </si>
  <si>
    <t>24/11/2022  23:35</t>
  </si>
  <si>
    <t>24/11/2022  00:17</t>
  </si>
  <si>
    <t>23/11/2022  00:36</t>
  </si>
  <si>
    <t>18/11/2022  23:44</t>
  </si>
  <si>
    <t>17/11/2022  23:43</t>
  </si>
  <si>
    <t>17/11/2022  00:02</t>
  </si>
  <si>
    <t>16/11/2022  00:09</t>
  </si>
  <si>
    <t>14/11/2022  23:27</t>
  </si>
  <si>
    <t>11/11/2022  23:54</t>
  </si>
  <si>
    <t>10/11/2022  23:46</t>
  </si>
  <si>
    <t>09/11/2022  23:56</t>
  </si>
  <si>
    <t>09/11/2022  00:18</t>
  </si>
  <si>
    <t>08/11/2022  00:19</t>
  </si>
  <si>
    <t>04/11/2022  23:45</t>
  </si>
  <si>
    <t>03/11/2022  23:30</t>
  </si>
  <si>
    <t>01/11/2022  23:52</t>
  </si>
  <si>
    <t>01/11/2022  00:06</t>
  </si>
  <si>
    <t>28/10/2022  23:54</t>
  </si>
  <si>
    <t>28/10/2022  22:41</t>
  </si>
  <si>
    <t>Información trimestral 3-2022 Fideicomiso 1938</t>
  </si>
  <si>
    <t>Constancia trimestral 3-2022 Fideicomiso 1938</t>
  </si>
  <si>
    <t>28/10/2022  00:27</t>
  </si>
  <si>
    <t>26/10/2022  23:32</t>
  </si>
  <si>
    <t>26/10/2022  00:05</t>
  </si>
  <si>
    <t>24/10/2022  23:17</t>
  </si>
  <si>
    <t>22/10/2022  00:44</t>
  </si>
  <si>
    <t>21/10/2022  00:07</t>
  </si>
  <si>
    <t>20/10/2022  00:11</t>
  </si>
  <si>
    <t>18/10/2022  23:58</t>
  </si>
  <si>
    <t>18/10/2022  22:50</t>
  </si>
  <si>
    <t>Acta de asamblea Tenedores de títulos Serie 15 12/10/2022</t>
  </si>
  <si>
    <t>18/10/2022  17:27</t>
  </si>
  <si>
    <t>18/10/2022  00:20</t>
  </si>
  <si>
    <t>14/10/2022  23:25</t>
  </si>
  <si>
    <t>13/10/2022  23:47</t>
  </si>
  <si>
    <t>13/10/2022  23:45</t>
  </si>
  <si>
    <t>Acuerdos de asamblea Tenedores de títulos Serie 15 12/10/2022</t>
  </si>
  <si>
    <t>12/10/2022  23:44</t>
  </si>
  <si>
    <t>11/10/2022  23:29</t>
  </si>
  <si>
    <t>10/10/2022  23:46</t>
  </si>
  <si>
    <t>08/10/2022  00:01</t>
  </si>
  <si>
    <t>07/10/2022  00:37</t>
  </si>
  <si>
    <t>05/10/2022  23:34</t>
  </si>
  <si>
    <t>05/10/2022  00:14</t>
  </si>
  <si>
    <t>04/10/2022  00:24</t>
  </si>
  <si>
    <t>30/09/2022  23:55</t>
  </si>
  <si>
    <t>DLRTRAC ANUNCIA LA CANCELACIÓN DEL CONTRATO DEL FORMADOR DE MERCADO.</t>
  </si>
  <si>
    <t>30/09/2022  23:45</t>
  </si>
  <si>
    <t>30/09/2022  00:37</t>
  </si>
  <si>
    <t>29/09/2022  21:28</t>
  </si>
  <si>
    <t>Actualización de la inscripción serie 15</t>
  </si>
  <si>
    <t>28/09/2022  23:46</t>
  </si>
  <si>
    <t>28/09/2022  19:38</t>
  </si>
  <si>
    <t>Convocatoria de asamblea Tenedores de títulos Serie 15 12/10/2022</t>
  </si>
  <si>
    <t>27/09/2022  23:48</t>
  </si>
  <si>
    <t>27/09/2022  21:36</t>
  </si>
  <si>
    <t>Acta de asamblea Tenedores de títulos Serie 15 23/09/2022</t>
  </si>
  <si>
    <t>26/09/2022  23:41</t>
  </si>
  <si>
    <t>26/09/2022  20:18</t>
  </si>
  <si>
    <t>Acuerdos de asamblea Tenedores de títulos Serie 15 23/09/2022</t>
  </si>
  <si>
    <t>23/09/2022  23:30</t>
  </si>
  <si>
    <t>22/09/2022  23:36</t>
  </si>
  <si>
    <t>21/09/2022  23:52</t>
  </si>
  <si>
    <t>20/09/2022  23:32</t>
  </si>
  <si>
    <t>20/09/2022  00:41</t>
  </si>
  <si>
    <t>15/09/2022  23:32</t>
  </si>
  <si>
    <t>15/09/2022  00:01</t>
  </si>
  <si>
    <t>14/09/2022  00:44</t>
  </si>
  <si>
    <t>12/09/2022  23:51</t>
  </si>
  <si>
    <t>12/09/2022  18:31</t>
  </si>
  <si>
    <t>09/09/2022  23:57</t>
  </si>
  <si>
    <t>09/09/2022  19:02</t>
  </si>
  <si>
    <t>Convocatoria de asamblea Tenedores de títulos Serie 15 23/09/2022</t>
  </si>
  <si>
    <t>09/09/2022  00:24</t>
  </si>
  <si>
    <t>08/09/2022  00:07</t>
  </si>
  <si>
    <t>06/09/2022  23:47</t>
  </si>
  <si>
    <t>06/09/2022  02:20</t>
  </si>
  <si>
    <t>03/09/2022  00:56</t>
  </si>
  <si>
    <t>02/09/2022  00:01</t>
  </si>
  <si>
    <t>01/09/2022  00:25</t>
  </si>
  <si>
    <t>30/08/2022  23:53</t>
  </si>
  <si>
    <t>30/08/2022  00:07</t>
  </si>
  <si>
    <t>26/08/2022  23:43</t>
  </si>
  <si>
    <t>25/08/2022  23:34</t>
  </si>
  <si>
    <t>24/08/2022  23:21</t>
  </si>
  <si>
    <t>24/08/2022  00:12</t>
  </si>
  <si>
    <t>23/08/2022  00:23</t>
  </si>
  <si>
    <t>20/08/2022  00:08</t>
  </si>
  <si>
    <t>19/08/2022  02:20</t>
  </si>
  <si>
    <t>17/08/2022  23:40</t>
  </si>
  <si>
    <t>17/08/2022  00:28</t>
  </si>
  <si>
    <t>16/08/2022  00:04</t>
  </si>
  <si>
    <t>13/08/2022  00:04</t>
  </si>
  <si>
    <t>11/08/2022  23:43</t>
  </si>
  <si>
    <t>11/08/2022  02:04</t>
  </si>
  <si>
    <t>Constancia trimestral 2-2022 Fideicomiso 1938</t>
  </si>
  <si>
    <t>11/08/2022  00:23</t>
  </si>
  <si>
    <t>10/08/2022  00:09</t>
  </si>
  <si>
    <t>09/08/2022  01:12</t>
  </si>
  <si>
    <t>09/08/2022  00:23</t>
  </si>
  <si>
    <t>05/08/2022  23:32</t>
  </si>
  <si>
    <t>05/08/2022  00:52</t>
  </si>
  <si>
    <t>04/08/2022  00:04</t>
  </si>
  <si>
    <t>03/08/2022  00:09</t>
  </si>
  <si>
    <t>01/08/2022  23:59</t>
  </si>
  <si>
    <t>30/07/2022  00:05</t>
  </si>
  <si>
    <t>29/07/2022  00:34</t>
  </si>
  <si>
    <t>Información trimestral 2-2022 Fideicomiso 1938</t>
  </si>
  <si>
    <t>29/07/2022  00:33</t>
  </si>
  <si>
    <t>28/07/2022  23:52</t>
  </si>
  <si>
    <t>28/07/2022  00:53</t>
  </si>
  <si>
    <t>26/07/2022  23:52</t>
  </si>
  <si>
    <t>26/07/2022  00:37</t>
  </si>
  <si>
    <t>22/07/2022  23:54</t>
  </si>
  <si>
    <t>21/07/2022  23:28</t>
  </si>
  <si>
    <t>20/07/2022  23:17</t>
  </si>
  <si>
    <t>20/07/2022  01:07</t>
  </si>
  <si>
    <t>19/07/2022  00:28</t>
  </si>
  <si>
    <t>15/07/2022  23:28</t>
  </si>
  <si>
    <t>15/07/2022  17:54</t>
  </si>
  <si>
    <t>15/07/2022  00:23</t>
  </si>
  <si>
    <t>14/07/2022  02:12</t>
  </si>
  <si>
    <t>13/07/2022  04:22</t>
  </si>
  <si>
    <t>12/07/2022  00:52</t>
  </si>
  <si>
    <t>09/07/2022  00:05</t>
  </si>
  <si>
    <t>08/07/2022  00:37</t>
  </si>
  <si>
    <t>07/07/2022  00:50</t>
  </si>
  <si>
    <t>06/07/2022  00:24</t>
  </si>
  <si>
    <t>04/07/2022  23:27</t>
  </si>
  <si>
    <t>02/07/2022  00:26</t>
  </si>
  <si>
    <t>01/07/2022  00:53</t>
  </si>
  <si>
    <t>30/06/2022  00:20</t>
  </si>
  <si>
    <t>29/06/2022  00:12</t>
  </si>
  <si>
    <t>28/06/2022  00:33</t>
  </si>
  <si>
    <t>25/06/2022  00:23</t>
  </si>
  <si>
    <t>24/06/2022  00:28</t>
  </si>
  <si>
    <t>22/06/2022  23:29</t>
  </si>
  <si>
    <t>21/06/2022  23:40</t>
  </si>
  <si>
    <t>20/06/2022  23:40</t>
  </si>
  <si>
    <t>17/06/2022  23:52</t>
  </si>
  <si>
    <t>17/06/2022  00:55</t>
  </si>
  <si>
    <t>16/06/2022  01:51</t>
  </si>
  <si>
    <t>15/06/2022  00:05</t>
  </si>
  <si>
    <t>14/06/2022  00:35</t>
  </si>
  <si>
    <t>10/06/2022  23:02</t>
  </si>
  <si>
    <t>09/06/2022  23:53</t>
  </si>
  <si>
    <t>08/06/2022  23:13</t>
  </si>
  <si>
    <t>08/06/2022  01:21</t>
  </si>
  <si>
    <t>06/06/2022  23:02</t>
  </si>
  <si>
    <t>04/06/2022  00:43</t>
  </si>
  <si>
    <t>03/06/2022  00:15</t>
  </si>
  <si>
    <t>01/06/2022  23:46</t>
  </si>
  <si>
    <t>31/05/2022  23:53</t>
  </si>
  <si>
    <t>30/05/2022  22:55</t>
  </si>
  <si>
    <t>28/05/2022  02:18</t>
  </si>
  <si>
    <t>27/05/2022  02:13</t>
  </si>
  <si>
    <t>26/05/2022  02:21</t>
  </si>
  <si>
    <t>25/05/2022  01:26</t>
  </si>
  <si>
    <t>24/05/2022  02:14</t>
  </si>
  <si>
    <t>20/05/2022  23:13</t>
  </si>
  <si>
    <t>19/05/2022  23:24</t>
  </si>
  <si>
    <t>19/05/2022  00:01</t>
  </si>
  <si>
    <t>18/05/2022  00:42</t>
  </si>
  <si>
    <t>17/05/2022  01:26</t>
  </si>
  <si>
    <t>13/05/2022  23:35</t>
  </si>
  <si>
    <t>Documentos suscritos por auditor externo 2021 Fideicomiso 1938</t>
  </si>
  <si>
    <t>13/05/2022  23:34</t>
  </si>
  <si>
    <t>12/05/2022  23:28</t>
  </si>
  <si>
    <t>12/05/2022  00:48</t>
  </si>
  <si>
    <t>REENVÍO REPORTE ANUAL</t>
  </si>
  <si>
    <t>12/05/2022  00:27</t>
  </si>
  <si>
    <t>Reporte anual 2021 Fideicomiso 1938</t>
  </si>
  <si>
    <t>11/05/2022  23:49</t>
  </si>
  <si>
    <t>11/05/2022  23:44</t>
  </si>
  <si>
    <t>10/05/2022  23:15</t>
  </si>
  <si>
    <t>10/05/2022  00:08</t>
  </si>
  <si>
    <t>06/05/2022  23:31</t>
  </si>
  <si>
    <t>05/05/2022  22:53</t>
  </si>
  <si>
    <t>04/05/2022  23:05</t>
  </si>
  <si>
    <t>04/05/2022  22:54</t>
  </si>
  <si>
    <t>Constancia trimestral 4D-2021 Fideicomiso 1938</t>
  </si>
  <si>
    <t>Información trimestral 4D-2021 Fideicomiso 1938</t>
  </si>
  <si>
    <t>03/05/2022  23:08</t>
  </si>
  <si>
    <t>02/05/2022  23:40</t>
  </si>
  <si>
    <t>02/05/2022  22:14</t>
  </si>
  <si>
    <t>Información trimestral 1-2022 Fideicomiso 1938</t>
  </si>
  <si>
    <t>Constancia trimestral 1-2022 Fideicomiso 1938</t>
  </si>
  <si>
    <t>29/04/2022  23:57</t>
  </si>
  <si>
    <t>29/04/2022  21:03</t>
  </si>
  <si>
    <t>29/04/2022  04:46</t>
  </si>
  <si>
    <t>Estados financieros dictaminados 2021 Fideicomiso 1938</t>
  </si>
  <si>
    <t>28/04/2022  23:02</t>
  </si>
  <si>
    <t>27/04/2022  23:42</t>
  </si>
  <si>
    <t>26/04/2022  23:57</t>
  </si>
  <si>
    <t>25/04/2022  23:25</t>
  </si>
  <si>
    <t>22/04/2022  23:28</t>
  </si>
  <si>
    <t>22/04/2022  00:00</t>
  </si>
  <si>
    <t>21/04/2022  00:23</t>
  </si>
  <si>
    <t>19/04/2022  23:11</t>
  </si>
  <si>
    <t>18/04/2022  23:39</t>
  </si>
  <si>
    <t>13/04/2022  23:15</t>
  </si>
  <si>
    <t>12/04/2022  23:01</t>
  </si>
  <si>
    <t>12/04/2022  00:36</t>
  </si>
  <si>
    <t>08/04/2022  23:29</t>
  </si>
  <si>
    <t>07/04/2022  23:43</t>
  </si>
  <si>
    <t>06/04/2022  23:21</t>
  </si>
  <si>
    <t>05/04/2022  23:06</t>
  </si>
  <si>
    <t>04/04/2022  23:46</t>
  </si>
  <si>
    <t>02/04/2022  00:34</t>
  </si>
  <si>
    <t>01/04/2022  01:19</t>
  </si>
  <si>
    <t>31/03/2022  00:13</t>
  </si>
  <si>
    <t>30/03/2022  01:33</t>
  </si>
  <si>
    <t>29/03/2022  00:19</t>
  </si>
  <si>
    <t>25/03/2022  22:53</t>
  </si>
  <si>
    <t>24/03/2022  23:46</t>
  </si>
  <si>
    <t>23/03/2022  23:04</t>
  </si>
  <si>
    <t>23/03/2022  00:06</t>
  </si>
  <si>
    <t>19/03/2022  02:19</t>
  </si>
  <si>
    <t>17/03/2022  23:27</t>
  </si>
  <si>
    <t>16/03/2022  23:24</t>
  </si>
  <si>
    <t>15/03/2022  23:28</t>
  </si>
  <si>
    <t>14/03/2022  23:24</t>
  </si>
  <si>
    <t>12/03/2022  00:13</t>
  </si>
  <si>
    <t>10/03/2022  23:12</t>
  </si>
  <si>
    <t>10/03/2022  00:06</t>
  </si>
  <si>
    <t>08/03/2022  23:13</t>
  </si>
  <si>
    <t>07/03/2022  23:13</t>
  </si>
  <si>
    <t>04/03/2022  23:13</t>
  </si>
  <si>
    <t>04/03/2022  00:37</t>
  </si>
  <si>
    <t>02/03/2022  23:27</t>
  </si>
  <si>
    <t>02/03/2022  00:24</t>
  </si>
  <si>
    <t>01/03/2022  00:01</t>
  </si>
  <si>
    <t>28/02/2022  19:48</t>
  </si>
  <si>
    <t>Información trimestral 4-2021 Fideicomiso 1938</t>
  </si>
  <si>
    <t>Constancia trimestral 4-2021 Fideicomiso 1938</t>
  </si>
  <si>
    <t>25/02/2022  23:00</t>
  </si>
  <si>
    <t>25/02/2022  00:59</t>
  </si>
  <si>
    <t>24/02/2022  15:54</t>
  </si>
  <si>
    <t>24/02/2022  00:14</t>
  </si>
  <si>
    <t>22/02/2022  23:41</t>
  </si>
  <si>
    <t>21/02/2022  23:15</t>
  </si>
  <si>
    <t>19/02/2022  00:12</t>
  </si>
  <si>
    <t>17/02/2022  23:16</t>
  </si>
  <si>
    <t>16/02/2022  23:10</t>
  </si>
  <si>
    <t>16/02/2022  00:04</t>
  </si>
  <si>
    <t>14/02/2022  23:36</t>
  </si>
  <si>
    <t>11/02/2022  23:26</t>
  </si>
  <si>
    <t>11/02/2022  00:18</t>
  </si>
  <si>
    <t>09/02/2022  23:34</t>
  </si>
  <si>
    <t>08/02/2022  23:42</t>
  </si>
  <si>
    <t>04/02/2022  23:25</t>
  </si>
  <si>
    <t>03/02/2022  23:43</t>
  </si>
  <si>
    <t>02/02/2022  23:31</t>
  </si>
  <si>
    <t>01/02/2022  23:28</t>
  </si>
  <si>
    <t>31/01/2022  23:52</t>
  </si>
  <si>
    <t>28/01/2022  23:55</t>
  </si>
  <si>
    <t>28/01/2022  00:06</t>
  </si>
  <si>
    <t>26/01/2022  23:31</t>
  </si>
  <si>
    <t>26/01/2022  00:19</t>
  </si>
  <si>
    <t>24/01/2022  23:31</t>
  </si>
  <si>
    <t>21/01/2022  23:46</t>
  </si>
  <si>
    <t>20/01/2022  23:58</t>
  </si>
  <si>
    <t>19/01/2022  23:05</t>
  </si>
  <si>
    <t>18/01/2022  23:17</t>
  </si>
  <si>
    <t>17/01/2022  23:01</t>
  </si>
  <si>
    <t>14/01/2022  23:12</t>
  </si>
  <si>
    <t>13/01/2022  23:21</t>
  </si>
  <si>
    <t>12/01/2022  23:55</t>
  </si>
  <si>
    <t>11/01/2022  23:27</t>
  </si>
  <si>
    <t>10/01/2022  23:28</t>
  </si>
  <si>
    <t>07/01/2022  22:56</t>
  </si>
  <si>
    <t>06/01/2022  23:49</t>
  </si>
  <si>
    <t>05/01/2022  23:28</t>
  </si>
  <si>
    <t>04/01/2022  23:59</t>
  </si>
  <si>
    <t>03/01/2022  23:34</t>
  </si>
  <si>
    <t>31/12/2021  23:22</t>
  </si>
  <si>
    <t>30/12/2021  22:57</t>
  </si>
  <si>
    <t>29/12/2021  23:51</t>
  </si>
  <si>
    <t>28/12/2021  23:28</t>
  </si>
  <si>
    <t>27/12/2021  23:01</t>
  </si>
  <si>
    <t>24/12/2021  23:04</t>
  </si>
  <si>
    <t>24/12/2021  01:14</t>
  </si>
  <si>
    <t>23/12/2021  00:19</t>
  </si>
  <si>
    <t>22/12/2021  00:15</t>
  </si>
  <si>
    <t>21/12/2021  00:11</t>
  </si>
  <si>
    <t>18/12/2021  01:50</t>
  </si>
  <si>
    <t>16/12/2021  23:25</t>
  </si>
  <si>
    <t>16/12/2021  00:20</t>
  </si>
  <si>
    <t>15/12/2021  00:29</t>
  </si>
  <si>
    <t>13/12/2021  23:20</t>
  </si>
  <si>
    <t>10/12/2021  23:26</t>
  </si>
  <si>
    <t>09/12/2021  23:18</t>
  </si>
  <si>
    <t>09/12/2021  00:11</t>
  </si>
  <si>
    <t>07/12/2021  23:42</t>
  </si>
  <si>
    <t>06/12/2021  23:13</t>
  </si>
  <si>
    <t>03/12/2021  23:16</t>
  </si>
  <si>
    <t>02/12/2021  23:41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</si>
  <si>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</si>
  <si>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</si>
  <si>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</si>
  <si>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</si>
  <si>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</si>
  <si>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</si>
  <si>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</si>
  <si>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</si>
  <si>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</si>
  <si>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</si>
  <si>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</si>
  <si>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</si>
  <si>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</si>
  <si>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</si>
  <si>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</si>
  <si>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</si>
  <si>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</si>
  <si>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</si>
  <si>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</si>
  <si>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</si>
  <si>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</si>
  <si>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</si>
  <si>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</si>
  <si>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</si>
  <si>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</si>
  <si>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</si>
  <si>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</si>
  <si>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</si>
  <si>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</si>
  <si>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</si>
  <si>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</si>
  <si>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</si>
  <si>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</si>
  <si>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</si>
  <si>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</si>
  <si>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</si>
  <si>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</si>
  <si>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</si>
  <si>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</si>
  <si>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</si>
  <si>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</si>
  <si>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</si>
  <si>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</si>
  <si>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</si>
  <si>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</si>
  <si>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</si>
  <si>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</si>
  <si>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</si>
  <si>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</si>
  <si>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</si>
  <si>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</si>
  <si>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</si>
  <si>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</si>
  <si>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</si>
  <si>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</si>
  <si>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</si>
  <si>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</si>
  <si>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</si>
  <si>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</si>
  <si>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</si>
  <si>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</si>
  <si>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</si>
  <si>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</si>
  <si>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</si>
  <si>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</si>
  <si>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</si>
  <si>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</si>
  <si>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</si>
  <si>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70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</si>
  <si>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71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</si>
  <si>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72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</si>
  <si>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73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</si>
  <si>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74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</si>
  <si>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75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</si>
  <si>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76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</si>
  <si>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77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</si>
  <si>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78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</si>
  <si>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79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</si>
  <si>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80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</si>
  <si>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81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</si>
  <si>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82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</si>
  <si>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83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</si>
  <si>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84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</si>
  <si>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85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</si>
  <si>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86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</si>
  <si>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87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</si>
  <si>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88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</si>
  <si>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89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</si>
  <si>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90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</si>
  <si>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91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</si>
  <si>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92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</si>
  <si>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93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</si>
  <si>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94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</si>
  <si>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95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</si>
  <si>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96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</si>
  <si>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97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</si>
  <si>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98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</si>
  <si>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99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</si>
  <si>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100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</si>
  <si>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101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</si>
  <si>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102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</si>
  <si>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103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</si>
  <si>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104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</si>
  <si>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105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</si>
  <si>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106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</si>
  <si>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107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</si>
  <si>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108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</si>
  <si>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109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</si>
  <si>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110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</si>
  <si>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111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</si>
  <si>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112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</si>
  <si>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113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</si>
  <si>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114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</si>
  <si>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115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</si>
  <si>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116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</si>
  <si>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117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</si>
  <si>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118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</si>
  <si>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119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</si>
  <si>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120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</si>
  <si>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121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</si>
  <si>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122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</si>
  <si>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123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</si>
  <si>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124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</si>
  <si>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125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</si>
  <si>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126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</si>
  <si>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127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</si>
  <si>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128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</si>
  <si>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129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</si>
  <si>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130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</si>
  <si>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131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</si>
  <si>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132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</si>
  <si>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133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</si>
  <si>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134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</si>
  <si>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135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</si>
  <si>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136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</si>
  <si>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137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</si>
  <si>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138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</si>
  <si>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139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</si>
  <si>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140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</si>
  <si>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141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</si>
  <si>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142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</si>
  <si>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143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</si>
  <si>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144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</si>
  <si>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145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</si>
  <si>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146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</si>
  <si>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147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</si>
  <si>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148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</si>
  <si>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149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</si>
  <si>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150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</si>
  <si>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151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</si>
  <si>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152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</si>
  <si>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153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</si>
  <si>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154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</si>
  <si>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155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</si>
  <si>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156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</si>
  <si>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157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</si>
  <si>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158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</si>
  <si>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159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</si>
  <si>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160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</si>
  <si>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161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</si>
  <si>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162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</si>
  <si>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163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</si>
  <si>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164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</si>
  <si>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165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</si>
  <si>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166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</si>
  <si>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167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</si>
  <si>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168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</si>
  <si>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169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</si>
  <si>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170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</si>
  <si>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171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</si>
  <si>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172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</si>
  <si>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173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</si>
  <si>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174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</si>
  <si>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175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</si>
  <si>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176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</si>
  <si>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177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</si>
  <si>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178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</si>
  <si>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179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</si>
  <si>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180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</si>
  <si>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181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</si>
  <si>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182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</si>
  <si>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183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</si>
  <si>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184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</si>
  <si>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185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</si>
  <si>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186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</si>
  <si>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187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</si>
  <si>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188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</si>
  <si>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189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</si>
  <si>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190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</si>
  <si>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191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</si>
  <si>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192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</si>
  <si>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193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</si>
  <si>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194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</si>
  <si>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195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</si>
  <si>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196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</si>
  <si>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197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</si>
  <si>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198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</si>
  <si>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199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</si>
  <si>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200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</si>
  <si>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201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</si>
  <si>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202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</si>
  <si>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203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</si>
  <si>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204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</si>
  <si>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205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</si>
  <si>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206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</si>
  <si>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207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</si>
  <si>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208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</si>
  <si>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209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</si>
  <si>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210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</si>
  <si>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211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</si>
  <si>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212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</si>
  <si>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213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</si>
  <si>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214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</si>
  <si>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215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</si>
  <si>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216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</si>
  <si>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217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</si>
  <si>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218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</si>
  <si>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219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</si>
  <si>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220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</si>
  <si>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221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</si>
  <si>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222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</si>
  <si>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223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</si>
  <si>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224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</si>
  <si>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225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</si>
  <si>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226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</si>
  <si>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227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</si>
  <si>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228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</si>
  <si>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229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</si>
  <si>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230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</si>
  <si>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231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</si>
  <si>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232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</si>
  <si>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233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</si>
  <si>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234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</si>
  <si>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235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</si>
  <si>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236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</si>
  <si>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237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</si>
  <si>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238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</si>
  <si>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239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</si>
  <si>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240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</si>
  <si>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241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</si>
  <si>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242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</si>
  <si>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243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</si>
  <si>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244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</si>
  <si>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245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</si>
  <si>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246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</si>
  <si>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247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</si>
  <si>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248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</si>
  <si>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249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</si>
  <si>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250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</si>
  <si>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251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</si>
  <si>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252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</si>
  <si>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253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</si>
  <si>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254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</si>
  <si>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255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</si>
  <si>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256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</si>
  <si>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257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</si>
  <si>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258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</si>
  <si>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259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</si>
  <si>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260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</si>
  <si>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261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</si>
  <si>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262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</si>
  <si>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263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</si>
  <si>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264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</si>
  <si>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265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</si>
  <si>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266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</si>
  <si>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267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</si>
  <si>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268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</si>
  <si>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269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</si>
  <si>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270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</si>
  <si>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271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</si>
  <si>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272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</si>
  <si>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273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</si>
  <si>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274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</si>
  <si>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275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</si>
  <si>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276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</si>
  <si>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277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</si>
  <si>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278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</si>
  <si>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279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</si>
  <si>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280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</si>
  <si>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281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</si>
  <si>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282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</si>
  <si>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283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</si>
  <si>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284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</si>
  <si>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285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</si>
  <si>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286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</si>
  <si>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287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</si>
  <si>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288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</si>
  <si>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289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</si>
  <si>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290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</si>
  <si>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291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</si>
  <si>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292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</si>
  <si>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293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</si>
  <si>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294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</si>
  <si>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295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</si>
  <si>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296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</si>
  <si>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297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</si>
  <si>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298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</si>
  <si>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299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</si>
  <si>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300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</si>
  <si>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301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</si>
  <si>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302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</si>
  <si>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303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</si>
  <si>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304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</si>
  <si>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305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</si>
  <si>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306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</si>
  <si>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307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</si>
  <si>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308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</si>
  <si>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309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</si>
  <si>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310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</si>
  <si>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311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</si>
  <si>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312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</si>
  <si>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313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</si>
  <si>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314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</si>
  <si>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315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</si>
  <si>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316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</si>
  <si>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317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</si>
  <si>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318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</si>
  <si>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319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</si>
  <si>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320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</si>
  <si>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321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</si>
  <si>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322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</si>
  <si>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323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</si>
  <si>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324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</si>
  <si>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325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</si>
  <si>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326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</si>
  <si>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327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</si>
  <si>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328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</si>
  <si>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329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</si>
  <si>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330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</si>
  <si>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331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</si>
  <si>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332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</si>
  <si>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333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</si>
  <si>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334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</si>
  <si>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335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</si>
  <si>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336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</si>
  <si>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337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</si>
  <si>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338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</si>
  <si>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339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</si>
  <si>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340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</si>
  <si>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341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</si>
  <si>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342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</si>
  <si>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343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</si>
  <si>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344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</si>
  <si>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345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</si>
  <si>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346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</si>
  <si>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347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</si>
  <si>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348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</si>
  <si>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349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</si>
  <si>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350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</si>
  <si>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351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</si>
  <si>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352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</si>
  <si>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353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</si>
  <si>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354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</si>
  <si>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355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</si>
  <si>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356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</si>
  <si>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357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</si>
  <si>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358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</si>
  <si>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359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</si>
  <si>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360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</si>
  <si>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361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</si>
  <si>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362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</si>
  <si>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363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</si>
  <si>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364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</si>
  <si>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365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</si>
  <si>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366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</si>
  <si>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367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</si>
  <si>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368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</si>
  <si>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369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</si>
  <si>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370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</si>
  <si>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371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</si>
  <si>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372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</si>
  <si>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373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</si>
  <si>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374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</si>
  <si>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375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</si>
  <si>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376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</si>
  <si>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377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</si>
  <si>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378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</si>
  <si>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379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</si>
  <si>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380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</si>
  <si>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381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</si>
  <si>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382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</si>
  <si>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383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</si>
  <si>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384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</si>
  <si>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385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</si>
  <si>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386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</si>
  <si>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387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</si>
  <si>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388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</si>
  <si>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389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</si>
  <si>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390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</si>
  <si>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391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</si>
  <si>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392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</si>
  <si>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393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</si>
  <si>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394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</si>
  <si>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395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</si>
  <si>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396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</si>
  <si>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397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</si>
  <si>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398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</si>
  <si>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399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</si>
  <si>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400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</si>
  <si>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401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</si>
  <si>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402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</si>
  <si>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403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</si>
  <si>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404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</si>
  <si>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405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</si>
  <si>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406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</si>
  <si>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407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</si>
  <si>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408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</si>
  <si>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409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</si>
  <si>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410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</si>
  <si>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411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</si>
  <si>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412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</si>
  <si>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413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</si>
  <si>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414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</si>
  <si>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415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</si>
  <si>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416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</si>
  <si>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417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</si>
  <si>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418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</si>
  <si>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419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</si>
  <si>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420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</si>
  <si>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421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</si>
  <si>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422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</si>
  <si>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423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</si>
  <si>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424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</si>
  <si>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425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</si>
  <si>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426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</si>
  <si>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427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</si>
  <si>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428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</si>
  <si>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429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</si>
  <si>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430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</si>
  <si>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431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</si>
  <si>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432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</si>
  <si>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433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</si>
  <si>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434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</si>
  <si>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435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</si>
  <si>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436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</si>
  <si>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437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</si>
  <si>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438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</si>
  <si>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439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</si>
  <si>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440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</si>
  <si>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441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</si>
  <si>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442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</si>
  <si>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443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</si>
  <si>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444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</si>
  <si>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445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</si>
  <si>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446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</si>
  <si>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447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</si>
  <si>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448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</si>
  <si>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449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</si>
  <si>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450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</si>
  <si>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451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</si>
  <si>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452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</si>
  <si>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453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</si>
  <si>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454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</si>
  <si>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455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</si>
  <si>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456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</si>
  <si>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457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</si>
  <si>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458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</si>
  <si>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459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</si>
  <si>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460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</si>
  <si>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461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</si>
  <si>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462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</si>
  <si>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463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</si>
  <si>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464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</si>
  <si>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465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</si>
  <si>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466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</si>
  <si>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467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</si>
  <si>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468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</si>
  <si>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469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</si>
  <si>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470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</si>
  <si>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471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</si>
  <si>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472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</si>
  <si>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473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</si>
  <si>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474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</si>
  <si>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475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</si>
  <si>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476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</si>
  <si>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477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</si>
  <si>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478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</si>
  <si>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479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</si>
  <si>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480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</si>
  <si>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481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</si>
  <si>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482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</si>
  <si>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483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</si>
  <si>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484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</si>
  <si>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485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</si>
  <si>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486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</si>
  <si>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487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</si>
  <si>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488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</si>
  <si>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489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</si>
  <si>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490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</si>
  <si>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491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</si>
  <si>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492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</si>
  <si>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493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</si>
  <si>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494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</si>
  <si>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495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</si>
  <si>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496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</si>
  <si>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497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</si>
  <si>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498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</si>
  <si>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499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</si>
  <si>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500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</si>
  <si>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501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</si>
  <si>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502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</si>
  <si>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503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</si>
  <si>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504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</si>
  <si>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505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</si>
  <si>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506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</si>
  <si>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507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</si>
  <si>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508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</si>
  <si>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509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</si>
  <si>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510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</si>
  <si>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511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</si>
  <si>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512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</si>
  <si>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513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</si>
  <si>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514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</si>
  <si>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515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</si>
  <si>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516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</si>
  <si>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517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</si>
  <si>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518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</si>
  <si>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519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</si>
  <si>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520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</si>
  <si>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521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</si>
  <si>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522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</si>
  <si>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523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</si>
  <si>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524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</si>
  <si>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525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</si>
  <si>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526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</si>
  <si>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527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</si>
  <si>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528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</si>
  <si>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529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</si>
  <si>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530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</si>
  <si>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531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</si>
  <si>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532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</si>
  <si>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533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</si>
  <si>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534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</si>
  <si>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535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</si>
  <si>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536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</si>
  <si>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537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</si>
  <si>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538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</si>
  <si>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539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</si>
  <si>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540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</si>
  <si>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541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</si>
  <si>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542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</si>
  <si>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543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</si>
  <si>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544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</si>
  <si>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545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</si>
  <si>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546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</si>
  <si>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547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</si>
  <si>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548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</si>
  <si>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549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</si>
  <si>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550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</si>
  <si>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551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</si>
  <si>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552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</si>
  <si>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553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</si>
  <si>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554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</si>
  <si>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555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</si>
  <si>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556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</si>
  <si>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557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</si>
  <si>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558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</si>
  <si>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559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</si>
  <si>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560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</si>
  <si>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561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</si>
  <si>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562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</si>
  <si>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563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</si>
  <si>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564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</si>
  <si>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565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</si>
  <si>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566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</si>
  <si>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567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</si>
  <si>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568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</si>
  <si>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569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</si>
  <si>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570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</si>
  <si>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571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</si>
  <si>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572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</si>
  <si>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573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</si>
  <si>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574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</si>
  <si>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575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</si>
  <si>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576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</si>
  <si>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577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</si>
  <si>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578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</si>
  <si>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579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</si>
  <si>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580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</si>
  <si>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581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</si>
  <si>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582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</si>
  <si>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583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</si>
  <si>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584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</si>
  <si>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585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</si>
  <si>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586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</si>
  <si>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587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</si>
  <si>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588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</si>
  <si>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589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</si>
  <si>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590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</si>
  <si>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591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</si>
  <si>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592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</si>
  <si>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593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</si>
  <si>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594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</si>
  <si>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595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</si>
  <si>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596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</si>
  <si>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597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</si>
  <si>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598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</si>
  <si>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599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</si>
  <si>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600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</si>
  <si>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601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</si>
  <si>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602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</si>
  <si>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603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</si>
  <si>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604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</si>
  <si>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605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</si>
  <si>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606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</si>
  <si>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607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</si>
  <si>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608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</si>
  <si>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609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</si>
  <si>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610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</si>
  <si>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611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</si>
  <si>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612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</si>
  <si>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613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</si>
  <si>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614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</si>
  <si>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615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</si>
  <si>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616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</si>
  <si>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617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</si>
  <si>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618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</si>
  <si>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619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</si>
  <si>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620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</si>
  <si>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621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</si>
  <si>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622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</si>
  <si>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623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</si>
  <si>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624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</si>
  <si>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625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</si>
  <si>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626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</si>
  <si>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627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</si>
  <si>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628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</si>
  <si>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629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</si>
  <si>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630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</si>
  <si>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631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</si>
  <si>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632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</si>
  <si>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633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</si>
  <si>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634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</si>
  <si>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635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</si>
  <si>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636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</si>
  <si>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637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</si>
  <si>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638</t>
  </si>
  <si>
    <t>https://www.biva.mx/empresas/emisoras_inscritas/emisoras_inscritas?emisora_id=1907&amp;tipoInformacion=null&amp;tipoDocumento=null&amp;fechaInicio=2025-05-15&amp;fechaFin=2025-05-15&amp;periodo=null&amp;ejercicio=null&amp;tipo=null&amp;subTab=2&amp;biva=null&amp;canceladas=false&amp;page=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</si>
</sst>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name val="Calibri"/>
    </font>
    <font>
      <b/>
      <u/>
      <sz val="11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2" fillId="0" borderId="0" xfId="1"/>
    <xf numFmtId="14" fontId="0" fillId="0" borderId="0" xfId="0" applyNumberFormat="1"/>
    <xf numFmtId="0" fontId="1" fillId="3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3" borderId="0" xfId="0" applyFont="1" applyFill="1" applyBorder="1" applyAlignment="1">
      <alignment horizontal="center" vertical="top"/>
    </xf>
    <xf numFmtId="0" fontId="2" fillId="3" borderId="0" xfId="1" applyFill="1"/>
    <xf numFmtId="0" fontId="0" fillId="4" borderId="0" xfId="0" applyFill="1"/>
    <xf numFmtId="14" fontId="0" fillId="4" borderId="0" xfId="0" applyNumberFormat="1" applyFill="1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0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va.mx/empresas/emisoras_inscritas/emisoras_inscritas?emisora_id=5888&amp;tipoInformacion=null&amp;tipoDocumento=null&amp;fechaInicio=2025-05-14&amp;fechaFin=2025-05-14&amp;periodo=null&amp;ejercicio=null&amp;tipo=null&amp;subTab=2&amp;biva=null&amp;canceladas=false&amp;pag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399"/>
  <sheetViews>
    <sheetView zoomScale="90" zoomScaleNormal="90" workbookViewId="0">
      <pane ySplit="1" topLeftCell="A10" activePane="bottomLeft" state="frozen"/>
      <selection pane="bottomLeft" activeCell="L35" sqref="L35"/>
    </sheetView>
  </sheetViews>
  <sheetFormatPr baseColWidth="10"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>
        <f>F399</f>
        <v>35</v>
      </c>
    </row>
    <row r="2" spans="1:6" x14ac:dyDescent="0.3">
      <c r="A2" s="5" t="s">
        <v>5</v>
      </c>
      <c r="B2" s="5">
        <v>1678</v>
      </c>
      <c r="C2" s="5"/>
      <c r="D2" s="6" t="s">
        <v>6</v>
      </c>
      <c r="E2" s="6" t="s">
        <v>7</v>
      </c>
      <c r="F2" s="3"/>
    </row>
    <row r="3" spans="1:6" x14ac:dyDescent="0.3">
      <c r="A3" s="5" t="s">
        <v>8</v>
      </c>
      <c r="B3" s="5">
        <v>5888</v>
      </c>
      <c r="C3" s="5"/>
      <c r="D3" s="6" t="s">
        <v>6</v>
      </c>
      <c r="E3" s="6" t="s">
        <v>7</v>
      </c>
      <c r="F3" s="3"/>
    </row>
    <row r="4" spans="1:6" hidden="1" x14ac:dyDescent="0.3">
      <c r="A4" t="s">
        <v>9</v>
      </c>
      <c r="B4" t="s">
        <v>91</v>
      </c>
      <c r="D4" s="2" t="s">
        <v>6</v>
      </c>
      <c r="E4" s="2" t="s">
        <v>10</v>
      </c>
    </row>
    <row r="5" spans="1:6" hidden="1" x14ac:dyDescent="0.3">
      <c r="A5" t="s">
        <v>11</v>
      </c>
      <c r="B5" t="s">
        <v>92</v>
      </c>
      <c r="D5" s="2" t="s">
        <v>6</v>
      </c>
      <c r="E5" s="2" t="s">
        <v>10</v>
      </c>
      <c r="F5" s="3"/>
    </row>
    <row r="6" spans="1:6" x14ac:dyDescent="0.3">
      <c r="A6" s="5" t="s">
        <v>12</v>
      </c>
      <c r="B6" s="5">
        <v>1890</v>
      </c>
      <c r="C6" s="5"/>
      <c r="D6" s="6" t="s">
        <v>6</v>
      </c>
      <c r="E6" s="6" t="s">
        <v>7</v>
      </c>
      <c r="F6" s="3"/>
    </row>
    <row r="7" spans="1:6" x14ac:dyDescent="0.3">
      <c r="A7" s="5" t="s">
        <v>13</v>
      </c>
      <c r="B7" s="5">
        <v>1700</v>
      </c>
      <c r="C7" s="5"/>
      <c r="D7" s="6" t="s">
        <v>6</v>
      </c>
      <c r="E7" s="6" t="s">
        <v>7</v>
      </c>
      <c r="F7" s="3"/>
    </row>
    <row r="8" spans="1:6" x14ac:dyDescent="0.3">
      <c r="A8" s="5" t="s">
        <v>14</v>
      </c>
      <c r="B8" s="5">
        <v>10284</v>
      </c>
      <c r="C8" s="5"/>
      <c r="D8" s="6" t="s">
        <v>6</v>
      </c>
      <c r="E8" s="6" t="s">
        <v>7</v>
      </c>
      <c r="F8" s="3"/>
    </row>
    <row r="9" spans="1:6" hidden="1" x14ac:dyDescent="0.3">
      <c r="A9" t="s">
        <v>15</v>
      </c>
      <c r="B9" t="s">
        <v>93</v>
      </c>
      <c r="D9" s="2" t="s">
        <v>6</v>
      </c>
      <c r="E9" s="2" t="s">
        <v>10</v>
      </c>
      <c r="F9" s="3"/>
    </row>
    <row r="10" spans="1:6" x14ac:dyDescent="0.3">
      <c r="A10" s="5" t="s">
        <v>16</v>
      </c>
      <c r="B10" s="5">
        <v>2872</v>
      </c>
      <c r="C10" s="5"/>
      <c r="D10" s="6" t="s">
        <v>6</v>
      </c>
      <c r="E10" s="6" t="s">
        <v>7</v>
      </c>
      <c r="F10" s="3"/>
    </row>
    <row r="11" spans="1:6" hidden="1" x14ac:dyDescent="0.3">
      <c r="A11" t="s">
        <v>17</v>
      </c>
      <c r="B11" t="s">
        <v>94</v>
      </c>
      <c r="D11" s="2" t="s">
        <v>6</v>
      </c>
      <c r="E11" s="2" t="s">
        <v>10</v>
      </c>
      <c r="F11" s="3"/>
    </row>
    <row r="12" spans="1:6" x14ac:dyDescent="0.3">
      <c r="A12" s="5" t="s">
        <v>18</v>
      </c>
      <c r="B12" s="5">
        <v>2741</v>
      </c>
      <c r="C12" s="5"/>
      <c r="D12" s="6" t="s">
        <v>6</v>
      </c>
      <c r="E12" s="6" t="s">
        <v>7</v>
      </c>
      <c r="F12" s="3"/>
    </row>
    <row r="13" spans="1:6" hidden="1" x14ac:dyDescent="0.3">
      <c r="A13" t="s">
        <v>19</v>
      </c>
      <c r="B13" t="s">
        <v>95</v>
      </c>
      <c r="D13" s="2" t="s">
        <v>6</v>
      </c>
      <c r="E13" s="2" t="s">
        <v>10</v>
      </c>
      <c r="F13" s="3"/>
    </row>
    <row r="14" spans="1:6" hidden="1" x14ac:dyDescent="0.3">
      <c r="A14" t="s">
        <v>20</v>
      </c>
      <c r="B14" t="s">
        <v>96</v>
      </c>
      <c r="D14" s="2" t="s">
        <v>6</v>
      </c>
      <c r="E14" s="2" t="s">
        <v>10</v>
      </c>
      <c r="F14" s="3"/>
    </row>
    <row r="15" spans="1:6" hidden="1" x14ac:dyDescent="0.3">
      <c r="A15" t="s">
        <v>21</v>
      </c>
      <c r="B15" t="s">
        <v>97</v>
      </c>
      <c r="D15" s="2" t="s">
        <v>6</v>
      </c>
      <c r="E15" s="2" t="s">
        <v>10</v>
      </c>
      <c r="F15" s="3"/>
    </row>
    <row r="16" spans="1:6" x14ac:dyDescent="0.3">
      <c r="A16" s="5" t="s">
        <v>22</v>
      </c>
      <c r="B16" s="5">
        <v>1786</v>
      </c>
      <c r="C16" s="5"/>
      <c r="D16" s="6" t="s">
        <v>6</v>
      </c>
      <c r="E16" s="6" t="s">
        <v>7</v>
      </c>
      <c r="F16" s="3"/>
    </row>
    <row r="17" spans="1:7" hidden="1" x14ac:dyDescent="0.3">
      <c r="A17" t="s">
        <v>23</v>
      </c>
      <c r="B17" t="s">
        <v>98</v>
      </c>
      <c r="D17" s="2" t="s">
        <v>6</v>
      </c>
      <c r="E17" s="2" t="s">
        <v>10</v>
      </c>
      <c r="F17" s="3"/>
    </row>
    <row r="18" spans="1:7" hidden="1" x14ac:dyDescent="0.3">
      <c r="A18" t="s">
        <v>24</v>
      </c>
      <c r="B18" t="s">
        <v>99</v>
      </c>
      <c r="D18" s="2" t="s">
        <v>6</v>
      </c>
      <c r="E18" s="2" t="s">
        <v>10</v>
      </c>
      <c r="F18" s="3"/>
    </row>
    <row r="19" spans="1:7" hidden="1" x14ac:dyDescent="0.3">
      <c r="A19" t="s">
        <v>25</v>
      </c>
      <c r="B19" t="s">
        <v>100</v>
      </c>
      <c r="D19" s="2" t="s">
        <v>6</v>
      </c>
      <c r="E19" s="2" t="s">
        <v>10</v>
      </c>
      <c r="F19" s="3"/>
    </row>
    <row r="20" spans="1:7" hidden="1" x14ac:dyDescent="0.3">
      <c r="A20" t="s">
        <v>26</v>
      </c>
      <c r="B20" t="s">
        <v>101</v>
      </c>
      <c r="D20" s="2" t="s">
        <v>6</v>
      </c>
      <c r="E20" s="2" t="s">
        <v>10</v>
      </c>
      <c r="F20" s="3"/>
    </row>
    <row r="21" spans="1:7" hidden="1" x14ac:dyDescent="0.3">
      <c r="A21" t="s">
        <v>27</v>
      </c>
      <c r="B21" t="s">
        <v>102</v>
      </c>
      <c r="D21" s="2" t="s">
        <v>6</v>
      </c>
      <c r="E21" s="2" t="s">
        <v>10</v>
      </c>
      <c r="F21" s="3"/>
    </row>
    <row r="22" spans="1:7" hidden="1" x14ac:dyDescent="0.3">
      <c r="A22" t="s">
        <v>28</v>
      </c>
      <c r="B22" t="s">
        <v>103</v>
      </c>
      <c r="D22" s="2" t="s">
        <v>6</v>
      </c>
      <c r="E22" s="2" t="s">
        <v>10</v>
      </c>
      <c r="F22" s="3"/>
    </row>
    <row r="23" spans="1:7" x14ac:dyDescent="0.3">
      <c r="A23" s="5" t="s">
        <v>29</v>
      </c>
      <c r="B23" s="5">
        <v>1841</v>
      </c>
      <c r="C23" s="5"/>
      <c r="D23" s="6" t="s">
        <v>6</v>
      </c>
      <c r="E23" s="6" t="s">
        <v>7</v>
      </c>
      <c r="F23" s="3"/>
    </row>
    <row r="24" spans="1:7" hidden="1" x14ac:dyDescent="0.3">
      <c r="A24" t="s">
        <v>30</v>
      </c>
      <c r="B24" t="s">
        <v>104</v>
      </c>
      <c r="D24" s="2" t="s">
        <v>6</v>
      </c>
      <c r="E24" s="2" t="s">
        <v>10</v>
      </c>
      <c r="F24" s="3"/>
    </row>
    <row r="25" spans="1:7" hidden="1" x14ac:dyDescent="0.3">
      <c r="A25" t="s">
        <v>31</v>
      </c>
      <c r="B25" t="s">
        <v>105</v>
      </c>
      <c r="D25" s="2" t="s">
        <v>6</v>
      </c>
      <c r="E25" s="2" t="s">
        <v>10</v>
      </c>
      <c r="F25" s="3"/>
    </row>
    <row r="26" spans="1:7" x14ac:dyDescent="0.3">
      <c r="A26" s="5" t="s">
        <v>32</v>
      </c>
      <c r="B26" s="5">
        <v>1906</v>
      </c>
      <c r="C26" s="5"/>
      <c r="D26" s="6" t="s">
        <v>6</v>
      </c>
      <c r="E26" s="6" t="s">
        <v>7</v>
      </c>
      <c r="F26" s="3"/>
    </row>
    <row r="27" spans="1:7" x14ac:dyDescent="0.3">
      <c r="A27" s="5" t="s">
        <v>33</v>
      </c>
      <c r="B27" s="5">
        <v>1907</v>
      </c>
      <c r="C27" s="5"/>
      <c r="D27" s="6" t="s">
        <v>6</v>
      </c>
      <c r="E27" s="6" t="s">
        <v>7</v>
      </c>
      <c r="F27" s="3"/>
    </row>
    <row r="28" spans="1:7" x14ac:dyDescent="0.3">
      <c r="A28" s="11" t="s">
        <v>34</v>
      </c>
      <c r="B28" s="11">
        <v>1811</v>
      </c>
      <c r="C28" s="11"/>
      <c r="D28" s="12" t="s">
        <v>6</v>
      </c>
      <c r="E28" s="12" t="s">
        <v>7</v>
      </c>
      <c r="F28" s="3">
        <v>1</v>
      </c>
      <c r="G28" s="19"/>
    </row>
    <row r="29" spans="1:7" x14ac:dyDescent="0.3">
      <c r="A29" s="11" t="s">
        <v>35</v>
      </c>
      <c r="B29" s="11">
        <v>1647</v>
      </c>
      <c r="C29" s="11"/>
      <c r="D29" s="12" t="s">
        <v>6</v>
      </c>
      <c r="E29" s="12" t="s">
        <v>7</v>
      </c>
      <c r="F29" s="3">
        <v>1</v>
      </c>
    </row>
    <row r="30" spans="1:7" hidden="1" x14ac:dyDescent="0.3">
      <c r="A30" t="s">
        <v>36</v>
      </c>
      <c r="B30" t="s">
        <v>106</v>
      </c>
      <c r="D30" s="2" t="s">
        <v>6</v>
      </c>
      <c r="E30" s="2" t="s">
        <v>10</v>
      </c>
      <c r="F30" s="3"/>
    </row>
    <row r="31" spans="1:7" x14ac:dyDescent="0.3">
      <c r="A31" s="11" t="s">
        <v>37</v>
      </c>
      <c r="B31" s="11">
        <v>1782</v>
      </c>
      <c r="C31" s="11"/>
      <c r="D31" s="12" t="s">
        <v>6</v>
      </c>
      <c r="E31" s="12" t="s">
        <v>7</v>
      </c>
      <c r="F31" s="3">
        <v>1</v>
      </c>
    </row>
    <row r="32" spans="1:7" x14ac:dyDescent="0.3">
      <c r="A32" s="11" t="s">
        <v>38</v>
      </c>
      <c r="B32" s="11">
        <v>1802</v>
      </c>
      <c r="C32" s="11"/>
      <c r="D32" s="12" t="s">
        <v>6</v>
      </c>
      <c r="E32" s="12" t="s">
        <v>7</v>
      </c>
      <c r="F32" s="3">
        <v>1</v>
      </c>
    </row>
    <row r="33" spans="1:6" x14ac:dyDescent="0.3">
      <c r="A33" s="11" t="s">
        <v>39</v>
      </c>
      <c r="B33" s="11">
        <v>3983</v>
      </c>
      <c r="C33" s="11"/>
      <c r="D33" s="12" t="s">
        <v>6</v>
      </c>
      <c r="E33" s="12" t="s">
        <v>7</v>
      </c>
      <c r="F33" s="3">
        <v>1</v>
      </c>
    </row>
    <row r="34" spans="1:6" hidden="1" x14ac:dyDescent="0.3">
      <c r="A34" t="s">
        <v>40</v>
      </c>
      <c r="B34" t="s">
        <v>107</v>
      </c>
      <c r="D34" s="2" t="s">
        <v>6</v>
      </c>
      <c r="E34" s="2" t="s">
        <v>10</v>
      </c>
      <c r="F34" s="3"/>
    </row>
    <row r="35" spans="1:6" x14ac:dyDescent="0.3">
      <c r="A35" s="11" t="s">
        <v>41</v>
      </c>
      <c r="B35" s="11">
        <v>1803</v>
      </c>
      <c r="C35" s="11"/>
      <c r="D35" s="12" t="s">
        <v>6</v>
      </c>
      <c r="E35" s="12" t="s">
        <v>7</v>
      </c>
      <c r="F35" s="3">
        <v>1</v>
      </c>
    </row>
    <row r="36" spans="1:6" x14ac:dyDescent="0.3">
      <c r="A36" s="11" t="s">
        <v>42</v>
      </c>
      <c r="B36" s="11">
        <v>5062</v>
      </c>
      <c r="C36" s="11"/>
      <c r="D36" s="12" t="s">
        <v>6</v>
      </c>
      <c r="E36" s="12" t="s">
        <v>7</v>
      </c>
      <c r="F36" s="3">
        <v>1</v>
      </c>
    </row>
    <row r="37" spans="1:6" x14ac:dyDescent="0.3">
      <c r="A37" s="11" t="s">
        <v>43</v>
      </c>
      <c r="B37" s="11">
        <v>3736</v>
      </c>
      <c r="C37" s="11"/>
      <c r="D37" s="12" t="s">
        <v>6</v>
      </c>
      <c r="E37" s="12" t="s">
        <v>7</v>
      </c>
      <c r="F37" s="3">
        <v>1</v>
      </c>
    </row>
    <row r="38" spans="1:6" hidden="1" x14ac:dyDescent="0.3">
      <c r="A38" t="s">
        <v>44</v>
      </c>
      <c r="B38" t="s">
        <v>108</v>
      </c>
      <c r="D38" s="2" t="s">
        <v>6</v>
      </c>
      <c r="E38" s="2" t="s">
        <v>10</v>
      </c>
      <c r="F38" s="3"/>
    </row>
    <row r="39" spans="1:6" x14ac:dyDescent="0.3">
      <c r="A39" s="11" t="s">
        <v>45</v>
      </c>
      <c r="B39" s="11">
        <v>3589</v>
      </c>
      <c r="C39" s="11"/>
      <c r="D39" s="12" t="s">
        <v>6</v>
      </c>
      <c r="E39" s="12" t="s">
        <v>7</v>
      </c>
      <c r="F39" s="3">
        <v>1</v>
      </c>
    </row>
    <row r="40" spans="1:6" x14ac:dyDescent="0.3">
      <c r="A40" s="11" t="s">
        <v>46</v>
      </c>
      <c r="B40" s="11">
        <v>3066</v>
      </c>
      <c r="C40" s="11"/>
      <c r="D40" s="12" t="s">
        <v>6</v>
      </c>
      <c r="E40" s="12" t="s">
        <v>7</v>
      </c>
      <c r="F40" s="3">
        <v>1</v>
      </c>
    </row>
    <row r="41" spans="1:6" hidden="1" x14ac:dyDescent="0.3">
      <c r="A41" t="s">
        <v>47</v>
      </c>
      <c r="B41" t="s">
        <v>109</v>
      </c>
      <c r="D41" s="2" t="s">
        <v>6</v>
      </c>
      <c r="E41" s="2" t="s">
        <v>10</v>
      </c>
      <c r="F41" s="3"/>
    </row>
    <row r="42" spans="1:6" hidden="1" x14ac:dyDescent="0.3">
      <c r="A42" t="s">
        <v>48</v>
      </c>
      <c r="B42" t="s">
        <v>110</v>
      </c>
      <c r="D42" s="2" t="s">
        <v>6</v>
      </c>
      <c r="E42" s="2" t="s">
        <v>10</v>
      </c>
      <c r="F42" s="3"/>
    </row>
    <row r="43" spans="1:6" hidden="1" x14ac:dyDescent="0.3">
      <c r="A43" t="s">
        <v>49</v>
      </c>
      <c r="B43" t="s">
        <v>111</v>
      </c>
      <c r="D43" s="2" t="s">
        <v>6</v>
      </c>
      <c r="E43" s="2" t="s">
        <v>10</v>
      </c>
      <c r="F43" s="3"/>
    </row>
    <row r="44" spans="1:6" x14ac:dyDescent="0.3">
      <c r="A44" s="11" t="s">
        <v>50</v>
      </c>
      <c r="B44" s="11">
        <v>23414</v>
      </c>
      <c r="C44" s="11"/>
      <c r="D44" s="12" t="s">
        <v>6</v>
      </c>
      <c r="E44" s="12" t="s">
        <v>7</v>
      </c>
      <c r="F44" s="3">
        <v>1</v>
      </c>
    </row>
    <row r="45" spans="1:6" hidden="1" x14ac:dyDescent="0.3">
      <c r="A45" t="s">
        <v>51</v>
      </c>
      <c r="B45" t="s">
        <v>112</v>
      </c>
      <c r="D45" s="2" t="s">
        <v>6</v>
      </c>
      <c r="E45" s="2" t="s">
        <v>10</v>
      </c>
      <c r="F45" s="3"/>
    </row>
    <row r="46" spans="1:6" x14ac:dyDescent="0.3">
      <c r="A46" t="s">
        <v>52</v>
      </c>
      <c r="B46">
        <v>8205</v>
      </c>
      <c r="D46" s="2" t="s">
        <v>6</v>
      </c>
      <c r="E46" s="2" t="s">
        <v>7</v>
      </c>
      <c r="F46" s="3">
        <v>1</v>
      </c>
    </row>
    <row r="47" spans="1:6" x14ac:dyDescent="0.3">
      <c r="A47" t="s">
        <v>53</v>
      </c>
      <c r="B47" t="s">
        <v>113</v>
      </c>
      <c r="D47" s="2" t="s">
        <v>6</v>
      </c>
      <c r="E47" s="2" t="s">
        <v>7</v>
      </c>
      <c r="F47" s="3">
        <v>1</v>
      </c>
    </row>
    <row r="48" spans="1:6" hidden="1" x14ac:dyDescent="0.3">
      <c r="A48" t="s">
        <v>54</v>
      </c>
      <c r="B48" t="s">
        <v>114</v>
      </c>
      <c r="D48" s="2" t="s">
        <v>6</v>
      </c>
      <c r="E48" s="2" t="s">
        <v>10</v>
      </c>
      <c r="F48" s="3"/>
    </row>
    <row r="49" spans="1:6" x14ac:dyDescent="0.3">
      <c r="A49" t="s">
        <v>55</v>
      </c>
      <c r="B49" t="s">
        <v>115</v>
      </c>
      <c r="D49" s="2" t="s">
        <v>6</v>
      </c>
      <c r="E49" s="2" t="s">
        <v>7</v>
      </c>
      <c r="F49" s="3">
        <v>1</v>
      </c>
    </row>
    <row r="50" spans="1:6" hidden="1" x14ac:dyDescent="0.3">
      <c r="A50" t="s">
        <v>56</v>
      </c>
      <c r="B50" t="s">
        <v>116</v>
      </c>
      <c r="D50" s="2" t="s">
        <v>6</v>
      </c>
      <c r="E50" s="2" t="s">
        <v>10</v>
      </c>
      <c r="F50" s="3"/>
    </row>
    <row r="51" spans="1:6" hidden="1" x14ac:dyDescent="0.3">
      <c r="A51" t="s">
        <v>57</v>
      </c>
      <c r="B51" t="s">
        <v>117</v>
      </c>
      <c r="D51" s="2" t="s">
        <v>6</v>
      </c>
      <c r="E51" s="2" t="s">
        <v>10</v>
      </c>
      <c r="F51" s="3"/>
    </row>
    <row r="52" spans="1:6" hidden="1" x14ac:dyDescent="0.3">
      <c r="A52" t="s">
        <v>58</v>
      </c>
      <c r="B52" t="s">
        <v>118</v>
      </c>
      <c r="D52" s="2" t="s">
        <v>6</v>
      </c>
      <c r="E52" s="2" t="s">
        <v>10</v>
      </c>
      <c r="F52" s="3"/>
    </row>
    <row r="53" spans="1:6" x14ac:dyDescent="0.3">
      <c r="A53" t="s">
        <v>59</v>
      </c>
      <c r="B53" t="s">
        <v>119</v>
      </c>
      <c r="D53" s="2" t="s">
        <v>6</v>
      </c>
      <c r="E53" s="2" t="s">
        <v>7</v>
      </c>
      <c r="F53" s="3">
        <v>1</v>
      </c>
    </row>
    <row r="54" spans="1:6" x14ac:dyDescent="0.3">
      <c r="A54" t="s">
        <v>60</v>
      </c>
      <c r="B54" t="s">
        <v>120</v>
      </c>
      <c r="D54" s="2" t="s">
        <v>6</v>
      </c>
      <c r="E54" s="2" t="s">
        <v>7</v>
      </c>
      <c r="F54" s="3">
        <v>1</v>
      </c>
    </row>
    <row r="55" spans="1:6" hidden="1" x14ac:dyDescent="0.3">
      <c r="A55" t="s">
        <v>61</v>
      </c>
      <c r="B55" t="s">
        <v>121</v>
      </c>
      <c r="D55" s="2" t="s">
        <v>6</v>
      </c>
      <c r="E55" s="2" t="s">
        <v>10</v>
      </c>
      <c r="F55" s="3"/>
    </row>
    <row r="56" spans="1:6" hidden="1" x14ac:dyDescent="0.3">
      <c r="A56" t="s">
        <v>62</v>
      </c>
      <c r="B56" t="s">
        <v>122</v>
      </c>
      <c r="D56" s="2" t="s">
        <v>6</v>
      </c>
      <c r="E56" s="2" t="s">
        <v>10</v>
      </c>
      <c r="F56" s="3"/>
    </row>
    <row r="57" spans="1:6" x14ac:dyDescent="0.3">
      <c r="A57" t="s">
        <v>63</v>
      </c>
      <c r="B57" t="s">
        <v>123</v>
      </c>
      <c r="D57" s="2" t="s">
        <v>6</v>
      </c>
      <c r="E57" s="2" t="s">
        <v>7</v>
      </c>
      <c r="F57" s="3">
        <v>1</v>
      </c>
    </row>
    <row r="58" spans="1:6" hidden="1" x14ac:dyDescent="0.3">
      <c r="A58" t="s">
        <v>64</v>
      </c>
      <c r="B58" t="s">
        <v>124</v>
      </c>
      <c r="D58" s="2" t="s">
        <v>6</v>
      </c>
      <c r="E58" s="2" t="s">
        <v>10</v>
      </c>
      <c r="F58" s="3"/>
    </row>
    <row r="59" spans="1:6" x14ac:dyDescent="0.3">
      <c r="A59" t="s">
        <v>65</v>
      </c>
      <c r="B59" t="s">
        <v>125</v>
      </c>
      <c r="D59" s="2" t="s">
        <v>6</v>
      </c>
      <c r="E59" s="2" t="s">
        <v>7</v>
      </c>
      <c r="F59" s="3">
        <v>1</v>
      </c>
    </row>
    <row r="60" spans="1:6" x14ac:dyDescent="0.3">
      <c r="A60" t="s">
        <v>66</v>
      </c>
      <c r="B60" t="s">
        <v>126</v>
      </c>
      <c r="D60" s="2" t="s">
        <v>6</v>
      </c>
      <c r="E60" s="2" t="s">
        <v>7</v>
      </c>
      <c r="F60" s="3">
        <v>1</v>
      </c>
    </row>
    <row r="61" spans="1:6" x14ac:dyDescent="0.3">
      <c r="A61" t="s">
        <v>67</v>
      </c>
      <c r="B61" t="s">
        <v>127</v>
      </c>
      <c r="D61" s="2" t="s">
        <v>6</v>
      </c>
      <c r="E61" s="2" t="s">
        <v>7</v>
      </c>
      <c r="F61" s="3">
        <v>1</v>
      </c>
    </row>
    <row r="62" spans="1:6" x14ac:dyDescent="0.3">
      <c r="A62" t="s">
        <v>68</v>
      </c>
      <c r="B62" t="s">
        <v>128</v>
      </c>
      <c r="D62" s="2" t="s">
        <v>6</v>
      </c>
      <c r="E62" s="2" t="s">
        <v>7</v>
      </c>
      <c r="F62" s="3">
        <v>1</v>
      </c>
    </row>
    <row r="63" spans="1:6" x14ac:dyDescent="0.3">
      <c r="A63" t="s">
        <v>69</v>
      </c>
      <c r="B63" t="s">
        <v>129</v>
      </c>
      <c r="D63" s="2" t="s">
        <v>6</v>
      </c>
      <c r="E63" s="2" t="s">
        <v>7</v>
      </c>
      <c r="F63" s="3">
        <v>1</v>
      </c>
    </row>
    <row r="64" spans="1:6" x14ac:dyDescent="0.3">
      <c r="A64" t="s">
        <v>70</v>
      </c>
      <c r="B64" t="s">
        <v>130</v>
      </c>
      <c r="D64" s="2" t="s">
        <v>6</v>
      </c>
      <c r="E64" s="2" t="s">
        <v>7</v>
      </c>
      <c r="F64" s="3">
        <v>1</v>
      </c>
    </row>
    <row r="65" spans="1:6" hidden="1" x14ac:dyDescent="0.3">
      <c r="A65" t="s">
        <v>71</v>
      </c>
      <c r="B65" t="s">
        <v>131</v>
      </c>
      <c r="D65" s="2" t="s">
        <v>6</v>
      </c>
      <c r="E65" s="2" t="s">
        <v>10</v>
      </c>
      <c r="F65" s="3"/>
    </row>
    <row r="66" spans="1:6" x14ac:dyDescent="0.3">
      <c r="A66" t="s">
        <v>72</v>
      </c>
      <c r="B66" t="s">
        <v>132</v>
      </c>
      <c r="D66" s="2" t="s">
        <v>6</v>
      </c>
      <c r="E66" s="2" t="s">
        <v>7</v>
      </c>
      <c r="F66" s="3">
        <v>1</v>
      </c>
    </row>
    <row r="67" spans="1:6" x14ac:dyDescent="0.3">
      <c r="A67" t="s">
        <v>73</v>
      </c>
      <c r="B67" t="s">
        <v>133</v>
      </c>
      <c r="D67" s="2" t="s">
        <v>6</v>
      </c>
      <c r="E67" s="2" t="s">
        <v>7</v>
      </c>
      <c r="F67" s="3">
        <v>1</v>
      </c>
    </row>
    <row r="68" spans="1:6" hidden="1" x14ac:dyDescent="0.3">
      <c r="A68" t="s">
        <v>74</v>
      </c>
      <c r="B68" t="s">
        <v>134</v>
      </c>
      <c r="D68" s="2" t="s">
        <v>6</v>
      </c>
      <c r="E68" s="2" t="s">
        <v>10</v>
      </c>
      <c r="F68" s="3"/>
    </row>
    <row r="69" spans="1:6" x14ac:dyDescent="0.3">
      <c r="A69" t="s">
        <v>75</v>
      </c>
      <c r="B69" t="s">
        <v>135</v>
      </c>
      <c r="D69" s="2" t="s">
        <v>6</v>
      </c>
      <c r="E69" s="2" t="s">
        <v>7</v>
      </c>
      <c r="F69" s="3">
        <v>1</v>
      </c>
    </row>
    <row r="70" spans="1:6" hidden="1" x14ac:dyDescent="0.3">
      <c r="A70" t="s">
        <v>76</v>
      </c>
      <c r="B70" t="s">
        <v>136</v>
      </c>
      <c r="D70" s="2" t="s">
        <v>6</v>
      </c>
      <c r="E70" s="2" t="s">
        <v>10</v>
      </c>
      <c r="F70" s="3"/>
    </row>
    <row r="71" spans="1:6" hidden="1" x14ac:dyDescent="0.3">
      <c r="A71" t="s">
        <v>77</v>
      </c>
      <c r="B71" t="s">
        <v>137</v>
      </c>
      <c r="D71" s="2" t="s">
        <v>6</v>
      </c>
      <c r="E71" s="2" t="s">
        <v>10</v>
      </c>
      <c r="F71" s="3"/>
    </row>
    <row r="72" spans="1:6" hidden="1" x14ac:dyDescent="0.3">
      <c r="A72" t="s">
        <v>78</v>
      </c>
      <c r="B72" t="s">
        <v>138</v>
      </c>
      <c r="D72" s="2" t="s">
        <v>6</v>
      </c>
      <c r="E72" s="2" t="s">
        <v>10</v>
      </c>
      <c r="F72" s="3"/>
    </row>
    <row r="73" spans="1:6" x14ac:dyDescent="0.3">
      <c r="A73" t="s">
        <v>79</v>
      </c>
      <c r="B73" t="s">
        <v>139</v>
      </c>
      <c r="D73" s="2" t="s">
        <v>6</v>
      </c>
      <c r="E73" s="2" t="s">
        <v>7</v>
      </c>
      <c r="F73" s="3">
        <v>1</v>
      </c>
    </row>
    <row r="74" spans="1:6" x14ac:dyDescent="0.3">
      <c r="A74" t="s">
        <v>80</v>
      </c>
      <c r="B74" t="s">
        <v>140</v>
      </c>
      <c r="D74" s="2" t="s">
        <v>6</v>
      </c>
      <c r="E74" s="2" t="s">
        <v>7</v>
      </c>
      <c r="F74" s="3">
        <v>1</v>
      </c>
    </row>
    <row r="75" spans="1:6" x14ac:dyDescent="0.3">
      <c r="A75" t="s">
        <v>81</v>
      </c>
      <c r="B75" t="s">
        <v>141</v>
      </c>
      <c r="D75" s="2" t="s">
        <v>6</v>
      </c>
      <c r="E75" s="2" t="s">
        <v>7</v>
      </c>
      <c r="F75" s="3">
        <v>1</v>
      </c>
    </row>
    <row r="76" spans="1:6" x14ac:dyDescent="0.3">
      <c r="A76" t="s">
        <v>82</v>
      </c>
      <c r="B76" t="s">
        <v>142</v>
      </c>
      <c r="D76" s="2" t="s">
        <v>6</v>
      </c>
      <c r="E76" s="2" t="s">
        <v>7</v>
      </c>
      <c r="F76" s="3">
        <v>1</v>
      </c>
    </row>
    <row r="77" spans="1:6" hidden="1" x14ac:dyDescent="0.3">
      <c r="A77" t="s">
        <v>83</v>
      </c>
      <c r="B77" t="s">
        <v>143</v>
      </c>
      <c r="D77" s="2" t="s">
        <v>6</v>
      </c>
      <c r="E77" s="2" t="s">
        <v>10</v>
      </c>
      <c r="F77" s="3"/>
    </row>
    <row r="78" spans="1:6" x14ac:dyDescent="0.3">
      <c r="A78" t="s">
        <v>84</v>
      </c>
      <c r="B78" t="s">
        <v>144</v>
      </c>
      <c r="D78" s="2" t="s">
        <v>6</v>
      </c>
      <c r="E78" s="2" t="s">
        <v>7</v>
      </c>
      <c r="F78" s="3">
        <v>1</v>
      </c>
    </row>
    <row r="79" spans="1:6" hidden="1" x14ac:dyDescent="0.3">
      <c r="A79" t="s">
        <v>85</v>
      </c>
      <c r="B79" t="s">
        <v>145</v>
      </c>
      <c r="D79" s="2" t="s">
        <v>6</v>
      </c>
      <c r="E79" s="2" t="s">
        <v>10</v>
      </c>
      <c r="F79" s="3"/>
    </row>
    <row r="80" spans="1:6" x14ac:dyDescent="0.3">
      <c r="A80" t="s">
        <v>86</v>
      </c>
      <c r="B80" t="s">
        <v>146</v>
      </c>
      <c r="D80" s="2" t="s">
        <v>6</v>
      </c>
      <c r="E80" s="2" t="s">
        <v>7</v>
      </c>
      <c r="F80" s="3">
        <v>1</v>
      </c>
    </row>
    <row r="81" spans="1:6" x14ac:dyDescent="0.3">
      <c r="A81" t="s">
        <v>87</v>
      </c>
      <c r="B81" t="s">
        <v>147</v>
      </c>
      <c r="D81" s="2" t="s">
        <v>6</v>
      </c>
      <c r="E81" s="2" t="s">
        <v>7</v>
      </c>
      <c r="F81" s="3">
        <v>1</v>
      </c>
    </row>
    <row r="82" spans="1:6" hidden="1" x14ac:dyDescent="0.3">
      <c r="A82" t="s">
        <v>88</v>
      </c>
      <c r="B82" t="s">
        <v>148</v>
      </c>
      <c r="D82" s="2" t="s">
        <v>6</v>
      </c>
      <c r="E82" s="2" t="s">
        <v>10</v>
      </c>
      <c r="F82" s="3"/>
    </row>
    <row r="83" spans="1:6" x14ac:dyDescent="0.3">
      <c r="A83" t="s">
        <v>89</v>
      </c>
      <c r="B83" t="s">
        <v>149</v>
      </c>
      <c r="D83" s="2" t="s">
        <v>6</v>
      </c>
      <c r="E83" s="2" t="s">
        <v>7</v>
      </c>
      <c r="F83" s="3">
        <v>1</v>
      </c>
    </row>
    <row r="84" spans="1:6" x14ac:dyDescent="0.3">
      <c r="A84" t="s">
        <v>90</v>
      </c>
      <c r="B84" t="s">
        <v>150</v>
      </c>
      <c r="D84" s="2" t="s">
        <v>6</v>
      </c>
      <c r="E84" s="2" t="s">
        <v>7</v>
      </c>
      <c r="F84" s="3">
        <v>1</v>
      </c>
    </row>
    <row r="85" spans="1:6" hidden="1" x14ac:dyDescent="0.3">
      <c r="A85" t="s">
        <v>64</v>
      </c>
      <c r="B85">
        <v>47</v>
      </c>
      <c r="D85" s="2" t="s">
        <v>6</v>
      </c>
      <c r="E85" t="s">
        <v>10</v>
      </c>
      <c r="F85" s="3"/>
    </row>
    <row r="86" spans="1:6" hidden="1" x14ac:dyDescent="0.3"/>
    <row r="87" spans="1:6" hidden="1" x14ac:dyDescent="0.3"/>
    <row r="88" spans="1:6" hidden="1" x14ac:dyDescent="0.3"/>
    <row r="89" spans="1:6" hidden="1" x14ac:dyDescent="0.3"/>
    <row r="90" spans="1:6" hidden="1" x14ac:dyDescent="0.3"/>
    <row r="91" spans="1:6" hidden="1" x14ac:dyDescent="0.3"/>
    <row r="92" spans="1:6" hidden="1" x14ac:dyDescent="0.3"/>
    <row r="93" spans="1:6" hidden="1" x14ac:dyDescent="0.3"/>
    <row r="94" spans="1:6" hidden="1" x14ac:dyDescent="0.3"/>
    <row r="95" spans="1:6" hidden="1" x14ac:dyDescent="0.3"/>
    <row r="96" spans="1: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hidden="1" x14ac:dyDescent="0.3"/>
    <row r="114" hidden="1" x14ac:dyDescent="0.3"/>
    <row r="115" hidden="1" x14ac:dyDescent="0.3"/>
    <row r="116" hidden="1" x14ac:dyDescent="0.3"/>
    <row r="117" hidden="1" x14ac:dyDescent="0.3"/>
    <row r="118" hidden="1" x14ac:dyDescent="0.3"/>
    <row r="119" hidden="1" x14ac:dyDescent="0.3"/>
    <row r="120" hidden="1" x14ac:dyDescent="0.3"/>
    <row r="121" hidden="1" x14ac:dyDescent="0.3"/>
    <row r="122" hidden="1" x14ac:dyDescent="0.3"/>
    <row r="123" hidden="1" x14ac:dyDescent="0.3"/>
    <row r="124" hidden="1" x14ac:dyDescent="0.3"/>
    <row r="125" hidden="1" x14ac:dyDescent="0.3"/>
    <row r="126" hidden="1" x14ac:dyDescent="0.3"/>
    <row r="127" hidden="1" x14ac:dyDescent="0.3"/>
    <row r="128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spans="6:6" hidden="1" x14ac:dyDescent="0.3"/>
    <row r="386" spans="6:6" hidden="1" x14ac:dyDescent="0.3"/>
    <row r="387" spans="6:6" hidden="1" x14ac:dyDescent="0.3"/>
    <row r="388" spans="6:6" hidden="1" x14ac:dyDescent="0.3"/>
    <row r="389" spans="6:6" hidden="1" x14ac:dyDescent="0.3"/>
    <row r="390" spans="6:6" hidden="1" x14ac:dyDescent="0.3"/>
    <row r="391" spans="6:6" hidden="1" x14ac:dyDescent="0.3"/>
    <row r="392" spans="6:6" hidden="1" x14ac:dyDescent="0.3"/>
    <row r="393" spans="6:6" hidden="1" x14ac:dyDescent="0.3"/>
    <row r="394" spans="6:6" hidden="1" x14ac:dyDescent="0.3"/>
    <row r="395" spans="6:6" hidden="1" x14ac:dyDescent="0.3"/>
    <row r="396" spans="6:6" hidden="1" x14ac:dyDescent="0.3"/>
    <row r="397" spans="6:6" hidden="1" x14ac:dyDescent="0.3"/>
    <row r="398" spans="6:6" hidden="1" x14ac:dyDescent="0.3"/>
    <row r="399" spans="6:6" x14ac:dyDescent="0.3">
      <c r="F399">
        <f>SUBTOTAL(9,F2:F84)</f>
        <v>35</v>
      </c>
    </row>
  </sheetData>
  <autoFilter ref="A1:E398" xr:uid="{00000000-0009-0000-0000-000000000000}">
    <filterColumn colId="4">
      <filters>
        <filter val="P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658"/>
  <sheetViews>
    <sheetView tabSelected="1" workbookViewId="0">
      <pane ySplit="1" topLeftCell="A2681" activePane="bottomLeft" state="frozen"/>
      <selection pane="bottomLeft" activeCell="A2048" sqref="A2048"/>
    </sheetView>
  </sheetViews>
  <sheetFormatPr baseColWidth="10" defaultRowHeight="14.4" x14ac:dyDescent="0.3"/>
  <cols>
    <col min="3" max="3" width="19.109375" bestFit="1" customWidth="1"/>
    <col min="4" max="4" width="18.44140625" customWidth="1"/>
    <col min="5" max="5" width="55.33203125" customWidth="1"/>
    <col min="7" max="7" width="3.44140625" style="5" customWidth="1"/>
    <col min="8" max="8" width="10.21875" customWidth="1"/>
    <col min="9" max="13" width="2.77734375" customWidth="1"/>
    <col min="14" max="14" width="8.44140625" customWidth="1"/>
    <col min="16" max="16" width="4" style="5" customWidth="1"/>
  </cols>
  <sheetData>
    <row r="1" spans="1:15" x14ac:dyDescent="0.3">
      <c r="A1" s="4" t="s">
        <v>217</v>
      </c>
      <c r="B1" s="4" t="s">
        <v>0</v>
      </c>
      <c r="C1" s="4" t="s">
        <v>151</v>
      </c>
      <c r="D1" s="4" t="s">
        <v>152</v>
      </c>
      <c r="E1" s="4" t="s">
        <v>153</v>
      </c>
      <c r="F1" s="4" t="s">
        <v>154</v>
      </c>
      <c r="G1" s="13"/>
      <c r="H1" s="5"/>
      <c r="I1" s="5"/>
      <c r="J1" s="5"/>
      <c r="K1" s="5"/>
      <c r="L1" s="5"/>
      <c r="M1" s="5"/>
      <c r="N1" s="5"/>
      <c r="O1" s="9" t="s">
        <v>227</v>
      </c>
    </row>
    <row r="2" spans="1:15" x14ac:dyDescent="0.3">
      <c r="A2" s="10">
        <v>1</v>
      </c>
      <c r="B2" s="3" t="s">
        <v>5</v>
      </c>
      <c r="C2" s="3" t="s">
        <v>156</v>
      </c>
      <c r="D2" s="3" t="s">
        <v>249</v>
      </c>
      <c r="E2" s="3" t="s">
        <v>166</v>
      </c>
      <c r="F2" s="3" t="s">
        <v>250</v>
      </c>
      <c r="G2" s="14"/>
      <c r="H2" t="str">
        <f>YEAR(D2) &amp; "-" &amp; IF(LEN(MONTH(D2))=1,"0" &amp; MONTH(D2),MONTH(D2)) &amp; "-" &amp; IF(LEN(DAY(D2))=1,"0" &amp; DAY(D2),DAY(D2))</f>
        <v>2025-05-12</v>
      </c>
      <c r="I2" s="3">
        <f>FIND("emisora_id=",F2,1)</f>
        <v>68</v>
      </c>
      <c r="J2" s="3" t="str">
        <f>MID(F2,I2,500)</f>
        <v>emisora_id=1678&amp;tipoInformacion=null&amp;tipoDocumento=null&amp;fechaInicio=2025-05-14&amp;fechaFin=2025-05-14&amp;periodo=null&amp;ejercicio=null&amp;tipo=null&amp;subTab=2&amp;biva=null&amp;canceladas=false&amp;page=1</v>
      </c>
      <c r="K2">
        <f>FIND("=",J2,1)</f>
        <v>11</v>
      </c>
      <c r="L2" t="str">
        <f>MID(J2,K2+1,500)</f>
        <v>1678&amp;tipoInformacion=null&amp;tipoDocumento=null&amp;fechaInicio=2025-05-14&amp;fechaFin=2025-05-14&amp;periodo=null&amp;ejercicio=null&amp;tipo=null&amp;subTab=2&amp;biva=null&amp;canceladas=false&amp;page=1</v>
      </c>
      <c r="M2">
        <f>FIND("&amp;",L2,1)</f>
        <v>5</v>
      </c>
      <c r="N2" t="str">
        <f>MID(L2,1,M2-1)</f>
        <v>1678</v>
      </c>
      <c r="O2" t="str">
        <f>"https://www.biva.mx/empresas/emisoras_inscritas/emisoras_inscritas?emisora_id=" &amp; N2 &amp; "&amp;tipoInformacion=null&amp;tipoDocumento=null&amp;fechaInicio=" &amp; H2 &amp; "&amp;fechaFin=" &amp; H2 &amp;  "&amp;periodo=null&amp;ejercicio=null&amp;tipo=null&amp;subTab=2&amp;biva=null&amp;canceladas=false&amp;page=1"</f>
        <v>https://www.biva.mx/empresas/emisoras_inscritas/emisoras_inscritas?emisora_id=1678&amp;tipoInformacion=null&amp;tipoDocumento=null&amp;fechaInicio=2025-05-12&amp;fechaFin=2025-05-12&amp;periodo=null&amp;ejercicio=null&amp;tipo=null&amp;subTab=2&amp;biva=null&amp;canceladas=false&amp;page=1</v>
      </c>
    </row>
    <row r="3" spans="1:15" x14ac:dyDescent="0.3">
      <c r="A3" s="10">
        <v>2</v>
      </c>
      <c r="B3" s="3" t="s">
        <v>5</v>
      </c>
      <c r="C3" s="3" t="s">
        <v>156</v>
      </c>
      <c r="D3" s="3" t="s">
        <v>423</v>
      </c>
      <c r="E3" s="3" t="s">
        <v>424</v>
      </c>
      <c r="F3" s="3" t="s">
        <v>250</v>
      </c>
      <c r="H3" s="3" t="str">
        <f t="shared" ref="H3:H60" si="0">YEAR(D3) &amp; "-" &amp; IF(LEN(MONTH(D3))=1,"0" &amp; MONTH(D3),MONTH(D3)) &amp; "-" &amp; IF(LEN(DAY(D3))=1,"0" &amp; DAY(D3),DAY(D3))</f>
        <v>2021-04-20</v>
      </c>
      <c r="I3" s="3">
        <f t="shared" ref="I3:I60" si="1">FIND("emisora_id=",F3,1)</f>
        <v>68</v>
      </c>
      <c r="J3" s="3" t="str">
        <f t="shared" ref="J3:J60" si="2">MID(F3,I3,500)</f>
        <v>emisora_id=1678&amp;tipoInformacion=null&amp;tipoDocumento=null&amp;fechaInicio=2025-05-14&amp;fechaFin=2025-05-14&amp;periodo=null&amp;ejercicio=null&amp;tipo=null&amp;subTab=2&amp;biva=null&amp;canceladas=false&amp;page=1</v>
      </c>
      <c r="K3" s="3">
        <f t="shared" ref="K3:K66" si="3">FIND("=",J3,1)</f>
        <v>11</v>
      </c>
      <c r="L3" s="3" t="str">
        <f t="shared" ref="L3:L60" si="4">MID(J3,K3+1,500)</f>
        <v>1678&amp;tipoInformacion=null&amp;tipoDocumento=null&amp;fechaInicio=2025-05-14&amp;fechaFin=2025-05-14&amp;periodo=null&amp;ejercicio=null&amp;tipo=null&amp;subTab=2&amp;biva=null&amp;canceladas=false&amp;page=1</v>
      </c>
      <c r="M3" s="3">
        <f t="shared" ref="M3:M66" si="5">FIND("&amp;",L3,1)</f>
        <v>5</v>
      </c>
      <c r="N3" s="3" t="str">
        <f t="shared" ref="N3:N60" si="6">MID(L3,1,M3-1)</f>
        <v>1678</v>
      </c>
      <c r="O3" s="3" t="str">
        <f t="shared" ref="O3:O60" si="7">"https://www.biva.mx/empresas/emisoras_inscritas/emisoras_inscritas?emisora_id=" &amp; N3 &amp; "&amp;tipoInformacion=null&amp;tipoDocumento=null&amp;fechaInicio=" &amp; H3 &amp; "&amp;fechaFin=" &amp; H3 &amp;  "&amp;periodo=null&amp;ejercicio=null&amp;tipo=null&amp;subTab=2&amp;biva=null&amp;canceladas=false&amp;page=1"</f>
        <v>https://www.biva.mx/empresas/emisoras_inscritas/emisoras_inscritas?emisora_id=1678&amp;tipoInformacion=null&amp;tipoDocumento=null&amp;fechaInicio=2021-04-20&amp;fechaFin=2021-04-20&amp;periodo=null&amp;ejercicio=null&amp;tipo=null&amp;subTab=2&amp;biva=null&amp;canceladas=false&amp;page=1</v>
      </c>
    </row>
    <row r="4" spans="1:15" x14ac:dyDescent="0.3">
      <c r="A4" s="10">
        <v>3</v>
      </c>
      <c r="B4" s="3" t="s">
        <v>5</v>
      </c>
      <c r="C4" s="3" t="s">
        <v>156</v>
      </c>
      <c r="D4" s="3" t="s">
        <v>425</v>
      </c>
      <c r="E4" s="3" t="s">
        <v>426</v>
      </c>
      <c r="F4" s="3" t="s">
        <v>250</v>
      </c>
      <c r="G4" s="14"/>
      <c r="H4" s="3" t="str">
        <f t="shared" si="0"/>
        <v>2021-03-22</v>
      </c>
      <c r="I4" s="3">
        <f t="shared" si="1"/>
        <v>68</v>
      </c>
      <c r="J4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" s="3">
        <f t="shared" si="3"/>
        <v>11</v>
      </c>
      <c r="L4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" s="3">
        <f t="shared" si="5"/>
        <v>5</v>
      </c>
      <c r="N4" s="3" t="str">
        <f t="shared" si="6"/>
        <v>1678</v>
      </c>
      <c r="O4" s="3" t="str">
        <f t="shared" si="7"/>
        <v>https://www.biva.mx/empresas/emisoras_inscritas/emisoras_inscritas?emisora_id=1678&amp;tipoInformacion=null&amp;tipoDocumento=null&amp;fechaInicio=2021-03-22&amp;fechaFin=2021-03-22&amp;periodo=null&amp;ejercicio=null&amp;tipo=null&amp;subTab=2&amp;biva=null&amp;canceladas=false&amp;page=1</v>
      </c>
    </row>
    <row r="5" spans="1:15" x14ac:dyDescent="0.3">
      <c r="A5" s="10">
        <v>4</v>
      </c>
      <c r="B5" s="3" t="s">
        <v>5</v>
      </c>
      <c r="C5" s="3" t="s">
        <v>156</v>
      </c>
      <c r="D5" s="3" t="s">
        <v>427</v>
      </c>
      <c r="E5" s="3" t="s">
        <v>428</v>
      </c>
      <c r="F5" s="3" t="s">
        <v>250</v>
      </c>
      <c r="H5" s="3" t="str">
        <f t="shared" si="0"/>
        <v>2021-03-16</v>
      </c>
      <c r="I5" s="3">
        <f t="shared" si="1"/>
        <v>68</v>
      </c>
      <c r="J5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" s="3">
        <f t="shared" si="3"/>
        <v>11</v>
      </c>
      <c r="L5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" s="3">
        <f t="shared" si="5"/>
        <v>5</v>
      </c>
      <c r="N5" s="3" t="str">
        <f t="shared" si="6"/>
        <v>1678</v>
      </c>
      <c r="O5" s="3" t="str">
        <f t="shared" si="7"/>
        <v>https://www.biva.mx/empresas/emisoras_inscritas/emisoras_inscritas?emisora_id=1678&amp;tipoInformacion=null&amp;tipoDocumento=null&amp;fechaInicio=2021-03-16&amp;fechaFin=2021-03-16&amp;periodo=null&amp;ejercicio=null&amp;tipo=null&amp;subTab=2&amp;biva=null&amp;canceladas=false&amp;page=1</v>
      </c>
    </row>
    <row r="6" spans="1:15" x14ac:dyDescent="0.3">
      <c r="A6" s="10">
        <v>5</v>
      </c>
      <c r="B6" s="3" t="s">
        <v>5</v>
      </c>
      <c r="C6" s="3" t="s">
        <v>156</v>
      </c>
      <c r="D6" s="3" t="s">
        <v>429</v>
      </c>
      <c r="E6" s="3" t="s">
        <v>430</v>
      </c>
      <c r="F6" s="3" t="s">
        <v>250</v>
      </c>
      <c r="H6" s="3" t="str">
        <f t="shared" si="0"/>
        <v>2021-02-23</v>
      </c>
      <c r="I6" s="3">
        <f t="shared" si="1"/>
        <v>68</v>
      </c>
      <c r="J6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6" s="3">
        <f t="shared" si="3"/>
        <v>11</v>
      </c>
      <c r="L6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6" s="3">
        <f t="shared" si="5"/>
        <v>5</v>
      </c>
      <c r="N6" s="3" t="str">
        <f t="shared" si="6"/>
        <v>1678</v>
      </c>
      <c r="O6" s="3" t="str">
        <f t="shared" si="7"/>
        <v>https://www.biva.mx/empresas/emisoras_inscritas/emisoras_inscritas?emisora_id=1678&amp;tipoInformacion=null&amp;tipoDocumento=null&amp;fechaInicio=2021-02-23&amp;fechaFin=2021-02-23&amp;periodo=null&amp;ejercicio=null&amp;tipo=null&amp;subTab=2&amp;biva=null&amp;canceladas=false&amp;page=1</v>
      </c>
    </row>
    <row r="7" spans="1:15" x14ac:dyDescent="0.3">
      <c r="A7" s="10">
        <v>6</v>
      </c>
      <c r="B7" s="3" t="s">
        <v>5</v>
      </c>
      <c r="C7" s="3" t="s">
        <v>156</v>
      </c>
      <c r="D7" s="3" t="s">
        <v>431</v>
      </c>
      <c r="E7" s="3" t="s">
        <v>432</v>
      </c>
      <c r="F7" s="3" t="s">
        <v>250</v>
      </c>
      <c r="H7" s="3" t="str">
        <f t="shared" si="0"/>
        <v>2020-11-05</v>
      </c>
      <c r="I7" s="3">
        <f t="shared" si="1"/>
        <v>68</v>
      </c>
      <c r="J7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7" s="3">
        <f t="shared" si="3"/>
        <v>11</v>
      </c>
      <c r="L7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7" s="3">
        <f t="shared" si="5"/>
        <v>5</v>
      </c>
      <c r="N7" s="3" t="str">
        <f t="shared" si="6"/>
        <v>1678</v>
      </c>
      <c r="O7" s="3" t="str">
        <f t="shared" si="7"/>
        <v>https://www.biva.mx/empresas/emisoras_inscritas/emisoras_inscritas?emisora_id=1678&amp;tipoInformacion=null&amp;tipoDocumento=null&amp;fechaInicio=2020-11-05&amp;fechaFin=2020-11-05&amp;periodo=null&amp;ejercicio=null&amp;tipo=null&amp;subTab=2&amp;biva=null&amp;canceladas=false&amp;page=1</v>
      </c>
    </row>
    <row r="8" spans="1:15" x14ac:dyDescent="0.3">
      <c r="A8" s="10">
        <v>7</v>
      </c>
      <c r="B8" s="3" t="s">
        <v>5</v>
      </c>
      <c r="C8" s="3" t="s">
        <v>156</v>
      </c>
      <c r="D8" s="3" t="s">
        <v>433</v>
      </c>
      <c r="E8" s="3" t="s">
        <v>434</v>
      </c>
      <c r="F8" s="3" t="s">
        <v>250</v>
      </c>
      <c r="H8" s="3" t="str">
        <f t="shared" si="0"/>
        <v>2020-10-20</v>
      </c>
      <c r="I8" s="3">
        <f t="shared" si="1"/>
        <v>68</v>
      </c>
      <c r="J8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8" s="3">
        <f t="shared" si="3"/>
        <v>11</v>
      </c>
      <c r="L8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8" s="3">
        <f t="shared" si="5"/>
        <v>5</v>
      </c>
      <c r="N8" s="3" t="str">
        <f t="shared" si="6"/>
        <v>1678</v>
      </c>
      <c r="O8" s="3" t="str">
        <f t="shared" si="7"/>
        <v>https://www.biva.mx/empresas/emisoras_inscritas/emisoras_inscritas?emisora_id=1678&amp;tipoInformacion=null&amp;tipoDocumento=null&amp;fechaInicio=2020-10-20&amp;fechaFin=2020-10-20&amp;periodo=null&amp;ejercicio=null&amp;tipo=null&amp;subTab=2&amp;biva=null&amp;canceladas=false&amp;page=1</v>
      </c>
    </row>
    <row r="9" spans="1:15" x14ac:dyDescent="0.3">
      <c r="A9" s="10">
        <v>8</v>
      </c>
      <c r="B9" s="3" t="s">
        <v>5</v>
      </c>
      <c r="C9" s="3" t="s">
        <v>156</v>
      </c>
      <c r="D9" s="3" t="s">
        <v>435</v>
      </c>
      <c r="E9" s="3" t="s">
        <v>436</v>
      </c>
      <c r="F9" s="3" t="s">
        <v>250</v>
      </c>
      <c r="H9" s="3" t="str">
        <f t="shared" si="0"/>
        <v>2020-07-21</v>
      </c>
      <c r="I9" s="3">
        <f t="shared" si="1"/>
        <v>68</v>
      </c>
      <c r="J9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9" s="3">
        <f t="shared" si="3"/>
        <v>11</v>
      </c>
      <c r="L9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9" s="3">
        <f t="shared" si="5"/>
        <v>5</v>
      </c>
      <c r="N9" s="3" t="str">
        <f t="shared" si="6"/>
        <v>1678</v>
      </c>
      <c r="O9" s="3" t="str">
        <f t="shared" si="7"/>
        <v>https://www.biva.mx/empresas/emisoras_inscritas/emisoras_inscritas?emisora_id=1678&amp;tipoInformacion=null&amp;tipoDocumento=null&amp;fechaInicio=2020-07-21&amp;fechaFin=2020-07-21&amp;periodo=null&amp;ejercicio=null&amp;tipo=null&amp;subTab=2&amp;biva=null&amp;canceladas=false&amp;page=1</v>
      </c>
    </row>
    <row r="10" spans="1:15" x14ac:dyDescent="0.3">
      <c r="A10" s="10">
        <v>9</v>
      </c>
      <c r="B10" s="3" t="s">
        <v>5</v>
      </c>
      <c r="C10" s="3" t="s">
        <v>156</v>
      </c>
      <c r="D10" s="3" t="s">
        <v>437</v>
      </c>
      <c r="E10" s="3" t="s">
        <v>438</v>
      </c>
      <c r="F10" s="3" t="s">
        <v>250</v>
      </c>
      <c r="H10" s="3" t="str">
        <f t="shared" si="0"/>
        <v>2020-05-21</v>
      </c>
      <c r="I10" s="3">
        <f t="shared" si="1"/>
        <v>68</v>
      </c>
      <c r="J10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0" s="3">
        <f t="shared" si="3"/>
        <v>11</v>
      </c>
      <c r="L10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0" s="3">
        <f t="shared" si="5"/>
        <v>5</v>
      </c>
      <c r="N10" s="3" t="str">
        <f t="shared" si="6"/>
        <v>1678</v>
      </c>
      <c r="O10" s="3" t="str">
        <f t="shared" si="7"/>
        <v>https://www.biva.mx/empresas/emisoras_inscritas/emisoras_inscritas?emisora_id=1678&amp;tipoInformacion=null&amp;tipoDocumento=null&amp;fechaInicio=2020-05-21&amp;fechaFin=2020-05-21&amp;periodo=null&amp;ejercicio=null&amp;tipo=null&amp;subTab=2&amp;biva=null&amp;canceladas=false&amp;page=1</v>
      </c>
    </row>
    <row r="11" spans="1:15" x14ac:dyDescent="0.3">
      <c r="A11" s="10">
        <v>10</v>
      </c>
      <c r="B11" s="3" t="s">
        <v>5</v>
      </c>
      <c r="C11" s="3" t="s">
        <v>156</v>
      </c>
      <c r="D11" s="3" t="s">
        <v>439</v>
      </c>
      <c r="E11" s="3" t="s">
        <v>440</v>
      </c>
      <c r="F11" s="3" t="s">
        <v>250</v>
      </c>
      <c r="H11" s="3" t="str">
        <f t="shared" si="0"/>
        <v>2020-05-05</v>
      </c>
      <c r="I11" s="3">
        <f t="shared" si="1"/>
        <v>68</v>
      </c>
      <c r="J11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1" s="3">
        <f t="shared" si="3"/>
        <v>11</v>
      </c>
      <c r="L11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1" s="3">
        <f t="shared" si="5"/>
        <v>5</v>
      </c>
      <c r="N11" s="3" t="str">
        <f t="shared" si="6"/>
        <v>1678</v>
      </c>
      <c r="O11" s="3" t="str">
        <f t="shared" si="7"/>
        <v>https://www.biva.mx/empresas/emisoras_inscritas/emisoras_inscritas?emisora_id=1678&amp;tipoInformacion=null&amp;tipoDocumento=null&amp;fechaInicio=2020-05-05&amp;fechaFin=2020-05-05&amp;periodo=null&amp;ejercicio=null&amp;tipo=null&amp;subTab=2&amp;biva=null&amp;canceladas=false&amp;page=1</v>
      </c>
    </row>
    <row r="12" spans="1:15" x14ac:dyDescent="0.3">
      <c r="A12" s="10">
        <v>11</v>
      </c>
      <c r="B12" s="3" t="s">
        <v>5</v>
      </c>
      <c r="C12" s="3" t="s">
        <v>156</v>
      </c>
      <c r="D12" s="3" t="s">
        <v>441</v>
      </c>
      <c r="E12" s="3" t="s">
        <v>442</v>
      </c>
      <c r="F12" s="3" t="s">
        <v>250</v>
      </c>
      <c r="H12" s="3" t="str">
        <f t="shared" si="0"/>
        <v>2020-04-29</v>
      </c>
      <c r="I12" s="3">
        <f t="shared" si="1"/>
        <v>68</v>
      </c>
      <c r="J12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2" s="3">
        <f t="shared" si="3"/>
        <v>11</v>
      </c>
      <c r="L12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2" s="3">
        <f t="shared" si="5"/>
        <v>5</v>
      </c>
      <c r="N12" s="3" t="str">
        <f t="shared" si="6"/>
        <v>1678</v>
      </c>
      <c r="O12" s="3" t="str">
        <f t="shared" si="7"/>
        <v>https://www.biva.mx/empresas/emisoras_inscritas/emisoras_inscritas?emisora_id=1678&amp;tipoInformacion=null&amp;tipoDocumento=null&amp;fechaInicio=2020-04-29&amp;fechaFin=2020-04-29&amp;periodo=null&amp;ejercicio=null&amp;tipo=null&amp;subTab=2&amp;biva=null&amp;canceladas=false&amp;page=1</v>
      </c>
    </row>
    <row r="13" spans="1:15" x14ac:dyDescent="0.3">
      <c r="A13" s="10">
        <v>12</v>
      </c>
      <c r="B13" s="3" t="s">
        <v>5</v>
      </c>
      <c r="C13" s="3" t="s">
        <v>156</v>
      </c>
      <c r="D13" s="3" t="s">
        <v>443</v>
      </c>
      <c r="E13" s="3" t="s">
        <v>444</v>
      </c>
      <c r="F13" s="3" t="s">
        <v>250</v>
      </c>
      <c r="H13" s="3" t="str">
        <f t="shared" si="0"/>
        <v>2020-02-28</v>
      </c>
      <c r="I13" s="3">
        <f t="shared" si="1"/>
        <v>68</v>
      </c>
      <c r="J13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3" s="3">
        <f t="shared" si="3"/>
        <v>11</v>
      </c>
      <c r="L13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3" s="3">
        <f t="shared" si="5"/>
        <v>5</v>
      </c>
      <c r="N13" s="3" t="str">
        <f t="shared" si="6"/>
        <v>1678</v>
      </c>
      <c r="O13" s="3" t="str">
        <f t="shared" si="7"/>
        <v>https://www.biva.mx/empresas/emisoras_inscritas/emisoras_inscritas?emisora_id=1678&amp;tipoInformacion=null&amp;tipoDocumento=null&amp;fechaInicio=2020-02-28&amp;fechaFin=2020-02-28&amp;periodo=null&amp;ejercicio=null&amp;tipo=null&amp;subTab=2&amp;biva=null&amp;canceladas=false&amp;page=1</v>
      </c>
    </row>
    <row r="14" spans="1:15" x14ac:dyDescent="0.3">
      <c r="A14" s="10">
        <v>13</v>
      </c>
      <c r="B14" s="3" t="s">
        <v>5</v>
      </c>
      <c r="C14" s="3" t="s">
        <v>156</v>
      </c>
      <c r="D14" s="3" t="s">
        <v>312</v>
      </c>
      <c r="E14" s="3" t="s">
        <v>445</v>
      </c>
      <c r="F14" s="3" t="s">
        <v>250</v>
      </c>
      <c r="H14" s="3" t="str">
        <f t="shared" si="0"/>
        <v>2020-02-26</v>
      </c>
      <c r="I14" s="3">
        <f t="shared" si="1"/>
        <v>68</v>
      </c>
      <c r="J14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4" s="3">
        <f t="shared" si="3"/>
        <v>11</v>
      </c>
      <c r="L14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4" s="3">
        <f t="shared" si="5"/>
        <v>5</v>
      </c>
      <c r="N14" s="3" t="str">
        <f t="shared" si="6"/>
        <v>1678</v>
      </c>
      <c r="O14" s="3" t="str">
        <f t="shared" si="7"/>
        <v>https://www.biva.mx/empresas/emisoras_inscritas/emisoras_inscritas?emisora_id=1678&amp;tipoInformacion=null&amp;tipoDocumento=null&amp;fechaInicio=2020-02-26&amp;fechaFin=2020-02-26&amp;periodo=null&amp;ejercicio=null&amp;tipo=null&amp;subTab=2&amp;biva=null&amp;canceladas=false&amp;page=1</v>
      </c>
    </row>
    <row r="15" spans="1:15" x14ac:dyDescent="0.3">
      <c r="A15" s="10">
        <v>14</v>
      </c>
      <c r="B15" s="3" t="s">
        <v>5</v>
      </c>
      <c r="C15" s="3" t="s">
        <v>156</v>
      </c>
      <c r="D15" s="3" t="s">
        <v>312</v>
      </c>
      <c r="E15" s="3" t="s">
        <v>446</v>
      </c>
      <c r="F15" s="3" t="s">
        <v>250</v>
      </c>
      <c r="H15" s="3" t="str">
        <f t="shared" si="0"/>
        <v>2020-02-26</v>
      </c>
      <c r="I15" s="3">
        <f t="shared" si="1"/>
        <v>68</v>
      </c>
      <c r="J15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5" s="3">
        <f t="shared" si="3"/>
        <v>11</v>
      </c>
      <c r="L15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5" s="3">
        <f t="shared" si="5"/>
        <v>5</v>
      </c>
      <c r="N15" s="3" t="str">
        <f t="shared" si="6"/>
        <v>1678</v>
      </c>
      <c r="O15" s="3" t="str">
        <f t="shared" si="7"/>
        <v>https://www.biva.mx/empresas/emisoras_inscritas/emisoras_inscritas?emisora_id=1678&amp;tipoInformacion=null&amp;tipoDocumento=null&amp;fechaInicio=2020-02-26&amp;fechaFin=2020-02-26&amp;periodo=null&amp;ejercicio=null&amp;tipo=null&amp;subTab=2&amp;biva=null&amp;canceladas=false&amp;page=1</v>
      </c>
    </row>
    <row r="16" spans="1:15" x14ac:dyDescent="0.3">
      <c r="A16" s="10">
        <v>15</v>
      </c>
      <c r="B16" s="3" t="s">
        <v>5</v>
      </c>
      <c r="C16" s="3" t="s">
        <v>156</v>
      </c>
      <c r="D16" s="3" t="s">
        <v>310</v>
      </c>
      <c r="E16" s="3" t="s">
        <v>445</v>
      </c>
      <c r="F16" s="3" t="s">
        <v>250</v>
      </c>
      <c r="H16" s="3" t="str">
        <f t="shared" si="0"/>
        <v>2020-02-25</v>
      </c>
      <c r="I16" s="3">
        <f t="shared" si="1"/>
        <v>68</v>
      </c>
      <c r="J16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6" s="3">
        <f t="shared" si="3"/>
        <v>11</v>
      </c>
      <c r="L16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6" s="3">
        <f t="shared" si="5"/>
        <v>5</v>
      </c>
      <c r="N16" s="3" t="str">
        <f t="shared" si="6"/>
        <v>1678</v>
      </c>
      <c r="O16" s="3" t="str">
        <f t="shared" si="7"/>
        <v>https://www.biva.mx/empresas/emisoras_inscritas/emisoras_inscritas?emisora_id=1678&amp;tipoInformacion=null&amp;tipoDocumento=null&amp;fechaInicio=2020-02-25&amp;fechaFin=2020-02-25&amp;periodo=null&amp;ejercicio=null&amp;tipo=null&amp;subTab=2&amp;biva=null&amp;canceladas=false&amp;page=1</v>
      </c>
    </row>
    <row r="17" spans="1:15" x14ac:dyDescent="0.3">
      <c r="A17" s="10">
        <v>16</v>
      </c>
      <c r="B17" s="3" t="s">
        <v>5</v>
      </c>
      <c r="C17" s="3" t="s">
        <v>156</v>
      </c>
      <c r="D17" s="3" t="s">
        <v>447</v>
      </c>
      <c r="E17" s="3" t="s">
        <v>448</v>
      </c>
      <c r="F17" s="3" t="s">
        <v>250</v>
      </c>
      <c r="H17" s="3" t="str">
        <f t="shared" si="0"/>
        <v>2020-02-13</v>
      </c>
      <c r="I17" s="3">
        <f t="shared" si="1"/>
        <v>68</v>
      </c>
      <c r="J17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7" s="3">
        <f t="shared" si="3"/>
        <v>11</v>
      </c>
      <c r="L17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7" s="3">
        <f t="shared" si="5"/>
        <v>5</v>
      </c>
      <c r="N17" s="3" t="str">
        <f t="shared" si="6"/>
        <v>1678</v>
      </c>
      <c r="O17" s="3" t="str">
        <f t="shared" si="7"/>
        <v>https://www.biva.mx/empresas/emisoras_inscritas/emisoras_inscritas?emisora_id=1678&amp;tipoInformacion=null&amp;tipoDocumento=null&amp;fechaInicio=2020-02-13&amp;fechaFin=2020-02-13&amp;periodo=null&amp;ejercicio=null&amp;tipo=null&amp;subTab=2&amp;biva=null&amp;canceladas=false&amp;page=1</v>
      </c>
    </row>
    <row r="18" spans="1:15" x14ac:dyDescent="0.3">
      <c r="A18" s="10">
        <v>17</v>
      </c>
      <c r="B18" s="3" t="s">
        <v>5</v>
      </c>
      <c r="C18" s="3" t="s">
        <v>156</v>
      </c>
      <c r="D18" s="3" t="s">
        <v>167</v>
      </c>
      <c r="E18" s="3" t="s">
        <v>168</v>
      </c>
      <c r="F18" s="3" t="s">
        <v>250</v>
      </c>
      <c r="H18" s="3" t="str">
        <f t="shared" si="0"/>
        <v>2025-04-30</v>
      </c>
      <c r="I18" s="3">
        <f t="shared" si="1"/>
        <v>68</v>
      </c>
      <c r="J18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8" s="3">
        <f t="shared" si="3"/>
        <v>11</v>
      </c>
      <c r="L18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8" s="3">
        <f t="shared" si="5"/>
        <v>5</v>
      </c>
      <c r="N18" s="3" t="str">
        <f t="shared" si="6"/>
        <v>1678</v>
      </c>
      <c r="O18" s="3" t="str">
        <f t="shared" si="7"/>
        <v>https://www.biva.mx/empresas/emisoras_inscritas/emisoras_inscritas?emisora_id=1678&amp;tipoInformacion=null&amp;tipoDocumento=null&amp;fechaInicio=2025-04-30&amp;fechaFin=2025-04-30&amp;periodo=null&amp;ejercicio=null&amp;tipo=null&amp;subTab=2&amp;biva=null&amp;canceladas=false&amp;page=1</v>
      </c>
    </row>
    <row r="19" spans="1:15" x14ac:dyDescent="0.3">
      <c r="A19" s="10">
        <v>18</v>
      </c>
      <c r="B19" s="3" t="s">
        <v>5</v>
      </c>
      <c r="C19" s="3" t="s">
        <v>156</v>
      </c>
      <c r="D19" s="3" t="s">
        <v>167</v>
      </c>
      <c r="E19" s="3" t="s">
        <v>176</v>
      </c>
      <c r="F19" s="3" t="s">
        <v>250</v>
      </c>
      <c r="H19" s="3" t="str">
        <f t="shared" si="0"/>
        <v>2025-04-30</v>
      </c>
      <c r="I19" s="3">
        <f t="shared" si="1"/>
        <v>68</v>
      </c>
      <c r="J19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19" s="3">
        <f t="shared" si="3"/>
        <v>11</v>
      </c>
      <c r="L19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19" s="3">
        <f t="shared" si="5"/>
        <v>5</v>
      </c>
      <c r="N19" s="3" t="str">
        <f t="shared" si="6"/>
        <v>1678</v>
      </c>
      <c r="O19" s="3" t="str">
        <f t="shared" si="7"/>
        <v>https://www.biva.mx/empresas/emisoras_inscritas/emisoras_inscritas?emisora_id=1678&amp;tipoInformacion=null&amp;tipoDocumento=null&amp;fechaInicio=2025-04-30&amp;fechaFin=2025-04-30&amp;periodo=null&amp;ejercicio=null&amp;tipo=null&amp;subTab=2&amp;biva=null&amp;canceladas=false&amp;page=1</v>
      </c>
    </row>
    <row r="20" spans="1:15" x14ac:dyDescent="0.3">
      <c r="A20" s="10">
        <v>19</v>
      </c>
      <c r="B20" s="3" t="s">
        <v>5</v>
      </c>
      <c r="C20" s="3" t="s">
        <v>156</v>
      </c>
      <c r="D20" s="3" t="s">
        <v>188</v>
      </c>
      <c r="E20" s="3" t="s">
        <v>166</v>
      </c>
      <c r="F20" s="3" t="s">
        <v>250</v>
      </c>
      <c r="H20" s="3" t="str">
        <f t="shared" si="0"/>
        <v>2025-04-14</v>
      </c>
      <c r="I20" s="3">
        <f t="shared" si="1"/>
        <v>68</v>
      </c>
      <c r="J20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0" s="3">
        <f t="shared" si="3"/>
        <v>11</v>
      </c>
      <c r="L20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0" s="3">
        <f t="shared" si="5"/>
        <v>5</v>
      </c>
      <c r="N20" s="3" t="str">
        <f t="shared" si="6"/>
        <v>1678</v>
      </c>
      <c r="O20" s="3" t="str">
        <f t="shared" si="7"/>
        <v>https://www.biva.mx/empresas/emisoras_inscritas/emisoras_inscritas?emisora_id=1678&amp;tipoInformacion=null&amp;tipoDocumento=null&amp;fechaInicio=2025-04-14&amp;fechaFin=2025-04-14&amp;periodo=null&amp;ejercicio=null&amp;tipo=null&amp;subTab=2&amp;biva=null&amp;canceladas=false&amp;page=1</v>
      </c>
    </row>
    <row r="21" spans="1:15" x14ac:dyDescent="0.3">
      <c r="A21" s="10">
        <v>20</v>
      </c>
      <c r="B21" s="3" t="s">
        <v>5</v>
      </c>
      <c r="C21" s="3" t="s">
        <v>156</v>
      </c>
      <c r="D21" s="3" t="s">
        <v>252</v>
      </c>
      <c r="E21" s="3" t="s">
        <v>166</v>
      </c>
      <c r="F21" s="3" t="s">
        <v>250</v>
      </c>
      <c r="H21" s="3" t="str">
        <f t="shared" si="0"/>
        <v>2025-03-14</v>
      </c>
      <c r="I21" s="3">
        <f t="shared" si="1"/>
        <v>68</v>
      </c>
      <c r="J21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1" s="3">
        <f t="shared" si="3"/>
        <v>11</v>
      </c>
      <c r="L21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1" s="3">
        <f t="shared" si="5"/>
        <v>5</v>
      </c>
      <c r="N21" s="3" t="str">
        <f t="shared" si="6"/>
        <v>1678</v>
      </c>
      <c r="O21" s="3" t="str">
        <f t="shared" si="7"/>
        <v>https://www.biva.mx/empresas/emisoras_inscritas/emisoras_inscritas?emisora_id=1678&amp;tipoInformacion=null&amp;tipoDocumento=null&amp;fechaInicio=2025-03-14&amp;fechaFin=2025-03-14&amp;periodo=null&amp;ejercicio=null&amp;tipo=null&amp;subTab=2&amp;biva=null&amp;canceladas=false&amp;page=1</v>
      </c>
    </row>
    <row r="22" spans="1:15" x14ac:dyDescent="0.3">
      <c r="A22" s="10">
        <v>21</v>
      </c>
      <c r="B22" s="3" t="s">
        <v>5</v>
      </c>
      <c r="C22" s="3" t="s">
        <v>156</v>
      </c>
      <c r="D22" s="3" t="s">
        <v>251</v>
      </c>
      <c r="E22" s="3" t="s">
        <v>247</v>
      </c>
      <c r="F22" s="3" t="s">
        <v>250</v>
      </c>
      <c r="H22" s="3" t="str">
        <f t="shared" si="0"/>
        <v>2025-02-26</v>
      </c>
      <c r="I22" s="3">
        <f t="shared" si="1"/>
        <v>68</v>
      </c>
      <c r="J22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2" s="3">
        <f t="shared" si="3"/>
        <v>11</v>
      </c>
      <c r="L22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2" s="3">
        <f t="shared" si="5"/>
        <v>5</v>
      </c>
      <c r="N22" s="3" t="str">
        <f t="shared" si="6"/>
        <v>1678</v>
      </c>
      <c r="O22" s="3" t="str">
        <f t="shared" si="7"/>
        <v>https://www.biva.mx/empresas/emisoras_inscritas/emisoras_inscritas?emisora_id=1678&amp;tipoInformacion=null&amp;tipoDocumento=null&amp;fechaInicio=2025-02-26&amp;fechaFin=2025-02-26&amp;periodo=null&amp;ejercicio=null&amp;tipo=null&amp;subTab=2&amp;biva=null&amp;canceladas=false&amp;page=1</v>
      </c>
    </row>
    <row r="23" spans="1:15" x14ac:dyDescent="0.3">
      <c r="A23" s="10">
        <v>22</v>
      </c>
      <c r="B23" s="3" t="s">
        <v>5</v>
      </c>
      <c r="C23" s="3" t="s">
        <v>156</v>
      </c>
      <c r="D23" s="3" t="s">
        <v>251</v>
      </c>
      <c r="E23" s="3" t="s">
        <v>246</v>
      </c>
      <c r="F23" s="3" t="s">
        <v>250</v>
      </c>
      <c r="H23" s="3" t="str">
        <f t="shared" si="0"/>
        <v>2025-02-26</v>
      </c>
      <c r="I23" s="3">
        <f t="shared" si="1"/>
        <v>68</v>
      </c>
      <c r="J23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3" s="3">
        <f t="shared" si="3"/>
        <v>11</v>
      </c>
      <c r="L23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3" s="3">
        <f t="shared" si="5"/>
        <v>5</v>
      </c>
      <c r="N23" s="3" t="str">
        <f t="shared" si="6"/>
        <v>1678</v>
      </c>
      <c r="O23" s="3" t="str">
        <f t="shared" si="7"/>
        <v>https://www.biva.mx/empresas/emisoras_inscritas/emisoras_inscritas?emisora_id=1678&amp;tipoInformacion=null&amp;tipoDocumento=null&amp;fechaInicio=2025-02-26&amp;fechaFin=2025-02-26&amp;periodo=null&amp;ejercicio=null&amp;tipo=null&amp;subTab=2&amp;biva=null&amp;canceladas=false&amp;page=1</v>
      </c>
    </row>
    <row r="24" spans="1:15" x14ac:dyDescent="0.3">
      <c r="A24" s="10">
        <v>23</v>
      </c>
      <c r="B24" s="3" t="s">
        <v>5</v>
      </c>
      <c r="C24" s="3" t="s">
        <v>156</v>
      </c>
      <c r="D24" s="3" t="s">
        <v>394</v>
      </c>
      <c r="E24" s="3" t="s">
        <v>449</v>
      </c>
      <c r="F24" s="3" t="s">
        <v>250</v>
      </c>
      <c r="H24" s="3" t="str">
        <f t="shared" si="0"/>
        <v>2021-05-12</v>
      </c>
      <c r="I24" s="3">
        <f t="shared" si="1"/>
        <v>68</v>
      </c>
      <c r="J24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4" s="3">
        <f t="shared" si="3"/>
        <v>11</v>
      </c>
      <c r="L24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4" s="3">
        <f t="shared" si="5"/>
        <v>5</v>
      </c>
      <c r="N24" s="3" t="str">
        <f t="shared" si="6"/>
        <v>1678</v>
      </c>
      <c r="O24" s="3" t="str">
        <f t="shared" si="7"/>
        <v>https://www.biva.mx/empresas/emisoras_inscritas/emisoras_inscritas?emisora_id=1678&amp;tipoInformacion=null&amp;tipoDocumento=null&amp;fechaInicio=2021-05-12&amp;fechaFin=2021-05-12&amp;periodo=null&amp;ejercicio=null&amp;tipo=null&amp;subTab=2&amp;biva=null&amp;canceladas=false&amp;page=1</v>
      </c>
    </row>
    <row r="25" spans="1:15" x14ac:dyDescent="0.3">
      <c r="A25" s="10">
        <v>24</v>
      </c>
      <c r="B25" s="3" t="s">
        <v>5</v>
      </c>
      <c r="C25" s="3" t="s">
        <v>156</v>
      </c>
      <c r="D25" s="3" t="s">
        <v>251</v>
      </c>
      <c r="E25" s="3" t="s">
        <v>253</v>
      </c>
      <c r="F25" s="3" t="s">
        <v>250</v>
      </c>
      <c r="H25" s="3" t="str">
        <f t="shared" si="0"/>
        <v>2025-02-26</v>
      </c>
      <c r="I25" s="3">
        <f t="shared" si="1"/>
        <v>68</v>
      </c>
      <c r="J25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5" s="3">
        <f t="shared" si="3"/>
        <v>11</v>
      </c>
      <c r="L25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5" s="3">
        <f t="shared" si="5"/>
        <v>5</v>
      </c>
      <c r="N25" s="3" t="str">
        <f t="shared" si="6"/>
        <v>1678</v>
      </c>
      <c r="O25" s="3" t="str">
        <f t="shared" si="7"/>
        <v>https://www.biva.mx/empresas/emisoras_inscritas/emisoras_inscritas?emisora_id=1678&amp;tipoInformacion=null&amp;tipoDocumento=null&amp;fechaInicio=2025-02-26&amp;fechaFin=2025-02-26&amp;periodo=null&amp;ejercicio=null&amp;tipo=null&amp;subTab=2&amp;biva=null&amp;canceladas=false&amp;page=1</v>
      </c>
    </row>
    <row r="26" spans="1:15" x14ac:dyDescent="0.3">
      <c r="A26" s="10">
        <v>25</v>
      </c>
      <c r="B26" s="3" t="s">
        <v>5</v>
      </c>
      <c r="C26" s="3" t="s">
        <v>156</v>
      </c>
      <c r="D26" s="3" t="s">
        <v>394</v>
      </c>
      <c r="E26" s="3" t="s">
        <v>450</v>
      </c>
      <c r="F26" s="3" t="s">
        <v>250</v>
      </c>
      <c r="H26" s="3" t="str">
        <f t="shared" si="0"/>
        <v>2021-05-12</v>
      </c>
      <c r="I26" s="3">
        <f t="shared" si="1"/>
        <v>68</v>
      </c>
      <c r="J26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6" s="3">
        <f t="shared" si="3"/>
        <v>11</v>
      </c>
      <c r="L26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6" s="3">
        <f t="shared" si="5"/>
        <v>5</v>
      </c>
      <c r="N26" s="3" t="str">
        <f t="shared" si="6"/>
        <v>1678</v>
      </c>
      <c r="O26" s="3" t="str">
        <f t="shared" si="7"/>
        <v>https://www.biva.mx/empresas/emisoras_inscritas/emisoras_inscritas?emisora_id=1678&amp;tipoInformacion=null&amp;tipoDocumento=null&amp;fechaInicio=2021-05-12&amp;fechaFin=2021-05-12&amp;periodo=null&amp;ejercicio=null&amp;tipo=null&amp;subTab=2&amp;biva=null&amp;canceladas=false&amp;page=1</v>
      </c>
    </row>
    <row r="27" spans="1:15" x14ac:dyDescent="0.3">
      <c r="A27" s="10">
        <v>26</v>
      </c>
      <c r="B27" s="3" t="s">
        <v>5</v>
      </c>
      <c r="C27" s="3" t="s">
        <v>156</v>
      </c>
      <c r="D27" s="3" t="s">
        <v>451</v>
      </c>
      <c r="E27" s="3" t="s">
        <v>452</v>
      </c>
      <c r="F27" s="3" t="s">
        <v>250</v>
      </c>
      <c r="H27" s="3" t="str">
        <f t="shared" si="0"/>
        <v>2021-07-20</v>
      </c>
      <c r="I27" s="3">
        <f t="shared" si="1"/>
        <v>68</v>
      </c>
      <c r="J27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7" s="3">
        <f t="shared" si="3"/>
        <v>11</v>
      </c>
      <c r="L27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7" s="3">
        <f t="shared" si="5"/>
        <v>5</v>
      </c>
      <c r="N27" s="3" t="str">
        <f t="shared" si="6"/>
        <v>1678</v>
      </c>
      <c r="O27" s="3" t="str">
        <f t="shared" si="7"/>
        <v>https://www.biva.mx/empresas/emisoras_inscritas/emisoras_inscritas?emisora_id=1678&amp;tipoInformacion=null&amp;tipoDocumento=null&amp;fechaInicio=2021-07-20&amp;fechaFin=2021-07-20&amp;periodo=null&amp;ejercicio=null&amp;tipo=null&amp;subTab=2&amp;biva=null&amp;canceladas=false&amp;page=1</v>
      </c>
    </row>
    <row r="28" spans="1:15" x14ac:dyDescent="0.3">
      <c r="A28" s="10">
        <v>27</v>
      </c>
      <c r="B28" s="3" t="s">
        <v>5</v>
      </c>
      <c r="C28" s="3" t="s">
        <v>156</v>
      </c>
      <c r="D28" s="3" t="s">
        <v>160</v>
      </c>
      <c r="E28" s="3" t="s">
        <v>172</v>
      </c>
      <c r="F28" s="3" t="s">
        <v>250</v>
      </c>
      <c r="H28" s="3" t="str">
        <f t="shared" si="0"/>
        <v>2025-05-01</v>
      </c>
      <c r="I28" s="3">
        <f t="shared" si="1"/>
        <v>68</v>
      </c>
      <c r="J28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8" s="3">
        <f t="shared" si="3"/>
        <v>11</v>
      </c>
      <c r="L28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8" s="3">
        <f t="shared" si="5"/>
        <v>5</v>
      </c>
      <c r="N28" s="3" t="str">
        <f t="shared" si="6"/>
        <v>1678</v>
      </c>
      <c r="O28" s="3" t="str">
        <f t="shared" si="7"/>
        <v>https://www.biva.mx/empresas/emisoras_inscritas/emisoras_inscritas?emisora_id=1678&amp;tipoInformacion=null&amp;tipoDocumento=null&amp;fechaInicio=2025-05-01&amp;fechaFin=2025-05-01&amp;periodo=null&amp;ejercicio=null&amp;tipo=null&amp;subTab=2&amp;biva=null&amp;canceladas=false&amp;page=1</v>
      </c>
    </row>
    <row r="29" spans="1:15" x14ac:dyDescent="0.3">
      <c r="A29" s="10">
        <v>28</v>
      </c>
      <c r="B29" s="3" t="s">
        <v>5</v>
      </c>
      <c r="C29" s="3" t="s">
        <v>156</v>
      </c>
      <c r="D29" s="3" t="s">
        <v>167</v>
      </c>
      <c r="E29" s="3" t="s">
        <v>171</v>
      </c>
      <c r="F29" s="3" t="s">
        <v>250</v>
      </c>
      <c r="H29" s="3" t="str">
        <f t="shared" si="0"/>
        <v>2025-04-30</v>
      </c>
      <c r="I29" s="3">
        <f t="shared" si="1"/>
        <v>68</v>
      </c>
      <c r="J29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29" s="3">
        <f t="shared" si="3"/>
        <v>11</v>
      </c>
      <c r="L29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29" s="3">
        <f t="shared" si="5"/>
        <v>5</v>
      </c>
      <c r="N29" s="3" t="str">
        <f t="shared" si="6"/>
        <v>1678</v>
      </c>
      <c r="O29" s="3" t="str">
        <f t="shared" si="7"/>
        <v>https://www.biva.mx/empresas/emisoras_inscritas/emisoras_inscritas?emisora_id=1678&amp;tipoInformacion=null&amp;tipoDocumento=null&amp;fechaInicio=2025-04-30&amp;fechaFin=2025-04-30&amp;periodo=null&amp;ejercicio=null&amp;tipo=null&amp;subTab=2&amp;biva=null&amp;canceladas=false&amp;page=1</v>
      </c>
    </row>
    <row r="30" spans="1:15" x14ac:dyDescent="0.3">
      <c r="A30" s="10">
        <v>29</v>
      </c>
      <c r="B30" s="3" t="s">
        <v>5</v>
      </c>
      <c r="C30" s="3" t="s">
        <v>156</v>
      </c>
      <c r="D30" s="3" t="s">
        <v>167</v>
      </c>
      <c r="E30" s="3" t="s">
        <v>170</v>
      </c>
      <c r="F30" s="3" t="s">
        <v>250</v>
      </c>
      <c r="H30" s="3" t="str">
        <f t="shared" si="0"/>
        <v>2025-04-30</v>
      </c>
      <c r="I30" s="3">
        <f t="shared" si="1"/>
        <v>68</v>
      </c>
      <c r="J30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0" s="3">
        <f t="shared" si="3"/>
        <v>11</v>
      </c>
      <c r="L30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0" s="3">
        <f t="shared" si="5"/>
        <v>5</v>
      </c>
      <c r="N30" s="3" t="str">
        <f t="shared" si="6"/>
        <v>1678</v>
      </c>
      <c r="O30" s="3" t="str">
        <f t="shared" si="7"/>
        <v>https://www.biva.mx/empresas/emisoras_inscritas/emisoras_inscritas?emisora_id=1678&amp;tipoInformacion=null&amp;tipoDocumento=null&amp;fechaInicio=2025-04-30&amp;fechaFin=2025-04-30&amp;periodo=null&amp;ejercicio=null&amp;tipo=null&amp;subTab=2&amp;biva=null&amp;canceladas=false&amp;page=1</v>
      </c>
    </row>
    <row r="31" spans="1:15" x14ac:dyDescent="0.3">
      <c r="A31" s="10">
        <v>30</v>
      </c>
      <c r="B31" s="3" t="s">
        <v>5</v>
      </c>
      <c r="C31" s="3" t="s">
        <v>156</v>
      </c>
      <c r="D31" s="3" t="s">
        <v>167</v>
      </c>
      <c r="E31" s="3" t="s">
        <v>169</v>
      </c>
      <c r="F31" s="3" t="s">
        <v>250</v>
      </c>
      <c r="H31" s="3" t="str">
        <f t="shared" si="0"/>
        <v>2025-04-30</v>
      </c>
      <c r="I31" s="3">
        <f t="shared" si="1"/>
        <v>68</v>
      </c>
      <c r="J31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1" s="3">
        <f t="shared" si="3"/>
        <v>11</v>
      </c>
      <c r="L31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1" s="3">
        <f t="shared" si="5"/>
        <v>5</v>
      </c>
      <c r="N31" s="3" t="str">
        <f t="shared" si="6"/>
        <v>1678</v>
      </c>
      <c r="O31" s="3" t="str">
        <f t="shared" si="7"/>
        <v>https://www.biva.mx/empresas/emisoras_inscritas/emisoras_inscritas?emisora_id=1678&amp;tipoInformacion=null&amp;tipoDocumento=null&amp;fechaInicio=2025-04-30&amp;fechaFin=2025-04-30&amp;periodo=null&amp;ejercicio=null&amp;tipo=null&amp;subTab=2&amp;biva=null&amp;canceladas=false&amp;page=1</v>
      </c>
    </row>
    <row r="32" spans="1:15" x14ac:dyDescent="0.3">
      <c r="A32" s="10">
        <v>31</v>
      </c>
      <c r="B32" s="3" t="s">
        <v>5</v>
      </c>
      <c r="C32" s="3" t="s">
        <v>156</v>
      </c>
      <c r="D32" s="3" t="s">
        <v>453</v>
      </c>
      <c r="E32" s="3" t="s">
        <v>454</v>
      </c>
      <c r="F32" s="3" t="s">
        <v>250</v>
      </c>
      <c r="H32" s="3" t="str">
        <f t="shared" si="0"/>
        <v>2022-07-21</v>
      </c>
      <c r="I32" s="3">
        <f t="shared" si="1"/>
        <v>68</v>
      </c>
      <c r="J32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2" s="3">
        <f t="shared" si="3"/>
        <v>11</v>
      </c>
      <c r="L32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2" s="3">
        <f t="shared" si="5"/>
        <v>5</v>
      </c>
      <c r="N32" s="3" t="str">
        <f t="shared" si="6"/>
        <v>1678</v>
      </c>
      <c r="O32" s="3" t="str">
        <f t="shared" si="7"/>
        <v>https://www.biva.mx/empresas/emisoras_inscritas/emisoras_inscritas?emisora_id=1678&amp;tipoInformacion=null&amp;tipoDocumento=null&amp;fechaInicio=2022-07-21&amp;fechaFin=2022-07-21&amp;periodo=null&amp;ejercicio=null&amp;tipo=null&amp;subTab=2&amp;biva=null&amp;canceladas=false&amp;page=1</v>
      </c>
    </row>
    <row r="33" spans="1:15" x14ac:dyDescent="0.3">
      <c r="A33" s="10">
        <v>32</v>
      </c>
      <c r="B33" s="3" t="s">
        <v>5</v>
      </c>
      <c r="C33" s="3" t="s">
        <v>156</v>
      </c>
      <c r="D33" s="3" t="s">
        <v>455</v>
      </c>
      <c r="E33" s="3" t="s">
        <v>456</v>
      </c>
      <c r="F33" s="3" t="s">
        <v>250</v>
      </c>
      <c r="H33" s="3" t="str">
        <f t="shared" si="0"/>
        <v>2022-07-20</v>
      </c>
      <c r="I33" s="3">
        <f t="shared" si="1"/>
        <v>68</v>
      </c>
      <c r="J33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3" s="3">
        <f t="shared" si="3"/>
        <v>11</v>
      </c>
      <c r="L33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3" s="3">
        <f t="shared" si="5"/>
        <v>5</v>
      </c>
      <c r="N33" s="3" t="str">
        <f t="shared" si="6"/>
        <v>1678</v>
      </c>
      <c r="O33" s="3" t="str">
        <f t="shared" si="7"/>
        <v>https://www.biva.mx/empresas/emisoras_inscritas/emisoras_inscritas?emisora_id=1678&amp;tipoInformacion=null&amp;tipoDocumento=null&amp;fechaInicio=2022-07-20&amp;fechaFin=2022-07-20&amp;periodo=null&amp;ejercicio=null&amp;tipo=null&amp;subTab=2&amp;biva=null&amp;canceladas=false&amp;page=1</v>
      </c>
    </row>
    <row r="34" spans="1:15" x14ac:dyDescent="0.3">
      <c r="A34" s="10">
        <v>33</v>
      </c>
      <c r="B34" s="3" t="s">
        <v>5</v>
      </c>
      <c r="C34" s="3" t="s">
        <v>156</v>
      </c>
      <c r="D34" s="3" t="s">
        <v>457</v>
      </c>
      <c r="E34" s="3" t="s">
        <v>458</v>
      </c>
      <c r="F34" s="3" t="s">
        <v>250</v>
      </c>
      <c r="H34" s="3" t="str">
        <f t="shared" si="0"/>
        <v>2022-07-19</v>
      </c>
      <c r="I34" s="3">
        <f t="shared" si="1"/>
        <v>68</v>
      </c>
      <c r="J34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4" s="3">
        <f t="shared" si="3"/>
        <v>11</v>
      </c>
      <c r="L34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4" s="3">
        <f t="shared" si="5"/>
        <v>5</v>
      </c>
      <c r="N34" s="3" t="str">
        <f t="shared" si="6"/>
        <v>1678</v>
      </c>
      <c r="O34" s="3" t="str">
        <f t="shared" si="7"/>
        <v>https://www.biva.mx/empresas/emisoras_inscritas/emisoras_inscritas?emisora_id=1678&amp;tipoInformacion=null&amp;tipoDocumento=null&amp;fechaInicio=2022-07-19&amp;fechaFin=2022-07-19&amp;periodo=null&amp;ejercicio=null&amp;tipo=null&amp;subTab=2&amp;biva=null&amp;canceladas=false&amp;page=1</v>
      </c>
    </row>
    <row r="35" spans="1:15" x14ac:dyDescent="0.3">
      <c r="A35" s="10">
        <v>34</v>
      </c>
      <c r="B35" s="3" t="s">
        <v>5</v>
      </c>
      <c r="C35" s="3" t="s">
        <v>156</v>
      </c>
      <c r="D35" s="3" t="s">
        <v>459</v>
      </c>
      <c r="E35" s="3" t="s">
        <v>460</v>
      </c>
      <c r="F35" s="3" t="s">
        <v>250</v>
      </c>
      <c r="H35" s="3" t="str">
        <f t="shared" si="0"/>
        <v>2022-07-18</v>
      </c>
      <c r="I35" s="3">
        <f t="shared" si="1"/>
        <v>68</v>
      </c>
      <c r="J35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5" s="3">
        <f t="shared" si="3"/>
        <v>11</v>
      </c>
      <c r="L35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5" s="3">
        <f t="shared" si="5"/>
        <v>5</v>
      </c>
      <c r="N35" s="3" t="str">
        <f t="shared" si="6"/>
        <v>1678</v>
      </c>
      <c r="O35" s="3" t="str">
        <f t="shared" si="7"/>
        <v>https://www.biva.mx/empresas/emisoras_inscritas/emisoras_inscritas?emisora_id=1678&amp;tipoInformacion=null&amp;tipoDocumento=null&amp;fechaInicio=2022-07-18&amp;fechaFin=2022-07-18&amp;periodo=null&amp;ejercicio=null&amp;tipo=null&amp;subTab=2&amp;biva=null&amp;canceladas=false&amp;page=1</v>
      </c>
    </row>
    <row r="36" spans="1:15" x14ac:dyDescent="0.3">
      <c r="A36" s="10">
        <v>35</v>
      </c>
      <c r="B36" s="3" t="s">
        <v>5</v>
      </c>
      <c r="C36" s="3" t="s">
        <v>156</v>
      </c>
      <c r="D36" s="3" t="s">
        <v>461</v>
      </c>
      <c r="E36" s="3" t="s">
        <v>462</v>
      </c>
      <c r="F36" s="3" t="s">
        <v>250</v>
      </c>
      <c r="H36" s="3" t="str">
        <f t="shared" si="0"/>
        <v>2022-07-01</v>
      </c>
      <c r="I36" s="3">
        <f t="shared" si="1"/>
        <v>68</v>
      </c>
      <c r="J36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6" s="3">
        <f t="shared" si="3"/>
        <v>11</v>
      </c>
      <c r="L36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6" s="3">
        <f t="shared" si="5"/>
        <v>5</v>
      </c>
      <c r="N36" s="3" t="str">
        <f t="shared" si="6"/>
        <v>1678</v>
      </c>
      <c r="O36" s="3" t="str">
        <f t="shared" si="7"/>
        <v>https://www.biva.mx/empresas/emisoras_inscritas/emisoras_inscritas?emisora_id=1678&amp;tipoInformacion=null&amp;tipoDocumento=null&amp;fechaInicio=2022-07-01&amp;fechaFin=2022-07-01&amp;periodo=null&amp;ejercicio=null&amp;tipo=null&amp;subTab=2&amp;biva=null&amp;canceladas=false&amp;page=1</v>
      </c>
    </row>
    <row r="37" spans="1:15" x14ac:dyDescent="0.3">
      <c r="A37" s="10">
        <v>36</v>
      </c>
      <c r="B37" s="3" t="s">
        <v>5</v>
      </c>
      <c r="C37" s="3" t="s">
        <v>156</v>
      </c>
      <c r="D37" s="3" t="s">
        <v>463</v>
      </c>
      <c r="E37" s="3" t="s">
        <v>464</v>
      </c>
      <c r="F37" s="3" t="s">
        <v>250</v>
      </c>
      <c r="H37" s="3" t="str">
        <f t="shared" si="0"/>
        <v>2022-05-16</v>
      </c>
      <c r="I37" s="3">
        <f t="shared" si="1"/>
        <v>68</v>
      </c>
      <c r="J37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7" s="3">
        <f t="shared" si="3"/>
        <v>11</v>
      </c>
      <c r="L37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7" s="3">
        <f t="shared" si="5"/>
        <v>5</v>
      </c>
      <c r="N37" s="3" t="str">
        <f t="shared" si="6"/>
        <v>1678</v>
      </c>
      <c r="O37" s="3" t="str">
        <f t="shared" si="7"/>
        <v>https://www.biva.mx/empresas/emisoras_inscritas/emisoras_inscritas?emisora_id=1678&amp;tipoInformacion=null&amp;tipoDocumento=null&amp;fechaInicio=2022-05-16&amp;fechaFin=2022-05-16&amp;periodo=null&amp;ejercicio=null&amp;tipo=null&amp;subTab=2&amp;biva=null&amp;canceladas=false&amp;page=1</v>
      </c>
    </row>
    <row r="38" spans="1:15" x14ac:dyDescent="0.3">
      <c r="A38" s="10">
        <v>37</v>
      </c>
      <c r="B38" s="3" t="s">
        <v>5</v>
      </c>
      <c r="C38" s="3" t="s">
        <v>156</v>
      </c>
      <c r="D38" s="3" t="s">
        <v>465</v>
      </c>
      <c r="E38" s="3" t="s">
        <v>466</v>
      </c>
      <c r="F38" s="3" t="s">
        <v>250</v>
      </c>
      <c r="H38" s="3" t="str">
        <f t="shared" si="0"/>
        <v>2022-05-11</v>
      </c>
      <c r="I38" s="3">
        <f t="shared" si="1"/>
        <v>68</v>
      </c>
      <c r="J38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8" s="3">
        <f t="shared" si="3"/>
        <v>11</v>
      </c>
      <c r="L38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8" s="3">
        <f t="shared" si="5"/>
        <v>5</v>
      </c>
      <c r="N38" s="3" t="str">
        <f t="shared" si="6"/>
        <v>1678</v>
      </c>
      <c r="O38" s="3" t="str">
        <f t="shared" si="7"/>
        <v>https://www.biva.mx/empresas/emisoras_inscritas/emisoras_inscritas?emisora_id=1678&amp;tipoInformacion=null&amp;tipoDocumento=null&amp;fechaInicio=2022-05-11&amp;fechaFin=2022-05-11&amp;periodo=null&amp;ejercicio=null&amp;tipo=null&amp;subTab=2&amp;biva=null&amp;canceladas=false&amp;page=1</v>
      </c>
    </row>
    <row r="39" spans="1:15" x14ac:dyDescent="0.3">
      <c r="A39" s="10">
        <v>38</v>
      </c>
      <c r="B39" s="3" t="s">
        <v>5</v>
      </c>
      <c r="C39" s="3" t="s">
        <v>156</v>
      </c>
      <c r="D39" s="3" t="s">
        <v>467</v>
      </c>
      <c r="E39" s="3" t="s">
        <v>468</v>
      </c>
      <c r="F39" s="3" t="s">
        <v>250</v>
      </c>
      <c r="H39" s="3" t="str">
        <f t="shared" si="0"/>
        <v>2022-05-04</v>
      </c>
      <c r="I39" s="3">
        <f t="shared" si="1"/>
        <v>68</v>
      </c>
      <c r="J39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39" s="3">
        <f t="shared" si="3"/>
        <v>11</v>
      </c>
      <c r="L39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39" s="3">
        <f t="shared" si="5"/>
        <v>5</v>
      </c>
      <c r="N39" s="3" t="str">
        <f t="shared" si="6"/>
        <v>1678</v>
      </c>
      <c r="O39" s="3" t="str">
        <f t="shared" si="7"/>
        <v>https://www.biva.mx/empresas/emisoras_inscritas/emisoras_inscritas?emisora_id=1678&amp;tipoInformacion=null&amp;tipoDocumento=null&amp;fechaInicio=2022-05-04&amp;fechaFin=2022-05-04&amp;periodo=null&amp;ejercicio=null&amp;tipo=null&amp;subTab=2&amp;biva=null&amp;canceladas=false&amp;page=1</v>
      </c>
    </row>
    <row r="40" spans="1:15" x14ac:dyDescent="0.3">
      <c r="A40" s="10">
        <v>39</v>
      </c>
      <c r="B40" s="3" t="s">
        <v>5</v>
      </c>
      <c r="C40" s="3" t="s">
        <v>156</v>
      </c>
      <c r="D40" s="3" t="s">
        <v>420</v>
      </c>
      <c r="E40" s="3" t="s">
        <v>469</v>
      </c>
      <c r="F40" s="3" t="s">
        <v>250</v>
      </c>
      <c r="H40" s="3" t="str">
        <f t="shared" si="0"/>
        <v>2022-05-03</v>
      </c>
      <c r="I40" s="3">
        <f t="shared" si="1"/>
        <v>68</v>
      </c>
      <c r="J40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0" s="3">
        <f t="shared" si="3"/>
        <v>11</v>
      </c>
      <c r="L40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0" s="3">
        <f t="shared" si="5"/>
        <v>5</v>
      </c>
      <c r="N40" s="3" t="str">
        <f t="shared" si="6"/>
        <v>1678</v>
      </c>
      <c r="O40" s="3" t="str">
        <f t="shared" si="7"/>
        <v>https://www.biva.mx/empresas/emisoras_inscritas/emisoras_inscritas?emisora_id=1678&amp;tipoInformacion=null&amp;tipoDocumento=null&amp;fechaInicio=2022-05-03&amp;fechaFin=2022-05-03&amp;periodo=null&amp;ejercicio=null&amp;tipo=null&amp;subTab=2&amp;biva=null&amp;canceladas=false&amp;page=1</v>
      </c>
    </row>
    <row r="41" spans="1:15" x14ac:dyDescent="0.3">
      <c r="A41" s="10">
        <v>40</v>
      </c>
      <c r="B41" s="3" t="s">
        <v>5</v>
      </c>
      <c r="C41" s="3" t="s">
        <v>156</v>
      </c>
      <c r="D41" s="3" t="s">
        <v>420</v>
      </c>
      <c r="E41" s="3" t="s">
        <v>470</v>
      </c>
      <c r="F41" s="3" t="s">
        <v>250</v>
      </c>
      <c r="H41" s="3" t="str">
        <f t="shared" si="0"/>
        <v>2022-05-03</v>
      </c>
      <c r="I41" s="3">
        <f t="shared" si="1"/>
        <v>68</v>
      </c>
      <c r="J41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1" s="3">
        <f t="shared" si="3"/>
        <v>11</v>
      </c>
      <c r="L41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1" s="3">
        <f t="shared" si="5"/>
        <v>5</v>
      </c>
      <c r="N41" s="3" t="str">
        <f t="shared" si="6"/>
        <v>1678</v>
      </c>
      <c r="O41" s="3" t="str">
        <f t="shared" si="7"/>
        <v>https://www.biva.mx/empresas/emisoras_inscritas/emisoras_inscritas?emisora_id=1678&amp;tipoInformacion=null&amp;tipoDocumento=null&amp;fechaInicio=2022-05-03&amp;fechaFin=2022-05-03&amp;periodo=null&amp;ejercicio=null&amp;tipo=null&amp;subTab=2&amp;biva=null&amp;canceladas=false&amp;page=1</v>
      </c>
    </row>
    <row r="42" spans="1:15" x14ac:dyDescent="0.3">
      <c r="A42" s="10">
        <v>41</v>
      </c>
      <c r="B42" s="3" t="s">
        <v>5</v>
      </c>
      <c r="C42" s="3" t="s">
        <v>156</v>
      </c>
      <c r="D42" s="3" t="s">
        <v>471</v>
      </c>
      <c r="E42" s="3" t="s">
        <v>472</v>
      </c>
      <c r="F42" s="3" t="s">
        <v>250</v>
      </c>
      <c r="H42" s="3" t="str">
        <f t="shared" si="0"/>
        <v>2022-04-26</v>
      </c>
      <c r="I42" s="3">
        <f t="shared" si="1"/>
        <v>68</v>
      </c>
      <c r="J42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2" s="3">
        <f t="shared" si="3"/>
        <v>11</v>
      </c>
      <c r="L42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2" s="3">
        <f t="shared" si="5"/>
        <v>5</v>
      </c>
      <c r="N42" s="3" t="str">
        <f t="shared" si="6"/>
        <v>1678</v>
      </c>
      <c r="O42" s="3" t="str">
        <f t="shared" si="7"/>
        <v>https://www.biva.mx/empresas/emisoras_inscritas/emisoras_inscritas?emisora_id=1678&amp;tipoInformacion=null&amp;tipoDocumento=null&amp;fechaInicio=2022-04-26&amp;fechaFin=2022-04-26&amp;periodo=null&amp;ejercicio=null&amp;tipo=null&amp;subTab=2&amp;biva=null&amp;canceladas=false&amp;page=1</v>
      </c>
    </row>
    <row r="43" spans="1:15" x14ac:dyDescent="0.3">
      <c r="A43" s="10">
        <v>42</v>
      </c>
      <c r="B43" s="3" t="s">
        <v>5</v>
      </c>
      <c r="C43" s="3" t="s">
        <v>156</v>
      </c>
      <c r="D43" s="3" t="s">
        <v>473</v>
      </c>
      <c r="E43" s="3" t="s">
        <v>474</v>
      </c>
      <c r="F43" s="3" t="s">
        <v>250</v>
      </c>
      <c r="H43" s="3" t="str">
        <f t="shared" si="0"/>
        <v>2022-03-28</v>
      </c>
      <c r="I43" s="3">
        <f t="shared" si="1"/>
        <v>68</v>
      </c>
      <c r="J43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3" s="3">
        <f t="shared" si="3"/>
        <v>11</v>
      </c>
      <c r="L43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3" s="3">
        <f t="shared" si="5"/>
        <v>5</v>
      </c>
      <c r="N43" s="3" t="str">
        <f t="shared" si="6"/>
        <v>1678</v>
      </c>
      <c r="O43" s="3" t="str">
        <f t="shared" si="7"/>
        <v>https://www.biva.mx/empresas/emisoras_inscritas/emisoras_inscritas?emisora_id=1678&amp;tipoInformacion=null&amp;tipoDocumento=null&amp;fechaInicio=2022-03-28&amp;fechaFin=2022-03-28&amp;periodo=null&amp;ejercicio=null&amp;tipo=null&amp;subTab=2&amp;biva=null&amp;canceladas=false&amp;page=1</v>
      </c>
    </row>
    <row r="44" spans="1:15" x14ac:dyDescent="0.3">
      <c r="A44" s="10">
        <v>43</v>
      </c>
      <c r="B44" s="3" t="s">
        <v>5</v>
      </c>
      <c r="C44" s="3" t="s">
        <v>156</v>
      </c>
      <c r="D44" s="3" t="s">
        <v>402</v>
      </c>
      <c r="E44" s="3" t="s">
        <v>475</v>
      </c>
      <c r="F44" s="3" t="s">
        <v>250</v>
      </c>
      <c r="H44" s="3" t="str">
        <f t="shared" si="0"/>
        <v>2022-02-28</v>
      </c>
      <c r="I44" s="3">
        <f t="shared" si="1"/>
        <v>68</v>
      </c>
      <c r="J44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4" s="3">
        <f t="shared" si="3"/>
        <v>11</v>
      </c>
      <c r="L44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4" s="3">
        <f t="shared" si="5"/>
        <v>5</v>
      </c>
      <c r="N44" s="3" t="str">
        <f t="shared" si="6"/>
        <v>1678</v>
      </c>
      <c r="O44" s="3" t="str">
        <f t="shared" si="7"/>
        <v>https://www.biva.mx/empresas/emisoras_inscritas/emisoras_inscritas?emisora_id=1678&amp;tipoInformacion=null&amp;tipoDocumento=null&amp;fechaInicio=2022-02-28&amp;fechaFin=2022-02-28&amp;periodo=null&amp;ejercicio=null&amp;tipo=null&amp;subTab=2&amp;biva=null&amp;canceladas=false&amp;page=1</v>
      </c>
    </row>
    <row r="45" spans="1:15" x14ac:dyDescent="0.3">
      <c r="A45" s="10">
        <v>44</v>
      </c>
      <c r="B45" s="3" t="s">
        <v>5</v>
      </c>
      <c r="C45" s="3" t="s">
        <v>156</v>
      </c>
      <c r="D45" s="3" t="s">
        <v>476</v>
      </c>
      <c r="E45" s="3" t="s">
        <v>477</v>
      </c>
      <c r="F45" s="3" t="s">
        <v>250</v>
      </c>
      <c r="H45" s="3" t="str">
        <f t="shared" si="0"/>
        <v>2022-02-22</v>
      </c>
      <c r="I45" s="3">
        <f t="shared" si="1"/>
        <v>68</v>
      </c>
      <c r="J45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5" s="3">
        <f t="shared" si="3"/>
        <v>11</v>
      </c>
      <c r="L45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5" s="3">
        <f t="shared" si="5"/>
        <v>5</v>
      </c>
      <c r="N45" s="3" t="str">
        <f t="shared" si="6"/>
        <v>1678</v>
      </c>
      <c r="O45" s="3" t="str">
        <f t="shared" si="7"/>
        <v>https://www.biva.mx/empresas/emisoras_inscritas/emisoras_inscritas?emisora_id=1678&amp;tipoInformacion=null&amp;tipoDocumento=null&amp;fechaInicio=2022-02-22&amp;fechaFin=2022-02-22&amp;periodo=null&amp;ejercicio=null&amp;tipo=null&amp;subTab=2&amp;biva=null&amp;canceladas=false&amp;page=1</v>
      </c>
    </row>
    <row r="46" spans="1:15" x14ac:dyDescent="0.3">
      <c r="A46" s="10">
        <v>45</v>
      </c>
      <c r="B46" s="3" t="s">
        <v>5</v>
      </c>
      <c r="C46" s="3" t="s">
        <v>156</v>
      </c>
      <c r="D46" s="3" t="s">
        <v>478</v>
      </c>
      <c r="E46" s="3" t="s">
        <v>479</v>
      </c>
      <c r="F46" s="3" t="s">
        <v>250</v>
      </c>
      <c r="H46" s="3" t="str">
        <f t="shared" si="0"/>
        <v>2021-10-19</v>
      </c>
      <c r="I46" s="3">
        <f t="shared" si="1"/>
        <v>68</v>
      </c>
      <c r="J46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6" s="3">
        <f t="shared" si="3"/>
        <v>11</v>
      </c>
      <c r="L46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6" s="3">
        <f t="shared" si="5"/>
        <v>5</v>
      </c>
      <c r="N46" s="3" t="str">
        <f t="shared" si="6"/>
        <v>1678</v>
      </c>
      <c r="O46" s="3" t="str">
        <f t="shared" si="7"/>
        <v>https://www.biva.mx/empresas/emisoras_inscritas/emisoras_inscritas?emisora_id=1678&amp;tipoInformacion=null&amp;tipoDocumento=null&amp;fechaInicio=2021-10-19&amp;fechaFin=2021-10-19&amp;periodo=null&amp;ejercicio=null&amp;tipo=null&amp;subTab=2&amp;biva=null&amp;canceladas=false&amp;page=1</v>
      </c>
    </row>
    <row r="47" spans="1:15" x14ac:dyDescent="0.3">
      <c r="A47" s="10">
        <v>46</v>
      </c>
      <c r="B47" s="3" t="s">
        <v>5</v>
      </c>
      <c r="C47" s="3" t="s">
        <v>156</v>
      </c>
      <c r="D47" s="3" t="s">
        <v>480</v>
      </c>
      <c r="E47" s="3" t="s">
        <v>481</v>
      </c>
      <c r="F47" s="3" t="s">
        <v>250</v>
      </c>
      <c r="H47" s="3" t="str">
        <f t="shared" si="0"/>
        <v>2021-09-15</v>
      </c>
      <c r="I47" s="3">
        <f t="shared" si="1"/>
        <v>68</v>
      </c>
      <c r="J47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7" s="3">
        <f t="shared" si="3"/>
        <v>11</v>
      </c>
      <c r="L47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7" s="3">
        <f t="shared" si="5"/>
        <v>5</v>
      </c>
      <c r="N47" s="3" t="str">
        <f t="shared" si="6"/>
        <v>1678</v>
      </c>
      <c r="O47" s="3" t="str">
        <f t="shared" si="7"/>
        <v>https://www.biva.mx/empresas/emisoras_inscritas/emisoras_inscritas?emisora_id=1678&amp;tipoInformacion=null&amp;tipoDocumento=null&amp;fechaInicio=2021-09-15&amp;fechaFin=2021-09-15&amp;periodo=null&amp;ejercicio=null&amp;tipo=null&amp;subTab=2&amp;biva=null&amp;canceladas=false&amp;page=1</v>
      </c>
    </row>
    <row r="48" spans="1:15" x14ac:dyDescent="0.3">
      <c r="A48" s="10">
        <v>47</v>
      </c>
      <c r="B48" s="3" t="s">
        <v>5</v>
      </c>
      <c r="C48" s="3" t="s">
        <v>156</v>
      </c>
      <c r="D48" s="3" t="s">
        <v>482</v>
      </c>
      <c r="E48" s="3" t="s">
        <v>483</v>
      </c>
      <c r="F48" s="3" t="s">
        <v>250</v>
      </c>
      <c r="H48" s="3" t="str">
        <f t="shared" si="0"/>
        <v>2021-09-14</v>
      </c>
      <c r="I48" s="3">
        <f t="shared" si="1"/>
        <v>68</v>
      </c>
      <c r="J48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8" s="3">
        <f t="shared" si="3"/>
        <v>11</v>
      </c>
      <c r="L48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8" s="3">
        <f t="shared" si="5"/>
        <v>5</v>
      </c>
      <c r="N48" s="3" t="str">
        <f t="shared" si="6"/>
        <v>1678</v>
      </c>
      <c r="O48" s="3" t="str">
        <f t="shared" si="7"/>
        <v>https://www.biva.mx/empresas/emisoras_inscritas/emisoras_inscritas?emisora_id=1678&amp;tipoInformacion=null&amp;tipoDocumento=null&amp;fechaInicio=2021-09-14&amp;fechaFin=2021-09-14&amp;periodo=null&amp;ejercicio=null&amp;tipo=null&amp;subTab=2&amp;biva=null&amp;canceladas=false&amp;page=1</v>
      </c>
    </row>
    <row r="49" spans="1:15" x14ac:dyDescent="0.3">
      <c r="A49" s="10">
        <v>48</v>
      </c>
      <c r="B49" s="3" t="s">
        <v>5</v>
      </c>
      <c r="C49" s="3" t="s">
        <v>156</v>
      </c>
      <c r="D49" s="3" t="s">
        <v>484</v>
      </c>
      <c r="E49" s="3" t="s">
        <v>485</v>
      </c>
      <c r="F49" s="3" t="s">
        <v>250</v>
      </c>
      <c r="H49" s="3" t="str">
        <f t="shared" si="0"/>
        <v>2021-05-31</v>
      </c>
      <c r="I49" s="3">
        <f t="shared" si="1"/>
        <v>68</v>
      </c>
      <c r="J49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49" s="3">
        <f t="shared" si="3"/>
        <v>11</v>
      </c>
      <c r="L49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49" s="3">
        <f t="shared" si="5"/>
        <v>5</v>
      </c>
      <c r="N49" s="3" t="str">
        <f t="shared" si="6"/>
        <v>1678</v>
      </c>
      <c r="O49" s="3" t="str">
        <f t="shared" si="7"/>
        <v>https://www.biva.mx/empresas/emisoras_inscritas/emisoras_inscritas?emisora_id=1678&amp;tipoInformacion=null&amp;tipoDocumento=null&amp;fechaInicio=2021-05-31&amp;fechaFin=2021-05-31&amp;periodo=null&amp;ejercicio=null&amp;tipo=null&amp;subTab=2&amp;biva=null&amp;canceladas=false&amp;page=1</v>
      </c>
    </row>
    <row r="50" spans="1:15" x14ac:dyDescent="0.3">
      <c r="A50" s="10">
        <v>49</v>
      </c>
      <c r="B50" s="3" t="s">
        <v>5</v>
      </c>
      <c r="C50" s="3" t="s">
        <v>156</v>
      </c>
      <c r="D50" s="3" t="s">
        <v>254</v>
      </c>
      <c r="E50" s="3" t="s">
        <v>166</v>
      </c>
      <c r="F50" s="3" t="s">
        <v>250</v>
      </c>
      <c r="H50" s="3" t="str">
        <f t="shared" si="0"/>
        <v>2025-02-17</v>
      </c>
      <c r="I50" s="3">
        <f t="shared" si="1"/>
        <v>68</v>
      </c>
      <c r="J50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0" s="3">
        <f t="shared" si="3"/>
        <v>11</v>
      </c>
      <c r="L50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0" s="3">
        <f t="shared" si="5"/>
        <v>5</v>
      </c>
      <c r="N50" s="3" t="str">
        <f t="shared" si="6"/>
        <v>1678</v>
      </c>
      <c r="O50" s="3" t="str">
        <f t="shared" si="7"/>
        <v>https://www.biva.mx/empresas/emisoras_inscritas/emisoras_inscritas?emisora_id=1678&amp;tipoInformacion=null&amp;tipoDocumento=null&amp;fechaInicio=2025-02-17&amp;fechaFin=2025-02-17&amp;periodo=null&amp;ejercicio=null&amp;tipo=null&amp;subTab=2&amp;biva=null&amp;canceladas=false&amp;page=1</v>
      </c>
    </row>
    <row r="51" spans="1:15" x14ac:dyDescent="0.3">
      <c r="A51" s="10">
        <v>50</v>
      </c>
      <c r="B51" s="3" t="s">
        <v>5</v>
      </c>
      <c r="C51" s="3" t="s">
        <v>156</v>
      </c>
      <c r="D51" s="3" t="s">
        <v>486</v>
      </c>
      <c r="E51" s="3" t="s">
        <v>166</v>
      </c>
      <c r="F51" s="3" t="s">
        <v>250</v>
      </c>
      <c r="H51" s="3" t="str">
        <f t="shared" si="0"/>
        <v>2025-01-20</v>
      </c>
      <c r="I51" s="3">
        <f t="shared" si="1"/>
        <v>68</v>
      </c>
      <c r="J51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1" s="3">
        <f t="shared" si="3"/>
        <v>11</v>
      </c>
      <c r="L51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1" s="3">
        <f t="shared" si="5"/>
        <v>5</v>
      </c>
      <c r="N51" s="3" t="str">
        <f t="shared" si="6"/>
        <v>1678</v>
      </c>
      <c r="O51" s="3" t="str">
        <f t="shared" si="7"/>
        <v>https://www.biva.mx/empresas/emisoras_inscritas/emisoras_inscritas?emisora_id=1678&amp;tipoInformacion=null&amp;tipoDocumento=null&amp;fechaInicio=2025-01-20&amp;fechaFin=2025-01-20&amp;periodo=null&amp;ejercicio=null&amp;tipo=null&amp;subTab=2&amp;biva=null&amp;canceladas=false&amp;page=1</v>
      </c>
    </row>
    <row r="52" spans="1:15" x14ac:dyDescent="0.3">
      <c r="A52" s="10">
        <v>51</v>
      </c>
      <c r="B52" s="3" t="s">
        <v>5</v>
      </c>
      <c r="C52" s="3" t="s">
        <v>156</v>
      </c>
      <c r="D52" s="3" t="s">
        <v>487</v>
      </c>
      <c r="E52" s="3" t="s">
        <v>166</v>
      </c>
      <c r="F52" s="3" t="s">
        <v>250</v>
      </c>
      <c r="H52" s="3" t="str">
        <f t="shared" si="0"/>
        <v>2024-12-23</v>
      </c>
      <c r="I52" s="3">
        <f t="shared" si="1"/>
        <v>68</v>
      </c>
      <c r="J52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2" s="3">
        <f t="shared" si="3"/>
        <v>11</v>
      </c>
      <c r="L52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2" s="3">
        <f t="shared" si="5"/>
        <v>5</v>
      </c>
      <c r="N52" s="3" t="str">
        <f t="shared" si="6"/>
        <v>1678</v>
      </c>
      <c r="O52" s="3" t="str">
        <f t="shared" si="7"/>
        <v>https://www.biva.mx/empresas/emisoras_inscritas/emisoras_inscritas?emisora_id=1678&amp;tipoInformacion=null&amp;tipoDocumento=null&amp;fechaInicio=2024-12-23&amp;fechaFin=2024-12-23&amp;periodo=null&amp;ejercicio=null&amp;tipo=null&amp;subTab=2&amp;biva=null&amp;canceladas=false&amp;page=1</v>
      </c>
    </row>
    <row r="53" spans="1:15" x14ac:dyDescent="0.3">
      <c r="A53" s="10">
        <v>52</v>
      </c>
      <c r="B53" s="3" t="s">
        <v>5</v>
      </c>
      <c r="C53" s="3" t="s">
        <v>156</v>
      </c>
      <c r="D53" s="3" t="s">
        <v>488</v>
      </c>
      <c r="E53" s="3" t="s">
        <v>489</v>
      </c>
      <c r="F53" s="3" t="s">
        <v>250</v>
      </c>
      <c r="H53" s="3" t="str">
        <f t="shared" si="0"/>
        <v>2024-05-01</v>
      </c>
      <c r="I53" s="3">
        <f t="shared" si="1"/>
        <v>68</v>
      </c>
      <c r="J53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3" s="3">
        <f t="shared" si="3"/>
        <v>11</v>
      </c>
      <c r="L53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3" s="3">
        <f t="shared" si="5"/>
        <v>5</v>
      </c>
      <c r="N53" s="3" t="str">
        <f t="shared" si="6"/>
        <v>1678</v>
      </c>
      <c r="O53" s="3" t="str">
        <f t="shared" si="7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54" spans="1:15" x14ac:dyDescent="0.3">
      <c r="A54" s="10">
        <v>53</v>
      </c>
      <c r="B54" s="3" t="s">
        <v>5</v>
      </c>
      <c r="C54" s="3" t="s">
        <v>156</v>
      </c>
      <c r="D54" s="3" t="s">
        <v>488</v>
      </c>
      <c r="E54" s="3" t="s">
        <v>490</v>
      </c>
      <c r="F54" s="3" t="s">
        <v>250</v>
      </c>
      <c r="H54" s="3" t="str">
        <f t="shared" si="0"/>
        <v>2024-05-01</v>
      </c>
      <c r="I54" s="3">
        <f t="shared" si="1"/>
        <v>68</v>
      </c>
      <c r="J54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4" s="3">
        <f t="shared" si="3"/>
        <v>11</v>
      </c>
      <c r="L54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4" s="3">
        <f t="shared" si="5"/>
        <v>5</v>
      </c>
      <c r="N54" s="3" t="str">
        <f t="shared" si="6"/>
        <v>1678</v>
      </c>
      <c r="O54" s="3" t="str">
        <f t="shared" si="7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55" spans="1:15" x14ac:dyDescent="0.3">
      <c r="A55" s="10">
        <v>54</v>
      </c>
      <c r="B55" s="3" t="s">
        <v>5</v>
      </c>
      <c r="C55" s="3" t="s">
        <v>156</v>
      </c>
      <c r="D55" s="3" t="s">
        <v>488</v>
      </c>
      <c r="E55" s="3" t="s">
        <v>491</v>
      </c>
      <c r="F55" s="3" t="s">
        <v>250</v>
      </c>
      <c r="G55" s="14"/>
      <c r="H55" s="3" t="str">
        <f t="shared" si="0"/>
        <v>2024-05-01</v>
      </c>
      <c r="I55" s="3">
        <f t="shared" si="1"/>
        <v>68</v>
      </c>
      <c r="J55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5" s="3">
        <f t="shared" si="3"/>
        <v>11</v>
      </c>
      <c r="L55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5" s="3">
        <f t="shared" si="5"/>
        <v>5</v>
      </c>
      <c r="N55" s="3" t="str">
        <f t="shared" si="6"/>
        <v>1678</v>
      </c>
      <c r="O55" s="3" t="str">
        <f t="shared" si="7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56" spans="1:15" x14ac:dyDescent="0.3">
      <c r="A56" s="10">
        <v>55</v>
      </c>
      <c r="B56" s="3" t="s">
        <v>5</v>
      </c>
      <c r="C56" s="3" t="s">
        <v>156</v>
      </c>
      <c r="D56" s="3" t="s">
        <v>488</v>
      </c>
      <c r="E56" s="3" t="s">
        <v>492</v>
      </c>
      <c r="F56" s="3" t="s">
        <v>250</v>
      </c>
      <c r="H56" s="3" t="str">
        <f t="shared" si="0"/>
        <v>2024-05-01</v>
      </c>
      <c r="I56" s="3">
        <f t="shared" si="1"/>
        <v>68</v>
      </c>
      <c r="J56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6" s="3">
        <f t="shared" si="3"/>
        <v>11</v>
      </c>
      <c r="L56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6" s="3">
        <f t="shared" si="5"/>
        <v>5</v>
      </c>
      <c r="N56" s="3" t="str">
        <f t="shared" si="6"/>
        <v>1678</v>
      </c>
      <c r="O56" s="3" t="str">
        <f t="shared" si="7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57" spans="1:15" x14ac:dyDescent="0.3">
      <c r="A57" s="10">
        <v>56</v>
      </c>
      <c r="B57" s="3" t="s">
        <v>5</v>
      </c>
      <c r="C57" s="3" t="s">
        <v>156</v>
      </c>
      <c r="D57" s="3" t="s">
        <v>361</v>
      </c>
      <c r="E57" s="3" t="s">
        <v>493</v>
      </c>
      <c r="F57" s="3" t="s">
        <v>250</v>
      </c>
      <c r="H57" s="3" t="str">
        <f t="shared" si="0"/>
        <v>2024-04-30</v>
      </c>
      <c r="I57" s="3">
        <f t="shared" si="1"/>
        <v>68</v>
      </c>
      <c r="J57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7" s="3">
        <f t="shared" si="3"/>
        <v>11</v>
      </c>
      <c r="L57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7" s="3">
        <f t="shared" si="5"/>
        <v>5</v>
      </c>
      <c r="N57" s="3" t="str">
        <f t="shared" si="6"/>
        <v>1678</v>
      </c>
      <c r="O57" s="3" t="str">
        <f t="shared" si="7"/>
        <v>https://www.biva.mx/empresas/emisoras_inscritas/emisoras_inscritas?emisora_id=1678&amp;tipoInformacion=null&amp;tipoDocumento=null&amp;fechaInicio=2024-04-30&amp;fechaFin=2024-04-30&amp;periodo=null&amp;ejercicio=null&amp;tipo=null&amp;subTab=2&amp;biva=null&amp;canceladas=false&amp;page=1</v>
      </c>
    </row>
    <row r="58" spans="1:15" x14ac:dyDescent="0.3">
      <c r="A58" s="10">
        <v>57</v>
      </c>
      <c r="B58" s="3" t="s">
        <v>5</v>
      </c>
      <c r="C58" s="3" t="s">
        <v>156</v>
      </c>
      <c r="D58" s="3" t="s">
        <v>361</v>
      </c>
      <c r="E58" s="3" t="s">
        <v>494</v>
      </c>
      <c r="F58" s="3" t="s">
        <v>250</v>
      </c>
      <c r="H58" s="3" t="str">
        <f t="shared" si="0"/>
        <v>2024-04-30</v>
      </c>
      <c r="I58" s="3">
        <f t="shared" si="1"/>
        <v>68</v>
      </c>
      <c r="J58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8" s="3">
        <f t="shared" si="3"/>
        <v>11</v>
      </c>
      <c r="L58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8" s="3">
        <f t="shared" si="5"/>
        <v>5</v>
      </c>
      <c r="N58" s="3" t="str">
        <f t="shared" si="6"/>
        <v>1678</v>
      </c>
      <c r="O58" s="3" t="str">
        <f t="shared" si="7"/>
        <v>https://www.biva.mx/empresas/emisoras_inscritas/emisoras_inscritas?emisora_id=1678&amp;tipoInformacion=null&amp;tipoDocumento=null&amp;fechaInicio=2024-04-30&amp;fechaFin=2024-04-30&amp;periodo=null&amp;ejercicio=null&amp;tipo=null&amp;subTab=2&amp;biva=null&amp;canceladas=false&amp;page=1</v>
      </c>
    </row>
    <row r="59" spans="1:15" x14ac:dyDescent="0.3">
      <c r="A59" s="10">
        <v>58</v>
      </c>
      <c r="B59" s="3" t="s">
        <v>5</v>
      </c>
      <c r="C59" s="3" t="s">
        <v>156</v>
      </c>
      <c r="D59" s="3" t="s">
        <v>495</v>
      </c>
      <c r="E59" s="3" t="s">
        <v>496</v>
      </c>
      <c r="F59" s="3" t="s">
        <v>250</v>
      </c>
      <c r="H59" s="3" t="str">
        <f t="shared" si="0"/>
        <v>2024-04-29</v>
      </c>
      <c r="I59" s="3">
        <f t="shared" si="1"/>
        <v>68</v>
      </c>
      <c r="J59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59" s="3">
        <f t="shared" si="3"/>
        <v>11</v>
      </c>
      <c r="L59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59" s="3">
        <f t="shared" si="5"/>
        <v>5</v>
      </c>
      <c r="N59" s="3" t="str">
        <f t="shared" si="6"/>
        <v>1678</v>
      </c>
      <c r="O59" s="3" t="str">
        <f t="shared" si="7"/>
        <v>https://www.biva.mx/empresas/emisoras_inscritas/emisoras_inscritas?emisora_id=1678&amp;tipoInformacion=null&amp;tipoDocumento=null&amp;fechaInicio=2024-04-29&amp;fechaFin=2024-04-29&amp;periodo=null&amp;ejercicio=null&amp;tipo=null&amp;subTab=2&amp;biva=null&amp;canceladas=false&amp;page=1</v>
      </c>
    </row>
    <row r="60" spans="1:15" x14ac:dyDescent="0.3">
      <c r="A60" s="10">
        <v>59</v>
      </c>
      <c r="B60" s="3" t="s">
        <v>5</v>
      </c>
      <c r="C60" s="3" t="s">
        <v>156</v>
      </c>
      <c r="D60" s="3" t="s">
        <v>497</v>
      </c>
      <c r="E60" s="3" t="s">
        <v>498</v>
      </c>
      <c r="F60" s="3" t="s">
        <v>250</v>
      </c>
      <c r="H60" s="3" t="str">
        <f t="shared" si="0"/>
        <v>2024-04-27</v>
      </c>
      <c r="I60" s="3">
        <f t="shared" si="1"/>
        <v>68</v>
      </c>
      <c r="J60" s="3" t="str">
        <f t="shared" si="2"/>
        <v>emisora_id=1678&amp;tipoInformacion=null&amp;tipoDocumento=null&amp;fechaInicio=2025-05-14&amp;fechaFin=2025-05-14&amp;periodo=null&amp;ejercicio=null&amp;tipo=null&amp;subTab=2&amp;biva=null&amp;canceladas=false&amp;page=1</v>
      </c>
      <c r="K60" s="3">
        <f t="shared" si="3"/>
        <v>11</v>
      </c>
      <c r="L60" s="3" t="str">
        <f t="shared" si="4"/>
        <v>1678&amp;tipoInformacion=null&amp;tipoDocumento=null&amp;fechaInicio=2025-05-14&amp;fechaFin=2025-05-14&amp;periodo=null&amp;ejercicio=null&amp;tipo=null&amp;subTab=2&amp;biva=null&amp;canceladas=false&amp;page=1</v>
      </c>
      <c r="M60" s="3">
        <f t="shared" si="5"/>
        <v>5</v>
      </c>
      <c r="N60" s="3" t="str">
        <f t="shared" si="6"/>
        <v>1678</v>
      </c>
      <c r="O60" s="3" t="str">
        <f t="shared" si="7"/>
        <v>https://www.biva.mx/empresas/emisoras_inscritas/emisoras_inscritas?emisora_id=1678&amp;tipoInformacion=null&amp;tipoDocumento=null&amp;fechaInicio=2024-04-27&amp;fechaFin=2024-04-27&amp;periodo=null&amp;ejercicio=null&amp;tipo=null&amp;subTab=2&amp;biva=null&amp;canceladas=false&amp;page=1</v>
      </c>
    </row>
    <row r="61" spans="1:15" x14ac:dyDescent="0.3">
      <c r="A61" s="10">
        <v>60</v>
      </c>
      <c r="B61" s="3" t="s">
        <v>5</v>
      </c>
      <c r="C61" s="3" t="s">
        <v>156</v>
      </c>
      <c r="D61" s="3" t="s">
        <v>497</v>
      </c>
      <c r="E61" s="3" t="s">
        <v>499</v>
      </c>
      <c r="F61" s="3" t="s">
        <v>250</v>
      </c>
      <c r="H61" s="3" t="str">
        <f t="shared" ref="H61:H62" si="8">YEAR(D61) &amp; "-" &amp; IF(LEN(MONTH(D61))=1,"0" &amp; MONTH(D61),MONTH(D61)) &amp; "-" &amp; IF(LEN(DAY(D61))=1,"0" &amp; DAY(D61),DAY(D61))</f>
        <v>2024-04-27</v>
      </c>
      <c r="I61" s="3">
        <f t="shared" ref="I61:I62" si="9">FIND("emisora_id=",F61,1)</f>
        <v>68</v>
      </c>
      <c r="J61" s="3" t="str">
        <f t="shared" ref="J61:J62" si="10">MID(F61,I61,500)</f>
        <v>emisora_id=1678&amp;tipoInformacion=null&amp;tipoDocumento=null&amp;fechaInicio=2025-05-14&amp;fechaFin=2025-05-14&amp;periodo=null&amp;ejercicio=null&amp;tipo=null&amp;subTab=2&amp;biva=null&amp;canceladas=false&amp;page=1</v>
      </c>
      <c r="K61" s="3">
        <f t="shared" si="3"/>
        <v>11</v>
      </c>
      <c r="L61" s="3" t="str">
        <f t="shared" ref="L61:L62" si="11">MID(J61,K61+1,500)</f>
        <v>1678&amp;tipoInformacion=null&amp;tipoDocumento=null&amp;fechaInicio=2025-05-14&amp;fechaFin=2025-05-14&amp;periodo=null&amp;ejercicio=null&amp;tipo=null&amp;subTab=2&amp;biva=null&amp;canceladas=false&amp;page=1</v>
      </c>
      <c r="M61" s="3">
        <f t="shared" si="5"/>
        <v>5</v>
      </c>
      <c r="N61" s="3" t="str">
        <f t="shared" ref="N61:N62" si="12">MID(L61,1,M61-1)</f>
        <v>1678</v>
      </c>
      <c r="O61" s="3" t="str">
        <f t="shared" ref="O61:O62" si="13">"https://www.biva.mx/empresas/emisoras_inscritas/emisoras_inscritas?emisora_id=" &amp; N61 &amp; "&amp;tipoInformacion=null&amp;tipoDocumento=null&amp;fechaInicio=" &amp; H61 &amp; "&amp;fechaFin=" &amp; H61 &amp;  "&amp;periodo=null&amp;ejercicio=null&amp;tipo=null&amp;subTab=2&amp;biva=null&amp;canceladas=false&amp;page=1"</f>
        <v>https://www.biva.mx/empresas/emisoras_inscritas/emisoras_inscritas?emisora_id=1678&amp;tipoInformacion=null&amp;tipoDocumento=null&amp;fechaInicio=2024-04-27&amp;fechaFin=2024-04-27&amp;periodo=null&amp;ejercicio=null&amp;tipo=null&amp;subTab=2&amp;biva=null&amp;canceladas=false&amp;page=1</v>
      </c>
    </row>
    <row r="62" spans="1:15" x14ac:dyDescent="0.3">
      <c r="A62" s="10">
        <v>61</v>
      </c>
      <c r="B62" s="3" t="s">
        <v>5</v>
      </c>
      <c r="C62" s="3" t="s">
        <v>156</v>
      </c>
      <c r="D62" s="3" t="s">
        <v>500</v>
      </c>
      <c r="E62" s="3" t="s">
        <v>501</v>
      </c>
      <c r="F62" s="3" t="s">
        <v>250</v>
      </c>
      <c r="H62" s="3" t="str">
        <f t="shared" si="8"/>
        <v>2024-04-24</v>
      </c>
      <c r="I62" s="3">
        <f t="shared" si="9"/>
        <v>68</v>
      </c>
      <c r="J62" s="3" t="str">
        <f t="shared" si="10"/>
        <v>emisora_id=1678&amp;tipoInformacion=null&amp;tipoDocumento=null&amp;fechaInicio=2025-05-14&amp;fechaFin=2025-05-14&amp;periodo=null&amp;ejercicio=null&amp;tipo=null&amp;subTab=2&amp;biva=null&amp;canceladas=false&amp;page=1</v>
      </c>
      <c r="K62" s="3">
        <f t="shared" si="3"/>
        <v>11</v>
      </c>
      <c r="L62" s="3" t="str">
        <f t="shared" si="11"/>
        <v>1678&amp;tipoInformacion=null&amp;tipoDocumento=null&amp;fechaInicio=2025-05-14&amp;fechaFin=2025-05-14&amp;periodo=null&amp;ejercicio=null&amp;tipo=null&amp;subTab=2&amp;biva=null&amp;canceladas=false&amp;page=1</v>
      </c>
      <c r="M62" s="3">
        <f t="shared" si="5"/>
        <v>5</v>
      </c>
      <c r="N62" s="3" t="str">
        <f t="shared" si="12"/>
        <v>1678</v>
      </c>
      <c r="O62" s="3" t="str">
        <f t="shared" si="13"/>
        <v>https://www.biva.mx/empresas/emisoras_inscritas/emisoras_inscritas?emisora_id=1678&amp;tipoInformacion=null&amp;tipoDocumento=null&amp;fechaInicio=2024-04-24&amp;fechaFin=2024-04-24&amp;periodo=null&amp;ejercicio=null&amp;tipo=null&amp;subTab=2&amp;biva=null&amp;canceladas=false&amp;page=1</v>
      </c>
    </row>
    <row r="63" spans="1:15" x14ac:dyDescent="0.3">
      <c r="A63" s="10">
        <v>62</v>
      </c>
      <c r="B63" s="3" t="s">
        <v>5</v>
      </c>
      <c r="C63" s="3" t="s">
        <v>156</v>
      </c>
      <c r="D63" s="3" t="s">
        <v>500</v>
      </c>
      <c r="E63" s="3" t="s">
        <v>502</v>
      </c>
      <c r="F63" s="3" t="s">
        <v>250</v>
      </c>
      <c r="H63" s="3" t="str">
        <f t="shared" ref="H63:H101" si="14">YEAR(D63) &amp; "-" &amp; IF(LEN(MONTH(D63))=1,"0" &amp; MONTH(D63),MONTH(D63)) &amp; "-" &amp; IF(LEN(DAY(D63))=1,"0" &amp; DAY(D63),DAY(D63))</f>
        <v>2024-04-24</v>
      </c>
      <c r="I63" s="3">
        <f t="shared" ref="I63:I101" si="15">FIND("emisora_id=",F63,1)</f>
        <v>68</v>
      </c>
      <c r="J63" s="3" t="str">
        <f t="shared" ref="J63:J101" si="16">MID(F63,I63,500)</f>
        <v>emisora_id=1678&amp;tipoInformacion=null&amp;tipoDocumento=null&amp;fechaInicio=2025-05-14&amp;fechaFin=2025-05-14&amp;periodo=null&amp;ejercicio=null&amp;tipo=null&amp;subTab=2&amp;biva=null&amp;canceladas=false&amp;page=1</v>
      </c>
      <c r="K63" s="3">
        <f t="shared" si="3"/>
        <v>11</v>
      </c>
      <c r="L63" s="3" t="str">
        <f t="shared" ref="L63:L101" si="17">MID(J63,K63+1,500)</f>
        <v>1678&amp;tipoInformacion=null&amp;tipoDocumento=null&amp;fechaInicio=2025-05-14&amp;fechaFin=2025-05-14&amp;periodo=null&amp;ejercicio=null&amp;tipo=null&amp;subTab=2&amp;biva=null&amp;canceladas=false&amp;page=1</v>
      </c>
      <c r="M63" s="3">
        <f t="shared" si="5"/>
        <v>5</v>
      </c>
      <c r="N63" s="3" t="str">
        <f t="shared" ref="N63:N101" si="18">MID(L63,1,M63-1)</f>
        <v>1678</v>
      </c>
      <c r="O63" s="3" t="str">
        <f t="shared" ref="O63:O101" si="19">"https://www.biva.mx/empresas/emisoras_inscritas/emisoras_inscritas?emisora_id=" &amp; N63 &amp; "&amp;tipoInformacion=null&amp;tipoDocumento=null&amp;fechaInicio=" &amp; H63 &amp; "&amp;fechaFin=" &amp; H63 &amp;  "&amp;periodo=null&amp;ejercicio=null&amp;tipo=null&amp;subTab=2&amp;biva=null&amp;canceladas=false&amp;page=1"</f>
        <v>https://www.biva.mx/empresas/emisoras_inscritas/emisoras_inscritas?emisora_id=1678&amp;tipoInformacion=null&amp;tipoDocumento=null&amp;fechaInicio=2024-04-24&amp;fechaFin=2024-04-24&amp;periodo=null&amp;ejercicio=null&amp;tipo=null&amp;subTab=2&amp;biva=null&amp;canceladas=false&amp;page=1</v>
      </c>
    </row>
    <row r="64" spans="1:15" x14ac:dyDescent="0.3">
      <c r="A64" s="10">
        <v>63</v>
      </c>
      <c r="B64" s="3" t="s">
        <v>5</v>
      </c>
      <c r="C64" s="3" t="s">
        <v>156</v>
      </c>
      <c r="D64" s="3" t="s">
        <v>500</v>
      </c>
      <c r="E64" s="3" t="s">
        <v>503</v>
      </c>
      <c r="F64" s="3" t="s">
        <v>250</v>
      </c>
      <c r="H64" s="3" t="str">
        <f t="shared" si="14"/>
        <v>2024-04-24</v>
      </c>
      <c r="I64" s="3">
        <f t="shared" si="15"/>
        <v>68</v>
      </c>
      <c r="J64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64" s="3">
        <f t="shared" si="3"/>
        <v>11</v>
      </c>
      <c r="L64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64" s="3">
        <f t="shared" si="5"/>
        <v>5</v>
      </c>
      <c r="N64" s="3" t="str">
        <f t="shared" si="18"/>
        <v>1678</v>
      </c>
      <c r="O64" s="3" t="str">
        <f t="shared" si="19"/>
        <v>https://www.biva.mx/empresas/emisoras_inscritas/emisoras_inscritas?emisora_id=1678&amp;tipoInformacion=null&amp;tipoDocumento=null&amp;fechaInicio=2024-04-24&amp;fechaFin=2024-04-24&amp;periodo=null&amp;ejercicio=null&amp;tipo=null&amp;subTab=2&amp;biva=null&amp;canceladas=false&amp;page=1</v>
      </c>
    </row>
    <row r="65" spans="1:15" x14ac:dyDescent="0.3">
      <c r="A65" s="10">
        <v>64</v>
      </c>
      <c r="B65" s="3" t="s">
        <v>5</v>
      </c>
      <c r="C65" s="3" t="s">
        <v>156</v>
      </c>
      <c r="D65" s="3" t="s">
        <v>504</v>
      </c>
      <c r="E65" s="3" t="s">
        <v>166</v>
      </c>
      <c r="F65" s="3" t="s">
        <v>250</v>
      </c>
      <c r="H65" s="3" t="str">
        <f t="shared" si="14"/>
        <v>2024-04-15</v>
      </c>
      <c r="I65" s="3">
        <f t="shared" si="15"/>
        <v>68</v>
      </c>
      <c r="J65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65" s="3">
        <f t="shared" si="3"/>
        <v>11</v>
      </c>
      <c r="L65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65" s="3">
        <f t="shared" si="5"/>
        <v>5</v>
      </c>
      <c r="N65" s="3" t="str">
        <f t="shared" si="18"/>
        <v>1678</v>
      </c>
      <c r="O65" s="3" t="str">
        <f t="shared" si="19"/>
        <v>https://www.biva.mx/empresas/emisoras_inscritas/emisoras_inscritas?emisora_id=1678&amp;tipoInformacion=null&amp;tipoDocumento=null&amp;fechaInicio=2024-04-15&amp;fechaFin=2024-04-15&amp;periodo=null&amp;ejercicio=null&amp;tipo=null&amp;subTab=2&amp;biva=null&amp;canceladas=false&amp;page=1</v>
      </c>
    </row>
    <row r="66" spans="1:15" x14ac:dyDescent="0.3">
      <c r="A66" s="10">
        <v>65</v>
      </c>
      <c r="B66" s="3" t="s">
        <v>5</v>
      </c>
      <c r="C66" s="3" t="s">
        <v>156</v>
      </c>
      <c r="D66" s="3" t="s">
        <v>505</v>
      </c>
      <c r="E66" s="3" t="s">
        <v>230</v>
      </c>
      <c r="F66" s="3" t="s">
        <v>250</v>
      </c>
      <c r="H66" s="3" t="str">
        <f t="shared" si="14"/>
        <v>2024-03-27</v>
      </c>
      <c r="I66" s="3">
        <f t="shared" si="15"/>
        <v>68</v>
      </c>
      <c r="J66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66" s="3">
        <f t="shared" si="3"/>
        <v>11</v>
      </c>
      <c r="L66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66" s="3">
        <f t="shared" si="5"/>
        <v>5</v>
      </c>
      <c r="N66" s="3" t="str">
        <f t="shared" si="18"/>
        <v>1678</v>
      </c>
      <c r="O66" s="3" t="str">
        <f t="shared" si="19"/>
        <v>https://www.biva.mx/empresas/emisoras_inscritas/emisoras_inscritas?emisora_id=1678&amp;tipoInformacion=null&amp;tipoDocumento=null&amp;fechaInicio=2024-03-27&amp;fechaFin=2024-03-27&amp;periodo=null&amp;ejercicio=null&amp;tipo=null&amp;subTab=2&amp;biva=null&amp;canceladas=false&amp;page=1</v>
      </c>
    </row>
    <row r="67" spans="1:15" x14ac:dyDescent="0.3">
      <c r="A67" s="10">
        <v>66</v>
      </c>
      <c r="B67" s="3" t="s">
        <v>5</v>
      </c>
      <c r="C67" s="3" t="s">
        <v>156</v>
      </c>
      <c r="D67" s="3" t="s">
        <v>506</v>
      </c>
      <c r="E67" s="3" t="s">
        <v>248</v>
      </c>
      <c r="F67" s="3" t="s">
        <v>250</v>
      </c>
      <c r="H67" s="3" t="str">
        <f t="shared" si="14"/>
        <v>2024-03-19</v>
      </c>
      <c r="I67" s="3">
        <f t="shared" si="15"/>
        <v>68</v>
      </c>
      <c r="J67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67" s="3">
        <f t="shared" ref="K67:K101" si="20">FIND("=",J67,1)</f>
        <v>11</v>
      </c>
      <c r="L67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67" s="3">
        <f t="shared" ref="M67:M101" si="21">FIND("&amp;",L67,1)</f>
        <v>5</v>
      </c>
      <c r="N67" s="3" t="str">
        <f t="shared" si="18"/>
        <v>1678</v>
      </c>
      <c r="O67" s="3" t="str">
        <f t="shared" si="19"/>
        <v>https://www.biva.mx/empresas/emisoras_inscritas/emisoras_inscritas?emisora_id=1678&amp;tipoInformacion=null&amp;tipoDocumento=null&amp;fechaInicio=2024-03-19&amp;fechaFin=2024-03-19&amp;periodo=null&amp;ejercicio=null&amp;tipo=null&amp;subTab=2&amp;biva=null&amp;canceladas=false&amp;page=1</v>
      </c>
    </row>
    <row r="68" spans="1:15" x14ac:dyDescent="0.3">
      <c r="A68" s="10">
        <v>67</v>
      </c>
      <c r="B68" s="3" t="s">
        <v>5</v>
      </c>
      <c r="C68" s="3" t="s">
        <v>156</v>
      </c>
      <c r="D68" s="3" t="s">
        <v>506</v>
      </c>
      <c r="E68" s="3" t="s">
        <v>245</v>
      </c>
      <c r="F68" s="3" t="s">
        <v>250</v>
      </c>
      <c r="H68" s="3" t="str">
        <f t="shared" si="14"/>
        <v>2024-03-19</v>
      </c>
      <c r="I68" s="3">
        <f t="shared" si="15"/>
        <v>68</v>
      </c>
      <c r="J68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68" s="3">
        <f t="shared" si="20"/>
        <v>11</v>
      </c>
      <c r="L68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68" s="3">
        <f t="shared" si="21"/>
        <v>5</v>
      </c>
      <c r="N68" s="3" t="str">
        <f t="shared" si="18"/>
        <v>1678</v>
      </c>
      <c r="O68" s="3" t="str">
        <f t="shared" si="19"/>
        <v>https://www.biva.mx/empresas/emisoras_inscritas/emisoras_inscritas?emisora_id=1678&amp;tipoInformacion=null&amp;tipoDocumento=null&amp;fechaInicio=2024-03-19&amp;fechaFin=2024-03-19&amp;periodo=null&amp;ejercicio=null&amp;tipo=null&amp;subTab=2&amp;biva=null&amp;canceladas=false&amp;page=1</v>
      </c>
    </row>
    <row r="69" spans="1:15" x14ac:dyDescent="0.3">
      <c r="A69" s="10">
        <v>68</v>
      </c>
      <c r="B69" s="3" t="s">
        <v>5</v>
      </c>
      <c r="C69" s="3" t="s">
        <v>156</v>
      </c>
      <c r="D69" s="3" t="s">
        <v>507</v>
      </c>
      <c r="E69" s="3" t="s">
        <v>508</v>
      </c>
      <c r="F69" s="3" t="s">
        <v>250</v>
      </c>
      <c r="H69" s="3" t="str">
        <f t="shared" si="14"/>
        <v>2024-02-28</v>
      </c>
      <c r="I69" s="3">
        <f t="shared" si="15"/>
        <v>68</v>
      </c>
      <c r="J69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69" s="3">
        <f t="shared" si="20"/>
        <v>11</v>
      </c>
      <c r="L69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69" s="3">
        <f t="shared" si="21"/>
        <v>5</v>
      </c>
      <c r="N69" s="3" t="str">
        <f t="shared" si="18"/>
        <v>1678</v>
      </c>
      <c r="O69" s="3" t="str">
        <f t="shared" si="19"/>
        <v>https://www.biva.mx/empresas/emisoras_inscritas/emisoras_inscritas?emisora_id=1678&amp;tipoInformacion=null&amp;tipoDocumento=null&amp;fechaInicio=2024-02-28&amp;fechaFin=2024-02-28&amp;periodo=null&amp;ejercicio=null&amp;tipo=null&amp;subTab=2&amp;biva=null&amp;canceladas=false&amp;page=1</v>
      </c>
    </row>
    <row r="70" spans="1:15" x14ac:dyDescent="0.3">
      <c r="A70" s="10">
        <v>69</v>
      </c>
      <c r="B70" s="3" t="s">
        <v>5</v>
      </c>
      <c r="C70" s="3" t="s">
        <v>156</v>
      </c>
      <c r="D70" s="3" t="s">
        <v>507</v>
      </c>
      <c r="E70" s="3" t="s">
        <v>509</v>
      </c>
      <c r="F70" s="3" t="s">
        <v>250</v>
      </c>
      <c r="H70" s="3" t="str">
        <f t="shared" si="14"/>
        <v>2024-02-28</v>
      </c>
      <c r="I70" s="3">
        <f t="shared" si="15"/>
        <v>68</v>
      </c>
      <c r="J70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0" s="3">
        <f t="shared" si="20"/>
        <v>11</v>
      </c>
      <c r="L70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0" s="3">
        <f t="shared" si="21"/>
        <v>5</v>
      </c>
      <c r="N70" s="3" t="str">
        <f t="shared" si="18"/>
        <v>1678</v>
      </c>
      <c r="O70" s="3" t="str">
        <f t="shared" si="19"/>
        <v>https://www.biva.mx/empresas/emisoras_inscritas/emisoras_inscritas?emisora_id=1678&amp;tipoInformacion=null&amp;tipoDocumento=null&amp;fechaInicio=2024-02-28&amp;fechaFin=2024-02-28&amp;periodo=null&amp;ejercicio=null&amp;tipo=null&amp;subTab=2&amp;biva=null&amp;canceladas=false&amp;page=1</v>
      </c>
    </row>
    <row r="71" spans="1:15" x14ac:dyDescent="0.3">
      <c r="A71" s="10">
        <v>70</v>
      </c>
      <c r="B71" s="3" t="s">
        <v>5</v>
      </c>
      <c r="C71" s="3" t="s">
        <v>156</v>
      </c>
      <c r="D71" s="3" t="s">
        <v>507</v>
      </c>
      <c r="E71" s="3" t="s">
        <v>510</v>
      </c>
      <c r="F71" s="3" t="s">
        <v>250</v>
      </c>
      <c r="H71" s="3" t="str">
        <f t="shared" si="14"/>
        <v>2024-02-28</v>
      </c>
      <c r="I71" s="3">
        <f t="shared" si="15"/>
        <v>68</v>
      </c>
      <c r="J71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1" s="3">
        <f t="shared" si="20"/>
        <v>11</v>
      </c>
      <c r="L71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1" s="3">
        <f t="shared" si="21"/>
        <v>5</v>
      </c>
      <c r="N71" s="3" t="str">
        <f t="shared" si="18"/>
        <v>1678</v>
      </c>
      <c r="O71" s="3" t="str">
        <f t="shared" si="19"/>
        <v>https://www.biva.mx/empresas/emisoras_inscritas/emisoras_inscritas?emisora_id=1678&amp;tipoInformacion=null&amp;tipoDocumento=null&amp;fechaInicio=2024-02-28&amp;fechaFin=2024-02-28&amp;periodo=null&amp;ejercicio=null&amp;tipo=null&amp;subTab=2&amp;biva=null&amp;canceladas=false&amp;page=1</v>
      </c>
    </row>
    <row r="72" spans="1:15" x14ac:dyDescent="0.3">
      <c r="A72" s="10">
        <v>71</v>
      </c>
      <c r="B72" s="3" t="s">
        <v>5</v>
      </c>
      <c r="C72" s="3" t="s">
        <v>156</v>
      </c>
      <c r="D72" s="3" t="s">
        <v>507</v>
      </c>
      <c r="E72" s="3" t="s">
        <v>511</v>
      </c>
      <c r="F72" s="3" t="s">
        <v>250</v>
      </c>
      <c r="H72" s="3" t="str">
        <f t="shared" si="14"/>
        <v>2024-02-28</v>
      </c>
      <c r="I72" s="3">
        <f t="shared" si="15"/>
        <v>68</v>
      </c>
      <c r="J72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2" s="3">
        <f t="shared" si="20"/>
        <v>11</v>
      </c>
      <c r="L72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2" s="3">
        <f t="shared" si="21"/>
        <v>5</v>
      </c>
      <c r="N72" s="3" t="str">
        <f t="shared" si="18"/>
        <v>1678</v>
      </c>
      <c r="O72" s="3" t="str">
        <f t="shared" si="19"/>
        <v>https://www.biva.mx/empresas/emisoras_inscritas/emisoras_inscritas?emisora_id=1678&amp;tipoInformacion=null&amp;tipoDocumento=null&amp;fechaInicio=2024-02-28&amp;fechaFin=2024-02-28&amp;periodo=null&amp;ejercicio=null&amp;tipo=null&amp;subTab=2&amp;biva=null&amp;canceladas=false&amp;page=1</v>
      </c>
    </row>
    <row r="73" spans="1:15" x14ac:dyDescent="0.3">
      <c r="A73" s="10">
        <v>72</v>
      </c>
      <c r="B73" s="3" t="s">
        <v>5</v>
      </c>
      <c r="C73" s="3" t="s">
        <v>156</v>
      </c>
      <c r="D73" s="3" t="s">
        <v>357</v>
      </c>
      <c r="E73" s="3" t="s">
        <v>512</v>
      </c>
      <c r="F73" s="3" t="s">
        <v>250</v>
      </c>
      <c r="H73" s="3" t="str">
        <f t="shared" si="14"/>
        <v>2024-02-27</v>
      </c>
      <c r="I73" s="3">
        <f t="shared" si="15"/>
        <v>68</v>
      </c>
      <c r="J73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3" s="3">
        <f t="shared" si="20"/>
        <v>11</v>
      </c>
      <c r="L73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3" s="3">
        <f t="shared" si="21"/>
        <v>5</v>
      </c>
      <c r="N73" s="3" t="str">
        <f t="shared" si="18"/>
        <v>1678</v>
      </c>
      <c r="O73" s="3" t="str">
        <f t="shared" si="19"/>
        <v>https://www.biva.mx/empresas/emisoras_inscritas/emisoras_inscritas?emisora_id=1678&amp;tipoInformacion=null&amp;tipoDocumento=null&amp;fechaInicio=2024-02-27&amp;fechaFin=2024-02-27&amp;periodo=null&amp;ejercicio=null&amp;tipo=null&amp;subTab=2&amp;biva=null&amp;canceladas=false&amp;page=1</v>
      </c>
    </row>
    <row r="74" spans="1:15" x14ac:dyDescent="0.3">
      <c r="A74" s="10">
        <v>73</v>
      </c>
      <c r="B74" s="3" t="s">
        <v>5</v>
      </c>
      <c r="C74" s="3" t="s">
        <v>156</v>
      </c>
      <c r="D74" s="3" t="s">
        <v>488</v>
      </c>
      <c r="E74" s="3" t="s">
        <v>513</v>
      </c>
      <c r="F74" s="3" t="s">
        <v>250</v>
      </c>
      <c r="H74" s="3" t="str">
        <f t="shared" si="14"/>
        <v>2024-05-01</v>
      </c>
      <c r="I74" s="3">
        <f t="shared" si="15"/>
        <v>68</v>
      </c>
      <c r="J74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4" s="3">
        <f t="shared" si="20"/>
        <v>11</v>
      </c>
      <c r="L74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4" s="3">
        <f t="shared" si="21"/>
        <v>5</v>
      </c>
      <c r="N74" s="3" t="str">
        <f t="shared" si="18"/>
        <v>1678</v>
      </c>
      <c r="O74" s="3" t="str">
        <f t="shared" si="19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75" spans="1:15" x14ac:dyDescent="0.3">
      <c r="A75" s="10">
        <v>74</v>
      </c>
      <c r="B75" s="3" t="s">
        <v>5</v>
      </c>
      <c r="C75" s="3" t="s">
        <v>156</v>
      </c>
      <c r="D75" s="3" t="s">
        <v>488</v>
      </c>
      <c r="E75" s="3" t="s">
        <v>514</v>
      </c>
      <c r="F75" s="3" t="s">
        <v>250</v>
      </c>
      <c r="H75" s="3" t="str">
        <f t="shared" si="14"/>
        <v>2024-05-01</v>
      </c>
      <c r="I75" s="3">
        <f t="shared" si="15"/>
        <v>68</v>
      </c>
      <c r="J75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5" s="3">
        <f t="shared" si="20"/>
        <v>11</v>
      </c>
      <c r="L75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5" s="3">
        <f t="shared" si="21"/>
        <v>5</v>
      </c>
      <c r="N75" s="3" t="str">
        <f t="shared" si="18"/>
        <v>1678</v>
      </c>
      <c r="O75" s="3" t="str">
        <f t="shared" si="19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76" spans="1:15" x14ac:dyDescent="0.3">
      <c r="A76" s="10">
        <v>75</v>
      </c>
      <c r="B76" s="3" t="s">
        <v>5</v>
      </c>
      <c r="C76" s="3" t="s">
        <v>156</v>
      </c>
      <c r="D76" s="3" t="s">
        <v>488</v>
      </c>
      <c r="E76" s="3" t="s">
        <v>515</v>
      </c>
      <c r="F76" s="3" t="s">
        <v>250</v>
      </c>
      <c r="H76" s="3" t="str">
        <f t="shared" si="14"/>
        <v>2024-05-01</v>
      </c>
      <c r="I76" s="3">
        <f t="shared" si="15"/>
        <v>68</v>
      </c>
      <c r="J76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6" s="3">
        <f t="shared" si="20"/>
        <v>11</v>
      </c>
      <c r="L76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6" s="3">
        <f t="shared" si="21"/>
        <v>5</v>
      </c>
      <c r="N76" s="3" t="str">
        <f t="shared" si="18"/>
        <v>1678</v>
      </c>
      <c r="O76" s="3" t="str">
        <f t="shared" si="19"/>
        <v>https://www.biva.mx/empresas/emisoras_inscritas/emisoras_inscritas?emisora_id=1678&amp;tipoInformacion=null&amp;tipoDocumento=null&amp;fechaInicio=2024-05-01&amp;fechaFin=2024-05-01&amp;periodo=null&amp;ejercicio=null&amp;tipo=null&amp;subTab=2&amp;biva=null&amp;canceladas=false&amp;page=1</v>
      </c>
    </row>
    <row r="77" spans="1:15" x14ac:dyDescent="0.3">
      <c r="A77" s="10">
        <v>76</v>
      </c>
      <c r="B77" s="3" t="s">
        <v>5</v>
      </c>
      <c r="C77" s="3" t="s">
        <v>156</v>
      </c>
      <c r="D77" s="3" t="s">
        <v>516</v>
      </c>
      <c r="E77" s="3" t="s">
        <v>166</v>
      </c>
      <c r="F77" s="3" t="s">
        <v>250</v>
      </c>
      <c r="H77" s="3" t="str">
        <f t="shared" si="14"/>
        <v>2024-05-13</v>
      </c>
      <c r="I77" s="3">
        <f t="shared" si="15"/>
        <v>68</v>
      </c>
      <c r="J77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7" s="3">
        <f t="shared" si="20"/>
        <v>11</v>
      </c>
      <c r="L77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7" s="3">
        <f t="shared" si="21"/>
        <v>5</v>
      </c>
      <c r="N77" s="3" t="str">
        <f t="shared" si="18"/>
        <v>1678</v>
      </c>
      <c r="O77" s="3" t="str">
        <f t="shared" si="19"/>
        <v>https://www.biva.mx/empresas/emisoras_inscritas/emisoras_inscritas?emisora_id=1678&amp;tipoInformacion=null&amp;tipoDocumento=null&amp;fechaInicio=2024-05-13&amp;fechaFin=2024-05-13&amp;periodo=null&amp;ejercicio=null&amp;tipo=null&amp;subTab=2&amp;biva=null&amp;canceladas=false&amp;page=1</v>
      </c>
    </row>
    <row r="78" spans="1:15" x14ac:dyDescent="0.3">
      <c r="A78" s="10">
        <v>77</v>
      </c>
      <c r="B78" s="3" t="s">
        <v>5</v>
      </c>
      <c r="C78" s="3" t="s">
        <v>156</v>
      </c>
      <c r="D78" s="3" t="s">
        <v>517</v>
      </c>
      <c r="E78" s="3" t="s">
        <v>518</v>
      </c>
      <c r="F78" s="3" t="s">
        <v>250</v>
      </c>
      <c r="H78" s="3" t="str">
        <f t="shared" si="14"/>
        <v>2024-12-20</v>
      </c>
      <c r="I78" s="3">
        <f t="shared" si="15"/>
        <v>68</v>
      </c>
      <c r="J78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8" s="3">
        <f t="shared" si="20"/>
        <v>11</v>
      </c>
      <c r="L78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8" s="3">
        <f t="shared" si="21"/>
        <v>5</v>
      </c>
      <c r="N78" s="3" t="str">
        <f t="shared" si="18"/>
        <v>1678</v>
      </c>
      <c r="O78" s="3" t="str">
        <f t="shared" si="19"/>
        <v>https://www.biva.mx/empresas/emisoras_inscritas/emisoras_inscritas?emisora_id=1678&amp;tipoInformacion=null&amp;tipoDocumento=null&amp;fechaInicio=2024-12-20&amp;fechaFin=2024-12-20&amp;periodo=null&amp;ejercicio=null&amp;tipo=null&amp;subTab=2&amp;biva=null&amp;canceladas=false&amp;page=1</v>
      </c>
    </row>
    <row r="79" spans="1:15" x14ac:dyDescent="0.3">
      <c r="A79" s="10">
        <v>78</v>
      </c>
      <c r="B79" s="3" t="s">
        <v>5</v>
      </c>
      <c r="C79" s="3" t="s">
        <v>156</v>
      </c>
      <c r="D79" s="3" t="s">
        <v>519</v>
      </c>
      <c r="E79" s="3" t="s">
        <v>166</v>
      </c>
      <c r="F79" s="3" t="s">
        <v>250</v>
      </c>
      <c r="H79" s="3" t="str">
        <f t="shared" si="14"/>
        <v>2024-11-25</v>
      </c>
      <c r="I79" s="3">
        <f t="shared" si="15"/>
        <v>68</v>
      </c>
      <c r="J79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79" s="3">
        <f t="shared" si="20"/>
        <v>11</v>
      </c>
      <c r="L79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79" s="3">
        <f t="shared" si="21"/>
        <v>5</v>
      </c>
      <c r="N79" s="3" t="str">
        <f t="shared" si="18"/>
        <v>1678</v>
      </c>
      <c r="O79" s="3" t="str">
        <f t="shared" si="19"/>
        <v>https://www.biva.mx/empresas/emisoras_inscritas/emisoras_inscritas?emisora_id=1678&amp;tipoInformacion=null&amp;tipoDocumento=null&amp;fechaInicio=2024-11-25&amp;fechaFin=2024-11-25&amp;periodo=null&amp;ejercicio=null&amp;tipo=null&amp;subTab=2&amp;biva=null&amp;canceladas=false&amp;page=1</v>
      </c>
    </row>
    <row r="80" spans="1:15" x14ac:dyDescent="0.3">
      <c r="A80" s="10">
        <v>79</v>
      </c>
      <c r="B80" s="3" t="s">
        <v>5</v>
      </c>
      <c r="C80" s="3" t="s">
        <v>156</v>
      </c>
      <c r="D80" s="3" t="s">
        <v>242</v>
      </c>
      <c r="E80" s="3" t="s">
        <v>520</v>
      </c>
      <c r="F80" s="3" t="s">
        <v>250</v>
      </c>
      <c r="H80" s="3" t="str">
        <f t="shared" si="14"/>
        <v>2024-11-13</v>
      </c>
      <c r="I80" s="3">
        <f t="shared" si="15"/>
        <v>68</v>
      </c>
      <c r="J80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0" s="3">
        <f t="shared" si="20"/>
        <v>11</v>
      </c>
      <c r="L80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0" s="3">
        <f t="shared" si="21"/>
        <v>5</v>
      </c>
      <c r="N80" s="3" t="str">
        <f t="shared" si="18"/>
        <v>1678</v>
      </c>
      <c r="O80" s="3" t="str">
        <f t="shared" si="19"/>
        <v>https://www.biva.mx/empresas/emisoras_inscritas/emisoras_inscritas?emisora_id=1678&amp;tipoInformacion=null&amp;tipoDocumento=null&amp;fechaInicio=2024-11-13&amp;fechaFin=2024-11-13&amp;periodo=null&amp;ejercicio=null&amp;tipo=null&amp;subTab=2&amp;biva=null&amp;canceladas=false&amp;page=1</v>
      </c>
    </row>
    <row r="81" spans="1:15" x14ac:dyDescent="0.3">
      <c r="A81" s="10">
        <v>80</v>
      </c>
      <c r="B81" s="3" t="s">
        <v>5</v>
      </c>
      <c r="C81" s="3" t="s">
        <v>156</v>
      </c>
      <c r="D81" s="3" t="s">
        <v>521</v>
      </c>
      <c r="E81" s="3" t="s">
        <v>522</v>
      </c>
      <c r="F81" s="3" t="s">
        <v>250</v>
      </c>
      <c r="H81" s="3" t="str">
        <f t="shared" si="14"/>
        <v>2024-11-01</v>
      </c>
      <c r="I81" s="3">
        <f t="shared" si="15"/>
        <v>68</v>
      </c>
      <c r="J81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1" s="3">
        <f t="shared" si="20"/>
        <v>11</v>
      </c>
      <c r="L81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1" s="3">
        <f t="shared" si="21"/>
        <v>5</v>
      </c>
      <c r="N81" s="3" t="str">
        <f t="shared" si="18"/>
        <v>1678</v>
      </c>
      <c r="O81" s="3" t="str">
        <f t="shared" si="19"/>
        <v>https://www.biva.mx/empresas/emisoras_inscritas/emisoras_inscritas?emisora_id=1678&amp;tipoInformacion=null&amp;tipoDocumento=null&amp;fechaInicio=2024-11-01&amp;fechaFin=2024-11-01&amp;periodo=null&amp;ejercicio=null&amp;tipo=null&amp;subTab=2&amp;biva=null&amp;canceladas=false&amp;page=1</v>
      </c>
    </row>
    <row r="82" spans="1:15" x14ac:dyDescent="0.3">
      <c r="A82" s="10">
        <v>81</v>
      </c>
      <c r="B82" s="3" t="s">
        <v>5</v>
      </c>
      <c r="C82" s="3" t="s">
        <v>156</v>
      </c>
      <c r="D82" s="3" t="s">
        <v>240</v>
      </c>
      <c r="E82" s="3" t="s">
        <v>523</v>
      </c>
      <c r="F82" s="3" t="s">
        <v>250</v>
      </c>
      <c r="H82" s="3" t="str">
        <f t="shared" si="14"/>
        <v>2024-10-29</v>
      </c>
      <c r="I82" s="3">
        <f t="shared" si="15"/>
        <v>68</v>
      </c>
      <c r="J82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2" s="3">
        <f t="shared" si="20"/>
        <v>11</v>
      </c>
      <c r="L82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2" s="3">
        <f t="shared" si="21"/>
        <v>5</v>
      </c>
      <c r="N82" s="3" t="str">
        <f t="shared" si="18"/>
        <v>1678</v>
      </c>
      <c r="O82" s="3" t="str">
        <f t="shared" si="19"/>
        <v>https://www.biva.mx/empresas/emisoras_inscritas/emisoras_inscritas?emisora_id=1678&amp;tipoInformacion=null&amp;tipoDocumento=null&amp;fechaInicio=2024-10-29&amp;fechaFin=2024-10-29&amp;periodo=null&amp;ejercicio=null&amp;tipo=null&amp;subTab=2&amp;biva=null&amp;canceladas=false&amp;page=1</v>
      </c>
    </row>
    <row r="83" spans="1:15" x14ac:dyDescent="0.3">
      <c r="A83" s="10">
        <v>82</v>
      </c>
      <c r="B83" s="3" t="s">
        <v>5</v>
      </c>
      <c r="C83" s="3" t="s">
        <v>156</v>
      </c>
      <c r="D83" s="3" t="s">
        <v>240</v>
      </c>
      <c r="E83" s="3" t="s">
        <v>239</v>
      </c>
      <c r="F83" s="3" t="s">
        <v>250</v>
      </c>
      <c r="H83" s="3" t="str">
        <f t="shared" si="14"/>
        <v>2024-10-29</v>
      </c>
      <c r="I83" s="3">
        <f t="shared" si="15"/>
        <v>68</v>
      </c>
      <c r="J83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3" s="3">
        <f t="shared" si="20"/>
        <v>11</v>
      </c>
      <c r="L83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3" s="3">
        <f t="shared" si="21"/>
        <v>5</v>
      </c>
      <c r="N83" s="3" t="str">
        <f t="shared" si="18"/>
        <v>1678</v>
      </c>
      <c r="O83" s="3" t="str">
        <f t="shared" si="19"/>
        <v>https://www.biva.mx/empresas/emisoras_inscritas/emisoras_inscritas?emisora_id=1678&amp;tipoInformacion=null&amp;tipoDocumento=null&amp;fechaInicio=2024-10-29&amp;fechaFin=2024-10-29&amp;periodo=null&amp;ejercicio=null&amp;tipo=null&amp;subTab=2&amp;biva=null&amp;canceladas=false&amp;page=1</v>
      </c>
    </row>
    <row r="84" spans="1:15" x14ac:dyDescent="0.3">
      <c r="A84" s="10">
        <v>83</v>
      </c>
      <c r="B84" s="3" t="s">
        <v>5</v>
      </c>
      <c r="C84" s="3" t="s">
        <v>156</v>
      </c>
      <c r="D84" s="3" t="s">
        <v>240</v>
      </c>
      <c r="E84" s="3" t="s">
        <v>241</v>
      </c>
      <c r="F84" s="3" t="s">
        <v>250</v>
      </c>
      <c r="H84" s="3" t="str">
        <f t="shared" si="14"/>
        <v>2024-10-29</v>
      </c>
      <c r="I84" s="3">
        <f t="shared" si="15"/>
        <v>68</v>
      </c>
      <c r="J84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4" s="3">
        <f t="shared" si="20"/>
        <v>11</v>
      </c>
      <c r="L84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4" s="3">
        <f t="shared" si="21"/>
        <v>5</v>
      </c>
      <c r="N84" s="3" t="str">
        <f t="shared" si="18"/>
        <v>1678</v>
      </c>
      <c r="O84" s="3" t="str">
        <f t="shared" si="19"/>
        <v>https://www.biva.mx/empresas/emisoras_inscritas/emisoras_inscritas?emisora_id=1678&amp;tipoInformacion=null&amp;tipoDocumento=null&amp;fechaInicio=2024-10-29&amp;fechaFin=2024-10-29&amp;periodo=null&amp;ejercicio=null&amp;tipo=null&amp;subTab=2&amp;biva=null&amp;canceladas=false&amp;page=1</v>
      </c>
    </row>
    <row r="85" spans="1:15" x14ac:dyDescent="0.3">
      <c r="A85" s="10">
        <v>84</v>
      </c>
      <c r="B85" s="3" t="s">
        <v>5</v>
      </c>
      <c r="C85" s="3" t="s">
        <v>156</v>
      </c>
      <c r="D85" s="3" t="s">
        <v>238</v>
      </c>
      <c r="E85" s="3" t="s">
        <v>166</v>
      </c>
      <c r="F85" s="3" t="s">
        <v>250</v>
      </c>
      <c r="H85" s="3" t="str">
        <f t="shared" si="14"/>
        <v>2024-10-28</v>
      </c>
      <c r="I85" s="3">
        <f t="shared" si="15"/>
        <v>68</v>
      </c>
      <c r="J85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5" s="3">
        <f t="shared" si="20"/>
        <v>11</v>
      </c>
      <c r="L85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5" s="3">
        <f t="shared" si="21"/>
        <v>5</v>
      </c>
      <c r="N85" s="3" t="str">
        <f t="shared" si="18"/>
        <v>1678</v>
      </c>
      <c r="O85" s="3" t="str">
        <f t="shared" si="19"/>
        <v>https://www.biva.mx/empresas/emisoras_inscritas/emisoras_inscritas?emisora_id=1678&amp;tipoInformacion=null&amp;tipoDocumento=null&amp;fechaInicio=2024-10-28&amp;fechaFin=2024-10-28&amp;periodo=null&amp;ejercicio=null&amp;tipo=null&amp;subTab=2&amp;biva=null&amp;canceladas=false&amp;page=1</v>
      </c>
    </row>
    <row r="86" spans="1:15" x14ac:dyDescent="0.3">
      <c r="A86" s="10">
        <v>85</v>
      </c>
      <c r="B86" s="3" t="s">
        <v>5</v>
      </c>
      <c r="C86" s="3" t="s">
        <v>156</v>
      </c>
      <c r="D86" s="3" t="s">
        <v>524</v>
      </c>
      <c r="E86" s="3" t="s">
        <v>166</v>
      </c>
      <c r="F86" s="3" t="s">
        <v>250</v>
      </c>
      <c r="H86" s="3" t="str">
        <f t="shared" si="14"/>
        <v>2024-09-30</v>
      </c>
      <c r="I86" s="3">
        <f t="shared" si="15"/>
        <v>68</v>
      </c>
      <c r="J86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6" s="3">
        <f t="shared" si="20"/>
        <v>11</v>
      </c>
      <c r="L86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6" s="3">
        <f t="shared" si="21"/>
        <v>5</v>
      </c>
      <c r="N86" s="3" t="str">
        <f t="shared" si="18"/>
        <v>1678</v>
      </c>
      <c r="O86" s="3" t="str">
        <f t="shared" si="19"/>
        <v>https://www.biva.mx/empresas/emisoras_inscritas/emisoras_inscritas?emisora_id=1678&amp;tipoInformacion=null&amp;tipoDocumento=null&amp;fechaInicio=2024-09-30&amp;fechaFin=2024-09-30&amp;periodo=null&amp;ejercicio=null&amp;tipo=null&amp;subTab=2&amp;biva=null&amp;canceladas=false&amp;page=1</v>
      </c>
    </row>
    <row r="87" spans="1:15" x14ac:dyDescent="0.3">
      <c r="A87" s="10">
        <v>86</v>
      </c>
      <c r="B87" s="3" t="s">
        <v>5</v>
      </c>
      <c r="C87" s="3" t="s">
        <v>156</v>
      </c>
      <c r="D87" s="3" t="s">
        <v>525</v>
      </c>
      <c r="E87" s="3" t="s">
        <v>166</v>
      </c>
      <c r="F87" s="3" t="s">
        <v>250</v>
      </c>
      <c r="H87" s="3" t="str">
        <f t="shared" si="14"/>
        <v>2024-09-02</v>
      </c>
      <c r="I87" s="3">
        <f t="shared" si="15"/>
        <v>68</v>
      </c>
      <c r="J87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7" s="3">
        <f t="shared" si="20"/>
        <v>11</v>
      </c>
      <c r="L87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7" s="3">
        <f t="shared" si="21"/>
        <v>5</v>
      </c>
      <c r="N87" s="3" t="str">
        <f t="shared" si="18"/>
        <v>1678</v>
      </c>
      <c r="O87" s="3" t="str">
        <f t="shared" si="19"/>
        <v>https://www.biva.mx/empresas/emisoras_inscritas/emisoras_inscritas?emisora_id=1678&amp;tipoInformacion=null&amp;tipoDocumento=null&amp;fechaInicio=2024-09-02&amp;fechaFin=2024-09-02&amp;periodo=null&amp;ejercicio=null&amp;tipo=null&amp;subTab=2&amp;biva=null&amp;canceladas=false&amp;page=1</v>
      </c>
    </row>
    <row r="88" spans="1:15" x14ac:dyDescent="0.3">
      <c r="A88" s="10">
        <v>87</v>
      </c>
      <c r="B88" s="3" t="s">
        <v>5</v>
      </c>
      <c r="C88" s="3" t="s">
        <v>156</v>
      </c>
      <c r="D88" s="3" t="s">
        <v>160</v>
      </c>
      <c r="E88" s="3" t="s">
        <v>173</v>
      </c>
      <c r="F88" s="3" t="s">
        <v>250</v>
      </c>
      <c r="H88" s="3" t="str">
        <f t="shared" si="14"/>
        <v>2025-05-01</v>
      </c>
      <c r="I88" s="3">
        <f t="shared" si="15"/>
        <v>68</v>
      </c>
      <c r="J88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8" s="3">
        <f t="shared" si="20"/>
        <v>11</v>
      </c>
      <c r="L88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8" s="3">
        <f t="shared" si="21"/>
        <v>5</v>
      </c>
      <c r="N88" s="3" t="str">
        <f t="shared" si="18"/>
        <v>1678</v>
      </c>
      <c r="O88" s="3" t="str">
        <f t="shared" si="19"/>
        <v>https://www.biva.mx/empresas/emisoras_inscritas/emisoras_inscritas?emisora_id=1678&amp;tipoInformacion=null&amp;tipoDocumento=null&amp;fechaInicio=2025-05-01&amp;fechaFin=2025-05-01&amp;periodo=null&amp;ejercicio=null&amp;tipo=null&amp;subTab=2&amp;biva=null&amp;canceladas=false&amp;page=1</v>
      </c>
    </row>
    <row r="89" spans="1:15" x14ac:dyDescent="0.3">
      <c r="A89" s="10">
        <v>88</v>
      </c>
      <c r="B89" s="3" t="s">
        <v>5</v>
      </c>
      <c r="C89" s="3" t="s">
        <v>156</v>
      </c>
      <c r="D89" s="3" t="s">
        <v>526</v>
      </c>
      <c r="E89" s="3" t="s">
        <v>166</v>
      </c>
      <c r="F89" s="3" t="s">
        <v>250</v>
      </c>
      <c r="H89" s="3" t="str">
        <f t="shared" si="14"/>
        <v>2024-08-05</v>
      </c>
      <c r="I89" s="3">
        <f t="shared" si="15"/>
        <v>68</v>
      </c>
      <c r="J89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89" s="3">
        <f t="shared" si="20"/>
        <v>11</v>
      </c>
      <c r="L89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89" s="3">
        <f t="shared" si="21"/>
        <v>5</v>
      </c>
      <c r="N89" s="3" t="str">
        <f t="shared" si="18"/>
        <v>1678</v>
      </c>
      <c r="O89" s="3" t="str">
        <f t="shared" si="19"/>
        <v>https://www.biva.mx/empresas/emisoras_inscritas/emisoras_inscritas?emisora_id=1678&amp;tipoInformacion=null&amp;tipoDocumento=null&amp;fechaInicio=2024-08-05&amp;fechaFin=2024-08-05&amp;periodo=null&amp;ejercicio=null&amp;tipo=null&amp;subTab=2&amp;biva=null&amp;canceladas=false&amp;page=1</v>
      </c>
    </row>
    <row r="90" spans="1:15" x14ac:dyDescent="0.3">
      <c r="A90" s="10">
        <v>89</v>
      </c>
      <c r="B90" s="3" t="s">
        <v>5</v>
      </c>
      <c r="C90" s="3" t="s">
        <v>156</v>
      </c>
      <c r="D90" s="3" t="s">
        <v>232</v>
      </c>
      <c r="E90" s="3" t="s">
        <v>527</v>
      </c>
      <c r="F90" s="3" t="s">
        <v>250</v>
      </c>
      <c r="H90" s="3" t="str">
        <f t="shared" si="14"/>
        <v>2024-07-25</v>
      </c>
      <c r="I90" s="3">
        <f t="shared" si="15"/>
        <v>68</v>
      </c>
      <c r="J90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0" s="3">
        <f t="shared" si="20"/>
        <v>11</v>
      </c>
      <c r="L90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0" s="3">
        <f t="shared" si="21"/>
        <v>5</v>
      </c>
      <c r="N90" s="3" t="str">
        <f t="shared" si="18"/>
        <v>1678</v>
      </c>
      <c r="O90" s="3" t="str">
        <f t="shared" si="19"/>
        <v>https://www.biva.mx/empresas/emisoras_inscritas/emisoras_inscritas?emisora_id=1678&amp;tipoInformacion=null&amp;tipoDocumento=null&amp;fechaInicio=2024-07-25&amp;fechaFin=2024-07-25&amp;periodo=null&amp;ejercicio=null&amp;tipo=null&amp;subTab=2&amp;biva=null&amp;canceladas=false&amp;page=1</v>
      </c>
    </row>
    <row r="91" spans="1:15" x14ac:dyDescent="0.3">
      <c r="A91" s="10">
        <v>90</v>
      </c>
      <c r="B91" s="3" t="s">
        <v>5</v>
      </c>
      <c r="C91" s="3" t="s">
        <v>156</v>
      </c>
      <c r="D91" s="3" t="s">
        <v>231</v>
      </c>
      <c r="E91" s="3" t="s">
        <v>527</v>
      </c>
      <c r="F91" s="3" t="s">
        <v>250</v>
      </c>
      <c r="H91" s="3" t="str">
        <f t="shared" si="14"/>
        <v>2024-07-24</v>
      </c>
      <c r="I91" s="3">
        <f t="shared" si="15"/>
        <v>68</v>
      </c>
      <c r="J91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1" s="3">
        <f t="shared" si="20"/>
        <v>11</v>
      </c>
      <c r="L91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1" s="3">
        <f t="shared" si="21"/>
        <v>5</v>
      </c>
      <c r="N91" s="3" t="str">
        <f t="shared" si="18"/>
        <v>1678</v>
      </c>
      <c r="O91" s="3" t="str">
        <f t="shared" si="19"/>
        <v>https://www.biva.mx/empresas/emisoras_inscritas/emisoras_inscritas?emisora_id=1678&amp;tipoInformacion=null&amp;tipoDocumento=null&amp;fechaInicio=2024-07-24&amp;fechaFin=2024-07-24&amp;periodo=null&amp;ejercicio=null&amp;tipo=null&amp;subTab=2&amp;biva=null&amp;canceladas=false&amp;page=1</v>
      </c>
    </row>
    <row r="92" spans="1:15" x14ac:dyDescent="0.3">
      <c r="A92" s="10">
        <v>91</v>
      </c>
      <c r="B92" s="3" t="s">
        <v>5</v>
      </c>
      <c r="C92" s="3" t="s">
        <v>156</v>
      </c>
      <c r="D92" s="3" t="s">
        <v>231</v>
      </c>
      <c r="E92" s="3" t="s">
        <v>234</v>
      </c>
      <c r="F92" s="3" t="s">
        <v>250</v>
      </c>
      <c r="H92" s="3" t="str">
        <f t="shared" si="14"/>
        <v>2024-07-24</v>
      </c>
      <c r="I92" s="3">
        <f t="shared" si="15"/>
        <v>68</v>
      </c>
      <c r="J92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2" s="3">
        <f t="shared" si="20"/>
        <v>11</v>
      </c>
      <c r="L92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2" s="3">
        <f t="shared" si="21"/>
        <v>5</v>
      </c>
      <c r="N92" s="3" t="str">
        <f t="shared" si="18"/>
        <v>1678</v>
      </c>
      <c r="O92" s="3" t="str">
        <f t="shared" si="19"/>
        <v>https://www.biva.mx/empresas/emisoras_inscritas/emisoras_inscritas?emisora_id=1678&amp;tipoInformacion=null&amp;tipoDocumento=null&amp;fechaInicio=2024-07-24&amp;fechaFin=2024-07-24&amp;periodo=null&amp;ejercicio=null&amp;tipo=null&amp;subTab=2&amp;biva=null&amp;canceladas=false&amp;page=1</v>
      </c>
    </row>
    <row r="93" spans="1:15" x14ac:dyDescent="0.3">
      <c r="A93" s="10">
        <v>92</v>
      </c>
      <c r="B93" s="3" t="s">
        <v>5</v>
      </c>
      <c r="C93" s="3" t="s">
        <v>156</v>
      </c>
      <c r="D93" s="3" t="s">
        <v>231</v>
      </c>
      <c r="E93" s="3" t="s">
        <v>233</v>
      </c>
      <c r="F93" s="3" t="s">
        <v>250</v>
      </c>
      <c r="H93" s="3" t="str">
        <f t="shared" si="14"/>
        <v>2024-07-24</v>
      </c>
      <c r="I93" s="3">
        <f t="shared" si="15"/>
        <v>68</v>
      </c>
      <c r="J93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3" s="3">
        <f t="shared" si="20"/>
        <v>11</v>
      </c>
      <c r="L93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3" s="3">
        <f t="shared" si="21"/>
        <v>5</v>
      </c>
      <c r="N93" s="3" t="str">
        <f t="shared" si="18"/>
        <v>1678</v>
      </c>
      <c r="O93" s="3" t="str">
        <f t="shared" si="19"/>
        <v>https://www.biva.mx/empresas/emisoras_inscritas/emisoras_inscritas?emisora_id=1678&amp;tipoInformacion=null&amp;tipoDocumento=null&amp;fechaInicio=2024-07-24&amp;fechaFin=2024-07-24&amp;periodo=null&amp;ejercicio=null&amp;tipo=null&amp;subTab=2&amp;biva=null&amp;canceladas=false&amp;page=1</v>
      </c>
    </row>
    <row r="94" spans="1:15" x14ac:dyDescent="0.3">
      <c r="A94" s="10">
        <v>93</v>
      </c>
      <c r="B94" s="3" t="s">
        <v>5</v>
      </c>
      <c r="C94" s="3" t="s">
        <v>156</v>
      </c>
      <c r="D94" s="3" t="s">
        <v>528</v>
      </c>
      <c r="E94" s="3" t="s">
        <v>166</v>
      </c>
      <c r="F94" s="3" t="s">
        <v>250</v>
      </c>
      <c r="H94" s="3" t="str">
        <f t="shared" si="14"/>
        <v>2024-07-08</v>
      </c>
      <c r="I94" s="3">
        <f t="shared" si="15"/>
        <v>68</v>
      </c>
      <c r="J94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4" s="3">
        <f t="shared" si="20"/>
        <v>11</v>
      </c>
      <c r="L94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4" s="3">
        <f t="shared" si="21"/>
        <v>5</v>
      </c>
      <c r="N94" s="3" t="str">
        <f t="shared" si="18"/>
        <v>1678</v>
      </c>
      <c r="O94" s="3" t="str">
        <f t="shared" si="19"/>
        <v>https://www.biva.mx/empresas/emisoras_inscritas/emisoras_inscritas?emisora_id=1678&amp;tipoInformacion=null&amp;tipoDocumento=null&amp;fechaInicio=2024-07-08&amp;fechaFin=2024-07-08&amp;periodo=null&amp;ejercicio=null&amp;tipo=null&amp;subTab=2&amp;biva=null&amp;canceladas=false&amp;page=1</v>
      </c>
    </row>
    <row r="95" spans="1:15" x14ac:dyDescent="0.3">
      <c r="A95" s="10">
        <v>94</v>
      </c>
      <c r="B95" s="3" t="s">
        <v>5</v>
      </c>
      <c r="C95" s="3" t="s">
        <v>156</v>
      </c>
      <c r="D95" s="3" t="s">
        <v>529</v>
      </c>
      <c r="E95" s="3" t="s">
        <v>166</v>
      </c>
      <c r="F95" s="3" t="s">
        <v>250</v>
      </c>
      <c r="H95" s="3" t="str">
        <f t="shared" si="14"/>
        <v>2024-06-10</v>
      </c>
      <c r="I95" s="3">
        <f t="shared" si="15"/>
        <v>68</v>
      </c>
      <c r="J95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5" s="3">
        <f t="shared" si="20"/>
        <v>11</v>
      </c>
      <c r="L95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5" s="3">
        <f t="shared" si="21"/>
        <v>5</v>
      </c>
      <c r="N95" s="3" t="str">
        <f t="shared" si="18"/>
        <v>1678</v>
      </c>
      <c r="O95" s="3" t="str">
        <f t="shared" si="19"/>
        <v>https://www.biva.mx/empresas/emisoras_inscritas/emisoras_inscritas?emisora_id=1678&amp;tipoInformacion=null&amp;tipoDocumento=null&amp;fechaInicio=2024-06-10&amp;fechaFin=2024-06-10&amp;periodo=null&amp;ejercicio=null&amp;tipo=null&amp;subTab=2&amp;biva=null&amp;canceladas=false&amp;page=1</v>
      </c>
    </row>
    <row r="96" spans="1:15" x14ac:dyDescent="0.3">
      <c r="A96" s="10">
        <v>95</v>
      </c>
      <c r="B96" s="3" t="s">
        <v>5</v>
      </c>
      <c r="C96" s="3" t="s">
        <v>156</v>
      </c>
      <c r="D96" s="3" t="s">
        <v>530</v>
      </c>
      <c r="E96" s="3" t="s">
        <v>531</v>
      </c>
      <c r="F96" s="3" t="s">
        <v>250</v>
      </c>
      <c r="H96" s="3" t="str">
        <f t="shared" si="14"/>
        <v>2024-06-01</v>
      </c>
      <c r="I96" s="3">
        <f t="shared" si="15"/>
        <v>68</v>
      </c>
      <c r="J96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6" s="3">
        <f t="shared" si="20"/>
        <v>11</v>
      </c>
      <c r="L96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6" s="3">
        <f t="shared" si="21"/>
        <v>5</v>
      </c>
      <c r="N96" s="3" t="str">
        <f t="shared" si="18"/>
        <v>1678</v>
      </c>
      <c r="O96" s="3" t="str">
        <f t="shared" si="19"/>
        <v>https://www.biva.mx/empresas/emisoras_inscritas/emisoras_inscritas?emisora_id=1678&amp;tipoInformacion=null&amp;tipoDocumento=null&amp;fechaInicio=2024-06-01&amp;fechaFin=2024-06-01&amp;periodo=null&amp;ejercicio=null&amp;tipo=null&amp;subTab=2&amp;biva=null&amp;canceladas=false&amp;page=1</v>
      </c>
    </row>
    <row r="97" spans="1:15" x14ac:dyDescent="0.3">
      <c r="A97" s="10">
        <v>96</v>
      </c>
      <c r="B97" s="3" t="s">
        <v>5</v>
      </c>
      <c r="C97" s="3" t="s">
        <v>156</v>
      </c>
      <c r="D97" s="3" t="s">
        <v>530</v>
      </c>
      <c r="E97" s="3" t="s">
        <v>532</v>
      </c>
      <c r="F97" s="3" t="s">
        <v>250</v>
      </c>
      <c r="H97" s="3" t="str">
        <f t="shared" si="14"/>
        <v>2024-06-01</v>
      </c>
      <c r="I97" s="3">
        <f t="shared" si="15"/>
        <v>68</v>
      </c>
      <c r="J97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7" s="3">
        <f t="shared" si="20"/>
        <v>11</v>
      </c>
      <c r="L97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7" s="3">
        <f t="shared" si="21"/>
        <v>5</v>
      </c>
      <c r="N97" s="3" t="str">
        <f t="shared" si="18"/>
        <v>1678</v>
      </c>
      <c r="O97" s="3" t="str">
        <f t="shared" si="19"/>
        <v>https://www.biva.mx/empresas/emisoras_inscritas/emisoras_inscritas?emisora_id=1678&amp;tipoInformacion=null&amp;tipoDocumento=null&amp;fechaInicio=2024-06-01&amp;fechaFin=2024-06-01&amp;periodo=null&amp;ejercicio=null&amp;tipo=null&amp;subTab=2&amp;biva=null&amp;canceladas=false&amp;page=1</v>
      </c>
    </row>
    <row r="98" spans="1:15" x14ac:dyDescent="0.3">
      <c r="A98" s="10">
        <v>97</v>
      </c>
      <c r="B98" s="3" t="s">
        <v>5</v>
      </c>
      <c r="C98" s="3" t="s">
        <v>156</v>
      </c>
      <c r="D98" s="3" t="s">
        <v>533</v>
      </c>
      <c r="E98" s="3" t="s">
        <v>531</v>
      </c>
      <c r="F98" s="3" t="s">
        <v>250</v>
      </c>
      <c r="H98" s="3" t="str">
        <f t="shared" si="14"/>
        <v>2024-05-31</v>
      </c>
      <c r="I98" s="3">
        <f t="shared" si="15"/>
        <v>68</v>
      </c>
      <c r="J98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8" s="3">
        <f t="shared" si="20"/>
        <v>11</v>
      </c>
      <c r="L98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8" s="3">
        <f t="shared" si="21"/>
        <v>5</v>
      </c>
      <c r="N98" s="3" t="str">
        <f t="shared" si="18"/>
        <v>1678</v>
      </c>
      <c r="O98" s="3" t="str">
        <f t="shared" si="19"/>
        <v>https://www.biva.mx/empresas/emisoras_inscritas/emisoras_inscritas?emisora_id=1678&amp;tipoInformacion=null&amp;tipoDocumento=null&amp;fechaInicio=2024-05-31&amp;fechaFin=2024-05-31&amp;periodo=null&amp;ejercicio=null&amp;tipo=null&amp;subTab=2&amp;biva=null&amp;canceladas=false&amp;page=1</v>
      </c>
    </row>
    <row r="99" spans="1:15" x14ac:dyDescent="0.3">
      <c r="A99" s="10">
        <v>98</v>
      </c>
      <c r="B99" s="3" t="s">
        <v>5</v>
      </c>
      <c r="C99" s="3" t="s">
        <v>156</v>
      </c>
      <c r="D99" s="3" t="s">
        <v>534</v>
      </c>
      <c r="E99" s="3" t="s">
        <v>535</v>
      </c>
      <c r="F99" s="3" t="s">
        <v>250</v>
      </c>
      <c r="H99" s="3" t="str">
        <f t="shared" si="14"/>
        <v>2024-05-29</v>
      </c>
      <c r="I99" s="3">
        <f t="shared" si="15"/>
        <v>68</v>
      </c>
      <c r="J99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99" s="3">
        <f t="shared" si="20"/>
        <v>11</v>
      </c>
      <c r="L99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99" s="3">
        <f t="shared" si="21"/>
        <v>5</v>
      </c>
      <c r="N99" s="3" t="str">
        <f t="shared" si="18"/>
        <v>1678</v>
      </c>
      <c r="O99" s="3" t="str">
        <f t="shared" si="19"/>
        <v>https://www.biva.mx/empresas/emisoras_inscritas/emisoras_inscritas?emisora_id=1678&amp;tipoInformacion=null&amp;tipoDocumento=null&amp;fechaInicio=2024-05-29&amp;fechaFin=2024-05-29&amp;periodo=null&amp;ejercicio=null&amp;tipo=null&amp;subTab=2&amp;biva=null&amp;canceladas=false&amp;page=1</v>
      </c>
    </row>
    <row r="100" spans="1:15" x14ac:dyDescent="0.3">
      <c r="A100" s="10">
        <v>99</v>
      </c>
      <c r="B100" s="3" t="s">
        <v>5</v>
      </c>
      <c r="C100" s="3" t="s">
        <v>156</v>
      </c>
      <c r="D100" s="3" t="s">
        <v>232</v>
      </c>
      <c r="E100" s="3" t="s">
        <v>536</v>
      </c>
      <c r="F100" s="3" t="s">
        <v>250</v>
      </c>
      <c r="H100" s="3" t="str">
        <f t="shared" si="14"/>
        <v>2024-07-25</v>
      </c>
      <c r="I100" s="3">
        <f t="shared" si="15"/>
        <v>68</v>
      </c>
      <c r="J100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100" s="3">
        <f t="shared" si="20"/>
        <v>11</v>
      </c>
      <c r="L100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100" s="3">
        <f t="shared" si="21"/>
        <v>5</v>
      </c>
      <c r="N100" s="3" t="str">
        <f t="shared" si="18"/>
        <v>1678</v>
      </c>
      <c r="O100" s="3" t="str">
        <f t="shared" si="19"/>
        <v>https://www.biva.mx/empresas/emisoras_inscritas/emisoras_inscritas?emisora_id=1678&amp;tipoInformacion=null&amp;tipoDocumento=null&amp;fechaInicio=2024-07-25&amp;fechaFin=2024-07-25&amp;periodo=null&amp;ejercicio=null&amp;tipo=null&amp;subTab=2&amp;biva=null&amp;canceladas=false&amp;page=1</v>
      </c>
    </row>
    <row r="101" spans="1:15" x14ac:dyDescent="0.3">
      <c r="A101" s="10">
        <v>100</v>
      </c>
      <c r="B101" s="3" t="s">
        <v>5</v>
      </c>
      <c r="C101" s="3" t="s">
        <v>156</v>
      </c>
      <c r="D101" s="3" t="s">
        <v>174</v>
      </c>
      <c r="E101" s="3" t="s">
        <v>175</v>
      </c>
      <c r="F101" s="3" t="s">
        <v>250</v>
      </c>
      <c r="H101" s="3" t="str">
        <f t="shared" si="14"/>
        <v>2025-05-02</v>
      </c>
      <c r="I101" s="3">
        <f t="shared" si="15"/>
        <v>68</v>
      </c>
      <c r="J101" s="3" t="str">
        <f t="shared" si="16"/>
        <v>emisora_id=1678&amp;tipoInformacion=null&amp;tipoDocumento=null&amp;fechaInicio=2025-05-14&amp;fechaFin=2025-05-14&amp;periodo=null&amp;ejercicio=null&amp;tipo=null&amp;subTab=2&amp;biva=null&amp;canceladas=false&amp;page=1</v>
      </c>
      <c r="K101" s="3">
        <f t="shared" si="20"/>
        <v>11</v>
      </c>
      <c r="L101" s="3" t="str">
        <f t="shared" si="17"/>
        <v>1678&amp;tipoInformacion=null&amp;tipoDocumento=null&amp;fechaInicio=2025-05-14&amp;fechaFin=2025-05-14&amp;periodo=null&amp;ejercicio=null&amp;tipo=null&amp;subTab=2&amp;biva=null&amp;canceladas=false&amp;page=1</v>
      </c>
      <c r="M101" s="3">
        <f t="shared" si="21"/>
        <v>5</v>
      </c>
      <c r="N101" s="3" t="str">
        <f t="shared" si="18"/>
        <v>1678</v>
      </c>
      <c r="O101" s="3" t="str">
        <f t="shared" si="19"/>
        <v>https://www.biva.mx/empresas/emisoras_inscritas/emisoras_inscritas?emisora_id=1678&amp;tipoInformacion=null&amp;tipoDocumento=null&amp;fechaInicio=2025-05-02&amp;fechaFin=2025-05-02&amp;periodo=null&amp;ejercicio=null&amp;tipo=null&amp;subTab=2&amp;biva=null&amp;canceladas=false&amp;page=1</v>
      </c>
    </row>
    <row r="102" spans="1:15" x14ac:dyDescent="0.3">
      <c r="A102" s="10">
        <v>101</v>
      </c>
      <c r="B102" s="3" t="s">
        <v>5</v>
      </c>
      <c r="C102" s="3" t="s">
        <v>156</v>
      </c>
      <c r="D102" s="3" t="s">
        <v>177</v>
      </c>
      <c r="E102" s="3" t="s">
        <v>178</v>
      </c>
      <c r="F102" s="3" t="s">
        <v>250</v>
      </c>
      <c r="H102" s="3" t="str">
        <f t="shared" ref="H102:H165" si="22">YEAR(D102) &amp; "-" &amp; IF(LEN(MONTH(D102))=1,"0" &amp; MONTH(D102),MONTH(D102)) &amp; "-" &amp; IF(LEN(DAY(D102))=1,"0" &amp; DAY(D102),DAY(D102))</f>
        <v>2025-05-03</v>
      </c>
      <c r="I102" s="3">
        <f t="shared" ref="I102:I165" si="23">FIND("emisora_id=",F102,1)</f>
        <v>68</v>
      </c>
      <c r="J102" s="3" t="str">
        <f t="shared" ref="J102:J165" si="24">MID(F102,I102,500)</f>
        <v>emisora_id=1678&amp;tipoInformacion=null&amp;tipoDocumento=null&amp;fechaInicio=2025-05-14&amp;fechaFin=2025-05-14&amp;periodo=null&amp;ejercicio=null&amp;tipo=null&amp;subTab=2&amp;biva=null&amp;canceladas=false&amp;page=1</v>
      </c>
      <c r="K102" s="3">
        <f t="shared" ref="K102:K165" si="25">FIND("=",J102,1)</f>
        <v>11</v>
      </c>
      <c r="L102" s="3" t="str">
        <f t="shared" ref="L102:L165" si="26">MID(J102,K102+1,500)</f>
        <v>1678&amp;tipoInformacion=null&amp;tipoDocumento=null&amp;fechaInicio=2025-05-14&amp;fechaFin=2025-05-14&amp;periodo=null&amp;ejercicio=null&amp;tipo=null&amp;subTab=2&amp;biva=null&amp;canceladas=false&amp;page=1</v>
      </c>
      <c r="M102" s="3">
        <f t="shared" ref="M102:M165" si="27">FIND("&amp;",L102,1)</f>
        <v>5</v>
      </c>
      <c r="N102" s="3" t="str">
        <f t="shared" ref="N102:N165" si="28">MID(L102,1,M102-1)</f>
        <v>1678</v>
      </c>
      <c r="O102" s="3" t="str">
        <f t="shared" ref="O102:O165" si="29">"https://www.biva.mx/empresas/emisoras_inscritas/emisoras_inscritas?emisora_id=" &amp; N102 &amp; "&amp;tipoInformacion=null&amp;tipoDocumento=null&amp;fechaInicio=" &amp; H102 &amp; "&amp;fechaFin=" &amp; H102 &amp;  "&amp;periodo=null&amp;ejercicio=null&amp;tipo=null&amp;subTab=2&amp;biva=null&amp;canceladas=false&amp;page=1"</f>
        <v>https://www.biva.mx/empresas/emisoras_inscritas/emisoras_inscritas?emisora_id=1678&amp;tipoInformacion=null&amp;tipoDocumento=null&amp;fechaInicio=2025-05-03&amp;fechaFin=2025-05-03&amp;periodo=null&amp;ejercicio=null&amp;tipo=null&amp;subTab=2&amp;biva=null&amp;canceladas=false&amp;page=1</v>
      </c>
    </row>
    <row r="103" spans="1:15" x14ac:dyDescent="0.3">
      <c r="A103" s="10">
        <v>102</v>
      </c>
      <c r="B103" s="3" t="s">
        <v>5</v>
      </c>
      <c r="C103" s="3" t="s">
        <v>156</v>
      </c>
      <c r="D103" s="3" t="s">
        <v>177</v>
      </c>
      <c r="E103" s="3" t="s">
        <v>187</v>
      </c>
      <c r="F103" s="3" t="s">
        <v>250</v>
      </c>
      <c r="H103" s="3" t="str">
        <f t="shared" si="22"/>
        <v>2025-05-03</v>
      </c>
      <c r="I103" s="3">
        <f t="shared" si="23"/>
        <v>68</v>
      </c>
      <c r="J10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3" s="3">
        <f t="shared" si="25"/>
        <v>11</v>
      </c>
      <c r="L10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3" s="3">
        <f t="shared" si="27"/>
        <v>5</v>
      </c>
      <c r="N103" s="3" t="str">
        <f t="shared" si="28"/>
        <v>1678</v>
      </c>
      <c r="O103" s="3" t="str">
        <f t="shared" si="29"/>
        <v>https://www.biva.mx/empresas/emisoras_inscritas/emisoras_inscritas?emisora_id=1678&amp;tipoInformacion=null&amp;tipoDocumento=null&amp;fechaInicio=2025-05-03&amp;fechaFin=2025-05-03&amp;periodo=null&amp;ejercicio=null&amp;tipo=null&amp;subTab=2&amp;biva=null&amp;canceladas=false&amp;page=1</v>
      </c>
    </row>
    <row r="104" spans="1:15" x14ac:dyDescent="0.3">
      <c r="A104" s="10">
        <v>103</v>
      </c>
      <c r="B104" s="3" t="s">
        <v>5</v>
      </c>
      <c r="C104" s="3" t="s">
        <v>156</v>
      </c>
      <c r="D104" s="3" t="s">
        <v>537</v>
      </c>
      <c r="E104" s="3" t="s">
        <v>538</v>
      </c>
      <c r="F104" s="3" t="s">
        <v>250</v>
      </c>
      <c r="H104" s="3" t="str">
        <f t="shared" si="22"/>
        <v>2024-02-22</v>
      </c>
      <c r="I104" s="3">
        <f t="shared" si="23"/>
        <v>68</v>
      </c>
      <c r="J10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4" s="3">
        <f t="shared" si="25"/>
        <v>11</v>
      </c>
      <c r="L10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4" s="3">
        <f t="shared" si="27"/>
        <v>5</v>
      </c>
      <c r="N104" s="3" t="str">
        <f t="shared" si="28"/>
        <v>1678</v>
      </c>
      <c r="O104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05" spans="1:15" x14ac:dyDescent="0.3">
      <c r="A105" s="10">
        <v>104</v>
      </c>
      <c r="B105" s="3" t="s">
        <v>5</v>
      </c>
      <c r="C105" s="3" t="s">
        <v>156</v>
      </c>
      <c r="D105" s="3" t="s">
        <v>537</v>
      </c>
      <c r="E105" s="3" t="s">
        <v>539</v>
      </c>
      <c r="F105" s="3" t="s">
        <v>250</v>
      </c>
      <c r="H105" s="3" t="str">
        <f t="shared" si="22"/>
        <v>2024-02-22</v>
      </c>
      <c r="I105" s="3">
        <f t="shared" si="23"/>
        <v>68</v>
      </c>
      <c r="J10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5" s="3">
        <f t="shared" si="25"/>
        <v>11</v>
      </c>
      <c r="L10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5" s="3">
        <f t="shared" si="27"/>
        <v>5</v>
      </c>
      <c r="N105" s="3" t="str">
        <f t="shared" si="28"/>
        <v>1678</v>
      </c>
      <c r="O105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06" spans="1:15" x14ac:dyDescent="0.3">
      <c r="A106" s="10">
        <v>105</v>
      </c>
      <c r="B106" s="3" t="s">
        <v>5</v>
      </c>
      <c r="C106" s="3" t="s">
        <v>156</v>
      </c>
      <c r="D106" s="3" t="s">
        <v>537</v>
      </c>
      <c r="E106" s="3" t="s">
        <v>540</v>
      </c>
      <c r="F106" s="3" t="s">
        <v>250</v>
      </c>
      <c r="H106" s="3" t="str">
        <f t="shared" si="22"/>
        <v>2024-02-22</v>
      </c>
      <c r="I106" s="3">
        <f t="shared" si="23"/>
        <v>68</v>
      </c>
      <c r="J106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6" s="3">
        <f t="shared" si="25"/>
        <v>11</v>
      </c>
      <c r="L106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6" s="3">
        <f t="shared" si="27"/>
        <v>5</v>
      </c>
      <c r="N106" s="3" t="str">
        <f t="shared" si="28"/>
        <v>1678</v>
      </c>
      <c r="O106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07" spans="1:15" x14ac:dyDescent="0.3">
      <c r="A107" s="10">
        <v>106</v>
      </c>
      <c r="B107" s="3" t="s">
        <v>5</v>
      </c>
      <c r="C107" s="3" t="s">
        <v>156</v>
      </c>
      <c r="D107" s="3" t="s">
        <v>541</v>
      </c>
      <c r="E107" s="3" t="s">
        <v>542</v>
      </c>
      <c r="F107" s="3" t="s">
        <v>250</v>
      </c>
      <c r="H107" s="3" t="str">
        <f t="shared" si="22"/>
        <v>2024-02-09</v>
      </c>
      <c r="I107" s="3">
        <f t="shared" si="23"/>
        <v>68</v>
      </c>
      <c r="J107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7" s="3">
        <f t="shared" si="25"/>
        <v>11</v>
      </c>
      <c r="L107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7" s="3">
        <f t="shared" si="27"/>
        <v>5</v>
      </c>
      <c r="N107" s="3" t="str">
        <f t="shared" si="28"/>
        <v>1678</v>
      </c>
      <c r="O107" s="3" t="str">
        <f t="shared" si="29"/>
        <v>https://www.biva.mx/empresas/emisoras_inscritas/emisoras_inscritas?emisora_id=1678&amp;tipoInformacion=null&amp;tipoDocumento=null&amp;fechaInicio=2024-02-09&amp;fechaFin=2024-02-09&amp;periodo=null&amp;ejercicio=null&amp;tipo=null&amp;subTab=2&amp;biva=null&amp;canceladas=false&amp;page=1</v>
      </c>
    </row>
    <row r="108" spans="1:15" x14ac:dyDescent="0.3">
      <c r="A108" s="10">
        <v>107</v>
      </c>
      <c r="B108" s="3" t="s">
        <v>5</v>
      </c>
      <c r="C108" s="3" t="s">
        <v>156</v>
      </c>
      <c r="D108" s="3" t="s">
        <v>543</v>
      </c>
      <c r="E108" s="3" t="s">
        <v>544</v>
      </c>
      <c r="F108" s="3" t="s">
        <v>250</v>
      </c>
      <c r="H108" s="3" t="str">
        <f t="shared" si="22"/>
        <v>2024-02-08</v>
      </c>
      <c r="I108" s="3">
        <f t="shared" si="23"/>
        <v>68</v>
      </c>
      <c r="J108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8" s="3">
        <f t="shared" si="25"/>
        <v>11</v>
      </c>
      <c r="L108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8" s="3">
        <f t="shared" si="27"/>
        <v>5</v>
      </c>
      <c r="N108" s="3" t="str">
        <f t="shared" si="28"/>
        <v>1678</v>
      </c>
      <c r="O108" s="3" t="str">
        <f t="shared" si="29"/>
        <v>https://www.biva.mx/empresas/emisoras_inscritas/emisoras_inscritas?emisora_id=1678&amp;tipoInformacion=null&amp;tipoDocumento=null&amp;fechaInicio=2024-02-08&amp;fechaFin=2024-02-08&amp;periodo=null&amp;ejercicio=null&amp;tipo=null&amp;subTab=2&amp;biva=null&amp;canceladas=false&amp;page=1</v>
      </c>
    </row>
    <row r="109" spans="1:15" x14ac:dyDescent="0.3">
      <c r="A109" s="10">
        <v>108</v>
      </c>
      <c r="B109" s="3" t="s">
        <v>5</v>
      </c>
      <c r="C109" s="3" t="s">
        <v>156</v>
      </c>
      <c r="D109" s="3" t="s">
        <v>543</v>
      </c>
      <c r="E109" s="3" t="s">
        <v>545</v>
      </c>
      <c r="F109" s="3" t="s">
        <v>250</v>
      </c>
      <c r="H109" s="3" t="str">
        <f t="shared" si="22"/>
        <v>2024-02-08</v>
      </c>
      <c r="I109" s="3">
        <f t="shared" si="23"/>
        <v>68</v>
      </c>
      <c r="J109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09" s="3">
        <f t="shared" si="25"/>
        <v>11</v>
      </c>
      <c r="L109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09" s="3">
        <f t="shared" si="27"/>
        <v>5</v>
      </c>
      <c r="N109" s="3" t="str">
        <f t="shared" si="28"/>
        <v>1678</v>
      </c>
      <c r="O109" s="3" t="str">
        <f t="shared" si="29"/>
        <v>https://www.biva.mx/empresas/emisoras_inscritas/emisoras_inscritas?emisora_id=1678&amp;tipoInformacion=null&amp;tipoDocumento=null&amp;fechaInicio=2024-02-08&amp;fechaFin=2024-02-08&amp;periodo=null&amp;ejercicio=null&amp;tipo=null&amp;subTab=2&amp;biva=null&amp;canceladas=false&amp;page=1</v>
      </c>
    </row>
    <row r="110" spans="1:15" x14ac:dyDescent="0.3">
      <c r="A110" s="10">
        <v>109</v>
      </c>
      <c r="B110" s="3" t="s">
        <v>5</v>
      </c>
      <c r="C110" s="3" t="s">
        <v>156</v>
      </c>
      <c r="D110" s="3" t="s">
        <v>546</v>
      </c>
      <c r="E110" s="3" t="s">
        <v>547</v>
      </c>
      <c r="F110" s="3" t="s">
        <v>250</v>
      </c>
      <c r="H110" s="3" t="str">
        <f t="shared" si="22"/>
        <v>2024-02-07</v>
      </c>
      <c r="I110" s="3">
        <f t="shared" si="23"/>
        <v>68</v>
      </c>
      <c r="J110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0" s="3">
        <f t="shared" si="25"/>
        <v>11</v>
      </c>
      <c r="L110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0" s="3">
        <f t="shared" si="27"/>
        <v>5</v>
      </c>
      <c r="N110" s="3" t="str">
        <f t="shared" si="28"/>
        <v>1678</v>
      </c>
      <c r="O110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1" spans="1:15" x14ac:dyDescent="0.3">
      <c r="A111" s="10">
        <v>110</v>
      </c>
      <c r="B111" s="3" t="s">
        <v>5</v>
      </c>
      <c r="C111" s="3" t="s">
        <v>156</v>
      </c>
      <c r="D111" s="3" t="s">
        <v>546</v>
      </c>
      <c r="E111" s="3" t="s">
        <v>548</v>
      </c>
      <c r="F111" s="3" t="s">
        <v>250</v>
      </c>
      <c r="H111" s="3" t="str">
        <f t="shared" si="22"/>
        <v>2024-02-07</v>
      </c>
      <c r="I111" s="3">
        <f t="shared" si="23"/>
        <v>68</v>
      </c>
      <c r="J111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1" s="3">
        <f t="shared" si="25"/>
        <v>11</v>
      </c>
      <c r="L111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1" s="3">
        <f t="shared" si="27"/>
        <v>5</v>
      </c>
      <c r="N111" s="3" t="str">
        <f t="shared" si="28"/>
        <v>1678</v>
      </c>
      <c r="O111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2" spans="1:15" x14ac:dyDescent="0.3">
      <c r="A112" s="10">
        <v>111</v>
      </c>
      <c r="B112" s="3" t="s">
        <v>5</v>
      </c>
      <c r="C112" s="3" t="s">
        <v>156</v>
      </c>
      <c r="D112" s="3" t="s">
        <v>546</v>
      </c>
      <c r="E112" s="3" t="s">
        <v>549</v>
      </c>
      <c r="F112" s="3" t="s">
        <v>250</v>
      </c>
      <c r="H112" s="3" t="str">
        <f t="shared" si="22"/>
        <v>2024-02-07</v>
      </c>
      <c r="I112" s="3">
        <f t="shared" si="23"/>
        <v>68</v>
      </c>
      <c r="J112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2" s="3">
        <f t="shared" si="25"/>
        <v>11</v>
      </c>
      <c r="L112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2" s="3">
        <f t="shared" si="27"/>
        <v>5</v>
      </c>
      <c r="N112" s="3" t="str">
        <f t="shared" si="28"/>
        <v>1678</v>
      </c>
      <c r="O112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3" spans="1:15" x14ac:dyDescent="0.3">
      <c r="A113" s="10">
        <v>112</v>
      </c>
      <c r="B113" s="3" t="s">
        <v>5</v>
      </c>
      <c r="C113" s="3" t="s">
        <v>156</v>
      </c>
      <c r="D113" s="3" t="s">
        <v>546</v>
      </c>
      <c r="E113" s="3" t="s">
        <v>550</v>
      </c>
      <c r="F113" s="3" t="s">
        <v>250</v>
      </c>
      <c r="H113" s="3" t="str">
        <f t="shared" si="22"/>
        <v>2024-02-07</v>
      </c>
      <c r="I113" s="3">
        <f t="shared" si="23"/>
        <v>68</v>
      </c>
      <c r="J11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3" s="3">
        <f t="shared" si="25"/>
        <v>11</v>
      </c>
      <c r="L11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3" s="3">
        <f t="shared" si="27"/>
        <v>5</v>
      </c>
      <c r="N113" s="3" t="str">
        <f t="shared" si="28"/>
        <v>1678</v>
      </c>
      <c r="O113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4" spans="1:15" x14ac:dyDescent="0.3">
      <c r="A114" s="10">
        <v>113</v>
      </c>
      <c r="B114" s="3" t="s">
        <v>5</v>
      </c>
      <c r="C114" s="3" t="s">
        <v>156</v>
      </c>
      <c r="D114" s="3" t="s">
        <v>546</v>
      </c>
      <c r="E114" s="3" t="s">
        <v>551</v>
      </c>
      <c r="F114" s="3" t="s">
        <v>250</v>
      </c>
      <c r="H114" s="3" t="str">
        <f t="shared" si="22"/>
        <v>2024-02-07</v>
      </c>
      <c r="I114" s="3">
        <f t="shared" si="23"/>
        <v>68</v>
      </c>
      <c r="J11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4" s="3">
        <f t="shared" si="25"/>
        <v>11</v>
      </c>
      <c r="L11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4" s="3">
        <f t="shared" si="27"/>
        <v>5</v>
      </c>
      <c r="N114" s="3" t="str">
        <f t="shared" si="28"/>
        <v>1678</v>
      </c>
      <c r="O114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5" spans="1:15" x14ac:dyDescent="0.3">
      <c r="A115" s="10">
        <v>114</v>
      </c>
      <c r="B115" s="3" t="s">
        <v>5</v>
      </c>
      <c r="C115" s="3" t="s">
        <v>156</v>
      </c>
      <c r="D115" s="3" t="s">
        <v>546</v>
      </c>
      <c r="E115" s="3" t="s">
        <v>552</v>
      </c>
      <c r="F115" s="3" t="s">
        <v>250</v>
      </c>
      <c r="H115" s="3" t="str">
        <f t="shared" si="22"/>
        <v>2024-02-07</v>
      </c>
      <c r="I115" s="3">
        <f t="shared" si="23"/>
        <v>68</v>
      </c>
      <c r="J11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5" s="3">
        <f t="shared" si="25"/>
        <v>11</v>
      </c>
      <c r="L11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5" s="3">
        <f t="shared" si="27"/>
        <v>5</v>
      </c>
      <c r="N115" s="3" t="str">
        <f t="shared" si="28"/>
        <v>1678</v>
      </c>
      <c r="O115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6" spans="1:15" x14ac:dyDescent="0.3">
      <c r="A116" s="10">
        <v>115</v>
      </c>
      <c r="B116" s="3" t="s">
        <v>5</v>
      </c>
      <c r="C116" s="3" t="s">
        <v>156</v>
      </c>
      <c r="D116" s="3" t="s">
        <v>546</v>
      </c>
      <c r="E116" s="3" t="s">
        <v>553</v>
      </c>
      <c r="F116" s="3" t="s">
        <v>250</v>
      </c>
      <c r="H116" s="3" t="str">
        <f t="shared" si="22"/>
        <v>2024-02-07</v>
      </c>
      <c r="I116" s="3">
        <f t="shared" si="23"/>
        <v>68</v>
      </c>
      <c r="J116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6" s="3">
        <f t="shared" si="25"/>
        <v>11</v>
      </c>
      <c r="L116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6" s="3">
        <f t="shared" si="27"/>
        <v>5</v>
      </c>
      <c r="N116" s="3" t="str">
        <f t="shared" si="28"/>
        <v>1678</v>
      </c>
      <c r="O116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7" spans="1:15" x14ac:dyDescent="0.3">
      <c r="A117" s="10">
        <v>116</v>
      </c>
      <c r="B117" s="3" t="s">
        <v>5</v>
      </c>
      <c r="C117" s="3" t="s">
        <v>156</v>
      </c>
      <c r="D117" s="3" t="s">
        <v>546</v>
      </c>
      <c r="E117" s="3" t="s">
        <v>554</v>
      </c>
      <c r="F117" s="3" t="s">
        <v>250</v>
      </c>
      <c r="H117" s="3" t="str">
        <f t="shared" si="22"/>
        <v>2024-02-07</v>
      </c>
      <c r="I117" s="3">
        <f t="shared" si="23"/>
        <v>68</v>
      </c>
      <c r="J117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7" s="3">
        <f t="shared" si="25"/>
        <v>11</v>
      </c>
      <c r="L117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7" s="3">
        <f t="shared" si="27"/>
        <v>5</v>
      </c>
      <c r="N117" s="3" t="str">
        <f t="shared" si="28"/>
        <v>1678</v>
      </c>
      <c r="O117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8" spans="1:15" x14ac:dyDescent="0.3">
      <c r="A118" s="10">
        <v>117</v>
      </c>
      <c r="B118" s="3" t="s">
        <v>5</v>
      </c>
      <c r="C118" s="3" t="s">
        <v>156</v>
      </c>
      <c r="D118" s="3" t="s">
        <v>546</v>
      </c>
      <c r="E118" s="3" t="s">
        <v>555</v>
      </c>
      <c r="F118" s="3" t="s">
        <v>250</v>
      </c>
      <c r="H118" s="3" t="str">
        <f t="shared" si="22"/>
        <v>2024-02-07</v>
      </c>
      <c r="I118" s="3">
        <f t="shared" si="23"/>
        <v>68</v>
      </c>
      <c r="J118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8" s="3">
        <f t="shared" si="25"/>
        <v>11</v>
      </c>
      <c r="L118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8" s="3">
        <f t="shared" si="27"/>
        <v>5</v>
      </c>
      <c r="N118" s="3" t="str">
        <f t="shared" si="28"/>
        <v>1678</v>
      </c>
      <c r="O118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19" spans="1:15" x14ac:dyDescent="0.3">
      <c r="A119" s="10">
        <v>118</v>
      </c>
      <c r="B119" s="3" t="s">
        <v>5</v>
      </c>
      <c r="C119" s="3" t="s">
        <v>156</v>
      </c>
      <c r="D119" s="3" t="s">
        <v>546</v>
      </c>
      <c r="E119" s="3" t="s">
        <v>556</v>
      </c>
      <c r="F119" s="3" t="s">
        <v>250</v>
      </c>
      <c r="H119" s="3" t="str">
        <f t="shared" si="22"/>
        <v>2024-02-07</v>
      </c>
      <c r="I119" s="3">
        <f t="shared" si="23"/>
        <v>68</v>
      </c>
      <c r="J119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19" s="3">
        <f t="shared" si="25"/>
        <v>11</v>
      </c>
      <c r="L119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19" s="3">
        <f t="shared" si="27"/>
        <v>5</v>
      </c>
      <c r="N119" s="3" t="str">
        <f t="shared" si="28"/>
        <v>1678</v>
      </c>
      <c r="O119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20" spans="1:15" x14ac:dyDescent="0.3">
      <c r="A120" s="10">
        <v>119</v>
      </c>
      <c r="B120" s="3" t="s">
        <v>5</v>
      </c>
      <c r="C120" s="3" t="s">
        <v>156</v>
      </c>
      <c r="D120" s="3" t="s">
        <v>546</v>
      </c>
      <c r="E120" s="3" t="s">
        <v>557</v>
      </c>
      <c r="F120" s="3" t="s">
        <v>250</v>
      </c>
      <c r="H120" s="3" t="str">
        <f t="shared" si="22"/>
        <v>2024-02-07</v>
      </c>
      <c r="I120" s="3">
        <f t="shared" si="23"/>
        <v>68</v>
      </c>
      <c r="J120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0" s="3">
        <f t="shared" si="25"/>
        <v>11</v>
      </c>
      <c r="L120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0" s="3">
        <f t="shared" si="27"/>
        <v>5</v>
      </c>
      <c r="N120" s="3" t="str">
        <f t="shared" si="28"/>
        <v>1678</v>
      </c>
      <c r="O120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21" spans="1:15" x14ac:dyDescent="0.3">
      <c r="A121" s="10">
        <v>120</v>
      </c>
      <c r="B121" s="3" t="s">
        <v>5</v>
      </c>
      <c r="C121" s="3" t="s">
        <v>156</v>
      </c>
      <c r="D121" s="3" t="s">
        <v>546</v>
      </c>
      <c r="E121" s="3" t="s">
        <v>558</v>
      </c>
      <c r="F121" s="3" t="s">
        <v>250</v>
      </c>
      <c r="H121" s="3" t="str">
        <f t="shared" si="22"/>
        <v>2024-02-07</v>
      </c>
      <c r="I121" s="3">
        <f t="shared" si="23"/>
        <v>68</v>
      </c>
      <c r="J121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1" s="3">
        <f t="shared" si="25"/>
        <v>11</v>
      </c>
      <c r="L121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1" s="3">
        <f t="shared" si="27"/>
        <v>5</v>
      </c>
      <c r="N121" s="3" t="str">
        <f t="shared" si="28"/>
        <v>1678</v>
      </c>
      <c r="O121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22" spans="1:15" x14ac:dyDescent="0.3">
      <c r="A122" s="10">
        <v>121</v>
      </c>
      <c r="B122" s="3" t="s">
        <v>5</v>
      </c>
      <c r="C122" s="3" t="s">
        <v>156</v>
      </c>
      <c r="D122" s="3" t="s">
        <v>546</v>
      </c>
      <c r="E122" s="3" t="s">
        <v>559</v>
      </c>
      <c r="F122" s="3" t="s">
        <v>250</v>
      </c>
      <c r="H122" s="3" t="str">
        <f t="shared" si="22"/>
        <v>2024-02-07</v>
      </c>
      <c r="I122" s="3">
        <f t="shared" si="23"/>
        <v>68</v>
      </c>
      <c r="J122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2" s="3">
        <f t="shared" si="25"/>
        <v>11</v>
      </c>
      <c r="L122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2" s="3">
        <f t="shared" si="27"/>
        <v>5</v>
      </c>
      <c r="N122" s="3" t="str">
        <f t="shared" si="28"/>
        <v>1678</v>
      </c>
      <c r="O122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23" spans="1:15" x14ac:dyDescent="0.3">
      <c r="A123" s="10">
        <v>122</v>
      </c>
      <c r="B123" s="3" t="s">
        <v>5</v>
      </c>
      <c r="C123" s="3" t="s">
        <v>156</v>
      </c>
      <c r="D123" s="3" t="s">
        <v>546</v>
      </c>
      <c r="E123" s="3" t="s">
        <v>560</v>
      </c>
      <c r="F123" s="3" t="s">
        <v>250</v>
      </c>
      <c r="H123" s="3" t="str">
        <f t="shared" si="22"/>
        <v>2024-02-07</v>
      </c>
      <c r="I123" s="3">
        <f t="shared" si="23"/>
        <v>68</v>
      </c>
      <c r="J12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3" s="3">
        <f t="shared" si="25"/>
        <v>11</v>
      </c>
      <c r="L12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3" s="3">
        <f t="shared" si="27"/>
        <v>5</v>
      </c>
      <c r="N123" s="3" t="str">
        <f t="shared" si="28"/>
        <v>1678</v>
      </c>
      <c r="O123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24" spans="1:15" x14ac:dyDescent="0.3">
      <c r="A124" s="10">
        <v>123</v>
      </c>
      <c r="B124" s="3" t="s">
        <v>5</v>
      </c>
      <c r="C124" s="3" t="s">
        <v>156</v>
      </c>
      <c r="D124" s="3" t="s">
        <v>546</v>
      </c>
      <c r="E124" s="3" t="s">
        <v>561</v>
      </c>
      <c r="F124" s="3" t="s">
        <v>250</v>
      </c>
      <c r="H124" s="3" t="str">
        <f t="shared" si="22"/>
        <v>2024-02-07</v>
      </c>
      <c r="I124" s="3">
        <f t="shared" si="23"/>
        <v>68</v>
      </c>
      <c r="J12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4" s="3">
        <f t="shared" si="25"/>
        <v>11</v>
      </c>
      <c r="L12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4" s="3">
        <f t="shared" si="27"/>
        <v>5</v>
      </c>
      <c r="N124" s="3" t="str">
        <f t="shared" si="28"/>
        <v>1678</v>
      </c>
      <c r="O124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25" spans="1:15" x14ac:dyDescent="0.3">
      <c r="A125" s="10">
        <v>124</v>
      </c>
      <c r="B125" s="3" t="s">
        <v>5</v>
      </c>
      <c r="C125" s="3" t="s">
        <v>156</v>
      </c>
      <c r="D125" s="3" t="s">
        <v>537</v>
      </c>
      <c r="E125" s="3" t="s">
        <v>562</v>
      </c>
      <c r="F125" s="3" t="s">
        <v>250</v>
      </c>
      <c r="H125" s="3" t="str">
        <f t="shared" si="22"/>
        <v>2024-02-22</v>
      </c>
      <c r="I125" s="3">
        <f t="shared" si="23"/>
        <v>68</v>
      </c>
      <c r="J12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5" s="3">
        <f t="shared" si="25"/>
        <v>11</v>
      </c>
      <c r="L12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5" s="3">
        <f t="shared" si="27"/>
        <v>5</v>
      </c>
      <c r="N125" s="3" t="str">
        <f t="shared" si="28"/>
        <v>1678</v>
      </c>
      <c r="O125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26" spans="1:15" x14ac:dyDescent="0.3">
      <c r="A126" s="10">
        <v>125</v>
      </c>
      <c r="B126" s="3" t="s">
        <v>5</v>
      </c>
      <c r="C126" s="3" t="s">
        <v>156</v>
      </c>
      <c r="D126" s="3" t="s">
        <v>537</v>
      </c>
      <c r="E126" s="3" t="s">
        <v>563</v>
      </c>
      <c r="F126" s="3" t="s">
        <v>250</v>
      </c>
      <c r="H126" s="3" t="str">
        <f t="shared" si="22"/>
        <v>2024-02-22</v>
      </c>
      <c r="I126" s="3">
        <f t="shared" si="23"/>
        <v>68</v>
      </c>
      <c r="J126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6" s="3">
        <f t="shared" si="25"/>
        <v>11</v>
      </c>
      <c r="L126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6" s="3">
        <f t="shared" si="27"/>
        <v>5</v>
      </c>
      <c r="N126" s="3" t="str">
        <f t="shared" si="28"/>
        <v>1678</v>
      </c>
      <c r="O126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27" spans="1:15" x14ac:dyDescent="0.3">
      <c r="A127" s="10">
        <v>126</v>
      </c>
      <c r="B127" s="3" t="s">
        <v>5</v>
      </c>
      <c r="C127" s="3" t="s">
        <v>156</v>
      </c>
      <c r="D127" s="3" t="s">
        <v>537</v>
      </c>
      <c r="E127" s="3" t="s">
        <v>564</v>
      </c>
      <c r="F127" s="3" t="s">
        <v>250</v>
      </c>
      <c r="H127" s="3" t="str">
        <f t="shared" si="22"/>
        <v>2024-02-22</v>
      </c>
      <c r="I127" s="3">
        <f t="shared" si="23"/>
        <v>68</v>
      </c>
      <c r="J127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7" s="3">
        <f t="shared" si="25"/>
        <v>11</v>
      </c>
      <c r="L127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7" s="3">
        <f t="shared" si="27"/>
        <v>5</v>
      </c>
      <c r="N127" s="3" t="str">
        <f t="shared" si="28"/>
        <v>1678</v>
      </c>
      <c r="O127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28" spans="1:15" x14ac:dyDescent="0.3">
      <c r="A128" s="10">
        <v>127</v>
      </c>
      <c r="B128" s="3" t="s">
        <v>5</v>
      </c>
      <c r="C128" s="3" t="s">
        <v>156</v>
      </c>
      <c r="D128" s="3" t="s">
        <v>537</v>
      </c>
      <c r="E128" s="3" t="s">
        <v>565</v>
      </c>
      <c r="F128" s="3" t="s">
        <v>250</v>
      </c>
      <c r="H128" s="3" t="str">
        <f t="shared" si="22"/>
        <v>2024-02-22</v>
      </c>
      <c r="I128" s="3">
        <f t="shared" si="23"/>
        <v>68</v>
      </c>
      <c r="J128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8" s="3">
        <f t="shared" si="25"/>
        <v>11</v>
      </c>
      <c r="L128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8" s="3">
        <f t="shared" si="27"/>
        <v>5</v>
      </c>
      <c r="N128" s="3" t="str">
        <f t="shared" si="28"/>
        <v>1678</v>
      </c>
      <c r="O128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29" spans="1:15" x14ac:dyDescent="0.3">
      <c r="A129" s="10">
        <v>128</v>
      </c>
      <c r="B129" s="3" t="s">
        <v>5</v>
      </c>
      <c r="C129" s="3" t="s">
        <v>156</v>
      </c>
      <c r="D129" s="3" t="s">
        <v>179</v>
      </c>
      <c r="E129" s="3" t="s">
        <v>186</v>
      </c>
      <c r="F129" s="3" t="s">
        <v>250</v>
      </c>
      <c r="H129" s="3" t="str">
        <f t="shared" si="22"/>
        <v>2025-05-06</v>
      </c>
      <c r="I129" s="3">
        <f t="shared" si="23"/>
        <v>68</v>
      </c>
      <c r="J129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29" s="3">
        <f t="shared" si="25"/>
        <v>11</v>
      </c>
      <c r="L129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29" s="3">
        <f t="shared" si="27"/>
        <v>5</v>
      </c>
      <c r="N129" s="3" t="str">
        <f t="shared" si="28"/>
        <v>1678</v>
      </c>
      <c r="O129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0" spans="1:15" x14ac:dyDescent="0.3">
      <c r="A130" s="10">
        <v>129</v>
      </c>
      <c r="B130" s="3" t="s">
        <v>5</v>
      </c>
      <c r="C130" s="3" t="s">
        <v>156</v>
      </c>
      <c r="D130" s="3" t="s">
        <v>179</v>
      </c>
      <c r="E130" s="3" t="s">
        <v>185</v>
      </c>
      <c r="F130" s="3" t="s">
        <v>250</v>
      </c>
      <c r="H130" s="3" t="str">
        <f t="shared" si="22"/>
        <v>2025-05-06</v>
      </c>
      <c r="I130" s="3">
        <f t="shared" si="23"/>
        <v>68</v>
      </c>
      <c r="J130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0" s="3">
        <f t="shared" si="25"/>
        <v>11</v>
      </c>
      <c r="L130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0" s="3">
        <f t="shared" si="27"/>
        <v>5</v>
      </c>
      <c r="N130" s="3" t="str">
        <f t="shared" si="28"/>
        <v>1678</v>
      </c>
      <c r="O130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1" spans="1:15" x14ac:dyDescent="0.3">
      <c r="A131" s="10">
        <v>130</v>
      </c>
      <c r="B131" s="3" t="s">
        <v>5</v>
      </c>
      <c r="C131" s="3" t="s">
        <v>156</v>
      </c>
      <c r="D131" s="3" t="s">
        <v>179</v>
      </c>
      <c r="E131" s="3" t="s">
        <v>184</v>
      </c>
      <c r="F131" s="3" t="s">
        <v>250</v>
      </c>
      <c r="H131" s="3" t="str">
        <f t="shared" si="22"/>
        <v>2025-05-06</v>
      </c>
      <c r="I131" s="3">
        <f t="shared" si="23"/>
        <v>68</v>
      </c>
      <c r="J131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1" s="3">
        <f t="shared" si="25"/>
        <v>11</v>
      </c>
      <c r="L131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1" s="3">
        <f t="shared" si="27"/>
        <v>5</v>
      </c>
      <c r="N131" s="3" t="str">
        <f t="shared" si="28"/>
        <v>1678</v>
      </c>
      <c r="O131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2" spans="1:15" x14ac:dyDescent="0.3">
      <c r="A132" s="10">
        <v>131</v>
      </c>
      <c r="B132" s="3" t="s">
        <v>5</v>
      </c>
      <c r="C132" s="3" t="s">
        <v>156</v>
      </c>
      <c r="D132" s="3" t="s">
        <v>179</v>
      </c>
      <c r="E132" s="3" t="s">
        <v>183</v>
      </c>
      <c r="F132" s="3" t="s">
        <v>250</v>
      </c>
      <c r="H132" s="3" t="str">
        <f t="shared" si="22"/>
        <v>2025-05-06</v>
      </c>
      <c r="I132" s="3">
        <f t="shared" si="23"/>
        <v>68</v>
      </c>
      <c r="J132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2" s="3">
        <f t="shared" si="25"/>
        <v>11</v>
      </c>
      <c r="L132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2" s="3">
        <f t="shared" si="27"/>
        <v>5</v>
      </c>
      <c r="N132" s="3" t="str">
        <f t="shared" si="28"/>
        <v>1678</v>
      </c>
      <c r="O132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3" spans="1:15" x14ac:dyDescent="0.3">
      <c r="A133" s="10">
        <v>132</v>
      </c>
      <c r="B133" s="3" t="s">
        <v>5</v>
      </c>
      <c r="C133" s="3" t="s">
        <v>156</v>
      </c>
      <c r="D133" s="3" t="s">
        <v>179</v>
      </c>
      <c r="E133" s="3" t="s">
        <v>182</v>
      </c>
      <c r="F133" s="3" t="s">
        <v>250</v>
      </c>
      <c r="H133" s="3" t="str">
        <f t="shared" si="22"/>
        <v>2025-05-06</v>
      </c>
      <c r="I133" s="3">
        <f t="shared" si="23"/>
        <v>68</v>
      </c>
      <c r="J13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3" s="3">
        <f t="shared" si="25"/>
        <v>11</v>
      </c>
      <c r="L13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3" s="3">
        <f t="shared" si="27"/>
        <v>5</v>
      </c>
      <c r="N133" s="3" t="str">
        <f t="shared" si="28"/>
        <v>1678</v>
      </c>
      <c r="O133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4" spans="1:15" x14ac:dyDescent="0.3">
      <c r="A134" s="10">
        <v>133</v>
      </c>
      <c r="B134" s="3" t="s">
        <v>5</v>
      </c>
      <c r="C134" s="3" t="s">
        <v>156</v>
      </c>
      <c r="D134" s="3" t="s">
        <v>179</v>
      </c>
      <c r="E134" s="3" t="s">
        <v>181</v>
      </c>
      <c r="F134" s="3" t="s">
        <v>250</v>
      </c>
      <c r="H134" s="3" t="str">
        <f t="shared" si="22"/>
        <v>2025-05-06</v>
      </c>
      <c r="I134" s="3">
        <f t="shared" si="23"/>
        <v>68</v>
      </c>
      <c r="J13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4" s="3">
        <f t="shared" si="25"/>
        <v>11</v>
      </c>
      <c r="L13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4" s="3">
        <f t="shared" si="27"/>
        <v>5</v>
      </c>
      <c r="N134" s="3" t="str">
        <f t="shared" si="28"/>
        <v>1678</v>
      </c>
      <c r="O134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5" spans="1:15" x14ac:dyDescent="0.3">
      <c r="A135" s="10">
        <v>134</v>
      </c>
      <c r="B135" s="3" t="s">
        <v>5</v>
      </c>
      <c r="C135" s="3" t="s">
        <v>156</v>
      </c>
      <c r="D135" s="3" t="s">
        <v>179</v>
      </c>
      <c r="E135" s="3" t="s">
        <v>180</v>
      </c>
      <c r="F135" s="3" t="s">
        <v>250</v>
      </c>
      <c r="H135" s="3" t="str">
        <f t="shared" si="22"/>
        <v>2025-05-06</v>
      </c>
      <c r="I135" s="3">
        <f t="shared" si="23"/>
        <v>68</v>
      </c>
      <c r="J13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5" s="3">
        <f t="shared" si="25"/>
        <v>11</v>
      </c>
      <c r="L13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5" s="3">
        <f t="shared" si="27"/>
        <v>5</v>
      </c>
      <c r="N135" s="3" t="str">
        <f t="shared" si="28"/>
        <v>1678</v>
      </c>
      <c r="O135" s="3" t="str">
        <f t="shared" si="29"/>
        <v>https://www.biva.mx/empresas/emisoras_inscritas/emisoras_inscritas?emisora_id=1678&amp;tipoInformacion=null&amp;tipoDocumento=null&amp;fechaInicio=2025-05-06&amp;fechaFin=2025-05-06&amp;periodo=null&amp;ejercicio=null&amp;tipo=null&amp;subTab=2&amp;biva=null&amp;canceladas=false&amp;page=1</v>
      </c>
    </row>
    <row r="136" spans="1:15" x14ac:dyDescent="0.3">
      <c r="A136" s="10">
        <v>135</v>
      </c>
      <c r="B136" s="3" t="s">
        <v>5</v>
      </c>
      <c r="C136" s="3" t="s">
        <v>156</v>
      </c>
      <c r="D136" s="3" t="s">
        <v>537</v>
      </c>
      <c r="E136" s="3" t="s">
        <v>566</v>
      </c>
      <c r="F136" s="3" t="s">
        <v>250</v>
      </c>
      <c r="H136" s="3" t="str">
        <f t="shared" si="22"/>
        <v>2024-02-22</v>
      </c>
      <c r="I136" s="3">
        <f t="shared" si="23"/>
        <v>68</v>
      </c>
      <c r="J136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6" s="3">
        <f t="shared" si="25"/>
        <v>11</v>
      </c>
      <c r="L136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6" s="3">
        <f t="shared" si="27"/>
        <v>5</v>
      </c>
      <c r="N136" s="3" t="str">
        <f t="shared" si="28"/>
        <v>1678</v>
      </c>
      <c r="O136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37" spans="1:15" x14ac:dyDescent="0.3">
      <c r="A137" s="10">
        <v>136</v>
      </c>
      <c r="B137" s="3" t="s">
        <v>5</v>
      </c>
      <c r="C137" s="3" t="s">
        <v>156</v>
      </c>
      <c r="D137" s="3" t="s">
        <v>537</v>
      </c>
      <c r="E137" s="3" t="s">
        <v>567</v>
      </c>
      <c r="F137" s="3" t="s">
        <v>250</v>
      </c>
      <c r="H137" s="3" t="str">
        <f t="shared" si="22"/>
        <v>2024-02-22</v>
      </c>
      <c r="I137" s="3">
        <f t="shared" si="23"/>
        <v>68</v>
      </c>
      <c r="J137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7" s="3">
        <f t="shared" si="25"/>
        <v>11</v>
      </c>
      <c r="L137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7" s="3">
        <f t="shared" si="27"/>
        <v>5</v>
      </c>
      <c r="N137" s="3" t="str">
        <f t="shared" si="28"/>
        <v>1678</v>
      </c>
      <c r="O137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38" spans="1:15" x14ac:dyDescent="0.3">
      <c r="A138" s="10">
        <v>137</v>
      </c>
      <c r="B138" s="3" t="s">
        <v>5</v>
      </c>
      <c r="C138" s="3" t="s">
        <v>156</v>
      </c>
      <c r="D138" s="3" t="s">
        <v>537</v>
      </c>
      <c r="E138" s="3" t="s">
        <v>568</v>
      </c>
      <c r="F138" s="3" t="s">
        <v>250</v>
      </c>
      <c r="H138" s="3" t="str">
        <f t="shared" si="22"/>
        <v>2024-02-22</v>
      </c>
      <c r="I138" s="3">
        <f t="shared" si="23"/>
        <v>68</v>
      </c>
      <c r="J138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8" s="3">
        <f t="shared" si="25"/>
        <v>11</v>
      </c>
      <c r="L138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8" s="3">
        <f t="shared" si="27"/>
        <v>5</v>
      </c>
      <c r="N138" s="3" t="str">
        <f t="shared" si="28"/>
        <v>1678</v>
      </c>
      <c r="O138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39" spans="1:15" x14ac:dyDescent="0.3">
      <c r="A139" s="10">
        <v>138</v>
      </c>
      <c r="B139" s="3" t="s">
        <v>5</v>
      </c>
      <c r="C139" s="3" t="s">
        <v>156</v>
      </c>
      <c r="D139" s="3" t="s">
        <v>546</v>
      </c>
      <c r="E139" s="3" t="s">
        <v>569</v>
      </c>
      <c r="F139" s="3" t="s">
        <v>250</v>
      </c>
      <c r="H139" s="3" t="str">
        <f t="shared" si="22"/>
        <v>2024-02-07</v>
      </c>
      <c r="I139" s="3">
        <f t="shared" si="23"/>
        <v>68</v>
      </c>
      <c r="J139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39" s="3">
        <f t="shared" si="25"/>
        <v>11</v>
      </c>
      <c r="L139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39" s="3">
        <f t="shared" si="27"/>
        <v>5</v>
      </c>
      <c r="N139" s="3" t="str">
        <f t="shared" si="28"/>
        <v>1678</v>
      </c>
      <c r="O139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40" spans="1:15" x14ac:dyDescent="0.3">
      <c r="A140" s="10">
        <v>139</v>
      </c>
      <c r="B140" s="3" t="s">
        <v>5</v>
      </c>
      <c r="C140" s="3" t="s">
        <v>156</v>
      </c>
      <c r="D140" s="3" t="s">
        <v>537</v>
      </c>
      <c r="E140" s="3" t="s">
        <v>570</v>
      </c>
      <c r="F140" s="3" t="s">
        <v>250</v>
      </c>
      <c r="H140" s="3" t="str">
        <f t="shared" si="22"/>
        <v>2024-02-22</v>
      </c>
      <c r="I140" s="3">
        <f t="shared" si="23"/>
        <v>68</v>
      </c>
      <c r="J140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0" s="3">
        <f t="shared" si="25"/>
        <v>11</v>
      </c>
      <c r="L140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0" s="3">
        <f t="shared" si="27"/>
        <v>5</v>
      </c>
      <c r="N140" s="3" t="str">
        <f t="shared" si="28"/>
        <v>1678</v>
      </c>
      <c r="O140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1" spans="1:15" x14ac:dyDescent="0.3">
      <c r="A141" s="10">
        <v>140</v>
      </c>
      <c r="B141" s="3" t="s">
        <v>5</v>
      </c>
      <c r="C141" s="3" t="s">
        <v>156</v>
      </c>
      <c r="D141" s="3" t="s">
        <v>537</v>
      </c>
      <c r="E141" s="3" t="s">
        <v>571</v>
      </c>
      <c r="F141" s="3" t="s">
        <v>250</v>
      </c>
      <c r="H141" s="3" t="str">
        <f t="shared" si="22"/>
        <v>2024-02-22</v>
      </c>
      <c r="I141" s="3">
        <f t="shared" si="23"/>
        <v>68</v>
      </c>
      <c r="J141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1" s="3">
        <f t="shared" si="25"/>
        <v>11</v>
      </c>
      <c r="L141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1" s="3">
        <f t="shared" si="27"/>
        <v>5</v>
      </c>
      <c r="N141" s="3" t="str">
        <f t="shared" si="28"/>
        <v>1678</v>
      </c>
      <c r="O141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2" spans="1:15" x14ac:dyDescent="0.3">
      <c r="A142" s="10">
        <v>141</v>
      </c>
      <c r="B142" s="3" t="s">
        <v>5</v>
      </c>
      <c r="C142" s="3" t="s">
        <v>156</v>
      </c>
      <c r="D142" s="3" t="s">
        <v>537</v>
      </c>
      <c r="E142" s="3" t="s">
        <v>572</v>
      </c>
      <c r="F142" s="3" t="s">
        <v>250</v>
      </c>
      <c r="H142" s="3" t="str">
        <f t="shared" si="22"/>
        <v>2024-02-22</v>
      </c>
      <c r="I142" s="3">
        <f t="shared" si="23"/>
        <v>68</v>
      </c>
      <c r="J142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2" s="3">
        <f t="shared" si="25"/>
        <v>11</v>
      </c>
      <c r="L142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2" s="3">
        <f t="shared" si="27"/>
        <v>5</v>
      </c>
      <c r="N142" s="3" t="str">
        <f t="shared" si="28"/>
        <v>1678</v>
      </c>
      <c r="O142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3" spans="1:15" x14ac:dyDescent="0.3">
      <c r="A143" s="10">
        <v>142</v>
      </c>
      <c r="B143" s="3" t="s">
        <v>5</v>
      </c>
      <c r="C143" s="3" t="s">
        <v>156</v>
      </c>
      <c r="D143" s="3" t="s">
        <v>537</v>
      </c>
      <c r="E143" s="3" t="s">
        <v>573</v>
      </c>
      <c r="F143" s="3" t="s">
        <v>250</v>
      </c>
      <c r="H143" s="3" t="str">
        <f t="shared" si="22"/>
        <v>2024-02-22</v>
      </c>
      <c r="I143" s="3">
        <f t="shared" si="23"/>
        <v>68</v>
      </c>
      <c r="J14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3" s="3">
        <f t="shared" si="25"/>
        <v>11</v>
      </c>
      <c r="L14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3" s="3">
        <f t="shared" si="27"/>
        <v>5</v>
      </c>
      <c r="N143" s="3" t="str">
        <f t="shared" si="28"/>
        <v>1678</v>
      </c>
      <c r="O143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4" spans="1:15" x14ac:dyDescent="0.3">
      <c r="A144" s="10">
        <v>143</v>
      </c>
      <c r="B144" s="3" t="s">
        <v>5</v>
      </c>
      <c r="C144" s="3" t="s">
        <v>156</v>
      </c>
      <c r="D144" s="3" t="s">
        <v>537</v>
      </c>
      <c r="E144" s="3" t="s">
        <v>574</v>
      </c>
      <c r="F144" s="3" t="s">
        <v>250</v>
      </c>
      <c r="H144" s="3" t="str">
        <f t="shared" si="22"/>
        <v>2024-02-22</v>
      </c>
      <c r="I144" s="3">
        <f t="shared" si="23"/>
        <v>68</v>
      </c>
      <c r="J14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4" s="3">
        <f t="shared" si="25"/>
        <v>11</v>
      </c>
      <c r="L14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4" s="3">
        <f t="shared" si="27"/>
        <v>5</v>
      </c>
      <c r="N144" s="3" t="str">
        <f t="shared" si="28"/>
        <v>1678</v>
      </c>
      <c r="O144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5" spans="1:15" x14ac:dyDescent="0.3">
      <c r="A145" s="10">
        <v>144</v>
      </c>
      <c r="B145" s="3" t="s">
        <v>5</v>
      </c>
      <c r="C145" s="3" t="s">
        <v>156</v>
      </c>
      <c r="D145" s="3" t="s">
        <v>537</v>
      </c>
      <c r="E145" s="3" t="s">
        <v>575</v>
      </c>
      <c r="F145" s="3" t="s">
        <v>250</v>
      </c>
      <c r="H145" s="3" t="str">
        <f t="shared" si="22"/>
        <v>2024-02-22</v>
      </c>
      <c r="I145" s="3">
        <f t="shared" si="23"/>
        <v>68</v>
      </c>
      <c r="J14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5" s="3">
        <f t="shared" si="25"/>
        <v>11</v>
      </c>
      <c r="L14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5" s="3">
        <f t="shared" si="27"/>
        <v>5</v>
      </c>
      <c r="N145" s="3" t="str">
        <f t="shared" si="28"/>
        <v>1678</v>
      </c>
      <c r="O145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6" spans="1:15" x14ac:dyDescent="0.3">
      <c r="A146" s="10">
        <v>145</v>
      </c>
      <c r="B146" s="3" t="s">
        <v>5</v>
      </c>
      <c r="C146" s="3" t="s">
        <v>156</v>
      </c>
      <c r="D146" s="3" t="s">
        <v>537</v>
      </c>
      <c r="E146" s="3" t="s">
        <v>576</v>
      </c>
      <c r="F146" s="3" t="s">
        <v>250</v>
      </c>
      <c r="H146" s="3" t="str">
        <f t="shared" si="22"/>
        <v>2024-02-22</v>
      </c>
      <c r="I146" s="3">
        <f t="shared" si="23"/>
        <v>68</v>
      </c>
      <c r="J146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6" s="3">
        <f t="shared" si="25"/>
        <v>11</v>
      </c>
      <c r="L146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6" s="3">
        <f t="shared" si="27"/>
        <v>5</v>
      </c>
      <c r="N146" s="3" t="str">
        <f t="shared" si="28"/>
        <v>1678</v>
      </c>
      <c r="O146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7" spans="1:15" x14ac:dyDescent="0.3">
      <c r="A147" s="10">
        <v>146</v>
      </c>
      <c r="B147" s="3" t="s">
        <v>5</v>
      </c>
      <c r="C147" s="3" t="s">
        <v>156</v>
      </c>
      <c r="D147" s="3" t="s">
        <v>537</v>
      </c>
      <c r="E147" s="3" t="s">
        <v>577</v>
      </c>
      <c r="F147" s="3" t="s">
        <v>250</v>
      </c>
      <c r="H147" s="3" t="str">
        <f t="shared" si="22"/>
        <v>2024-02-22</v>
      </c>
      <c r="I147" s="3">
        <f t="shared" si="23"/>
        <v>68</v>
      </c>
      <c r="J147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7" s="3">
        <f t="shared" si="25"/>
        <v>11</v>
      </c>
      <c r="L147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7" s="3">
        <f t="shared" si="27"/>
        <v>5</v>
      </c>
      <c r="N147" s="3" t="str">
        <f t="shared" si="28"/>
        <v>1678</v>
      </c>
      <c r="O147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8" spans="1:15" x14ac:dyDescent="0.3">
      <c r="A148" s="10">
        <v>147</v>
      </c>
      <c r="B148" s="3" t="s">
        <v>5</v>
      </c>
      <c r="C148" s="3" t="s">
        <v>156</v>
      </c>
      <c r="D148" s="3" t="s">
        <v>537</v>
      </c>
      <c r="E148" s="3" t="s">
        <v>578</v>
      </c>
      <c r="F148" s="3" t="s">
        <v>250</v>
      </c>
      <c r="H148" s="3" t="str">
        <f t="shared" si="22"/>
        <v>2024-02-22</v>
      </c>
      <c r="I148" s="3">
        <f t="shared" si="23"/>
        <v>68</v>
      </c>
      <c r="J148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8" s="3">
        <f t="shared" si="25"/>
        <v>11</v>
      </c>
      <c r="L148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8" s="3">
        <f t="shared" si="27"/>
        <v>5</v>
      </c>
      <c r="N148" s="3" t="str">
        <f t="shared" si="28"/>
        <v>1678</v>
      </c>
      <c r="O148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49" spans="1:15" x14ac:dyDescent="0.3">
      <c r="A149" s="10">
        <v>148</v>
      </c>
      <c r="B149" s="3" t="s">
        <v>5</v>
      </c>
      <c r="C149" s="3" t="s">
        <v>156</v>
      </c>
      <c r="D149" s="3" t="s">
        <v>537</v>
      </c>
      <c r="E149" s="3" t="s">
        <v>579</v>
      </c>
      <c r="F149" s="3" t="s">
        <v>250</v>
      </c>
      <c r="H149" s="3" t="str">
        <f t="shared" si="22"/>
        <v>2024-02-22</v>
      </c>
      <c r="I149" s="3">
        <f t="shared" si="23"/>
        <v>68</v>
      </c>
      <c r="J149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49" s="3">
        <f t="shared" si="25"/>
        <v>11</v>
      </c>
      <c r="L149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49" s="3">
        <f t="shared" si="27"/>
        <v>5</v>
      </c>
      <c r="N149" s="3" t="str">
        <f t="shared" si="28"/>
        <v>1678</v>
      </c>
      <c r="O149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50" spans="1:15" x14ac:dyDescent="0.3">
      <c r="A150" s="10">
        <v>149</v>
      </c>
      <c r="B150" s="3" t="s">
        <v>5</v>
      </c>
      <c r="C150" s="3" t="s">
        <v>156</v>
      </c>
      <c r="D150" s="3" t="s">
        <v>537</v>
      </c>
      <c r="E150" s="3" t="s">
        <v>580</v>
      </c>
      <c r="F150" s="3" t="s">
        <v>250</v>
      </c>
      <c r="H150" s="3" t="str">
        <f t="shared" si="22"/>
        <v>2024-02-22</v>
      </c>
      <c r="I150" s="3">
        <f t="shared" si="23"/>
        <v>68</v>
      </c>
      <c r="J150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0" s="3">
        <f t="shared" si="25"/>
        <v>11</v>
      </c>
      <c r="L150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0" s="3">
        <f t="shared" si="27"/>
        <v>5</v>
      </c>
      <c r="N150" s="3" t="str">
        <f t="shared" si="28"/>
        <v>1678</v>
      </c>
      <c r="O150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51" spans="1:15" x14ac:dyDescent="0.3">
      <c r="A151" s="10">
        <v>150</v>
      </c>
      <c r="B151" s="3" t="s">
        <v>5</v>
      </c>
      <c r="C151" s="3" t="s">
        <v>156</v>
      </c>
      <c r="D151" s="3" t="s">
        <v>537</v>
      </c>
      <c r="E151" s="3" t="s">
        <v>581</v>
      </c>
      <c r="F151" s="3" t="s">
        <v>250</v>
      </c>
      <c r="H151" s="3" t="str">
        <f t="shared" si="22"/>
        <v>2024-02-22</v>
      </c>
      <c r="I151" s="3">
        <f t="shared" si="23"/>
        <v>68</v>
      </c>
      <c r="J151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1" s="3">
        <f t="shared" si="25"/>
        <v>11</v>
      </c>
      <c r="L151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1" s="3">
        <f t="shared" si="27"/>
        <v>5</v>
      </c>
      <c r="N151" s="3" t="str">
        <f t="shared" si="28"/>
        <v>1678</v>
      </c>
      <c r="O151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52" spans="1:15" x14ac:dyDescent="0.3">
      <c r="A152" s="10">
        <v>151</v>
      </c>
      <c r="B152" s="3" t="s">
        <v>5</v>
      </c>
      <c r="C152" s="3" t="s">
        <v>156</v>
      </c>
      <c r="D152" s="3" t="s">
        <v>537</v>
      </c>
      <c r="E152" s="3" t="s">
        <v>582</v>
      </c>
      <c r="F152" s="3" t="s">
        <v>250</v>
      </c>
      <c r="H152" s="3" t="str">
        <f t="shared" si="22"/>
        <v>2024-02-22</v>
      </c>
      <c r="I152" s="3">
        <f t="shared" si="23"/>
        <v>68</v>
      </c>
      <c r="J152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2" s="3">
        <f t="shared" si="25"/>
        <v>11</v>
      </c>
      <c r="L152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2" s="3">
        <f t="shared" si="27"/>
        <v>5</v>
      </c>
      <c r="N152" s="3" t="str">
        <f t="shared" si="28"/>
        <v>1678</v>
      </c>
      <c r="O152" s="3" t="str">
        <f t="shared" si="29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153" spans="1:15" x14ac:dyDescent="0.3">
      <c r="A153" s="10">
        <v>152</v>
      </c>
      <c r="B153" s="3" t="s">
        <v>5</v>
      </c>
      <c r="C153" s="3" t="s">
        <v>156</v>
      </c>
      <c r="D153" s="3" t="s">
        <v>546</v>
      </c>
      <c r="E153" s="3" t="s">
        <v>583</v>
      </c>
      <c r="F153" s="3" t="s">
        <v>250</v>
      </c>
      <c r="H153" s="3" t="str">
        <f t="shared" si="22"/>
        <v>2024-02-07</v>
      </c>
      <c r="I153" s="3">
        <f t="shared" si="23"/>
        <v>68</v>
      </c>
      <c r="J15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3" s="3">
        <f t="shared" si="25"/>
        <v>11</v>
      </c>
      <c r="L15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3" s="3">
        <f t="shared" si="27"/>
        <v>5</v>
      </c>
      <c r="N153" s="3" t="str">
        <f t="shared" si="28"/>
        <v>1678</v>
      </c>
      <c r="O153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54" spans="1:15" x14ac:dyDescent="0.3">
      <c r="A154" s="10">
        <v>153</v>
      </c>
      <c r="B154" s="3" t="s">
        <v>5</v>
      </c>
      <c r="C154" s="3" t="s">
        <v>156</v>
      </c>
      <c r="D154" s="3" t="s">
        <v>546</v>
      </c>
      <c r="E154" s="3" t="s">
        <v>584</v>
      </c>
      <c r="F154" s="3" t="s">
        <v>250</v>
      </c>
      <c r="H154" s="3" t="str">
        <f t="shared" si="22"/>
        <v>2024-02-07</v>
      </c>
      <c r="I154" s="3">
        <f t="shared" si="23"/>
        <v>68</v>
      </c>
      <c r="J15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4" s="3">
        <f t="shared" si="25"/>
        <v>11</v>
      </c>
      <c r="L15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4" s="3">
        <f t="shared" si="27"/>
        <v>5</v>
      </c>
      <c r="N154" s="3" t="str">
        <f t="shared" si="28"/>
        <v>1678</v>
      </c>
      <c r="O154" s="3" t="str">
        <f t="shared" si="29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55" spans="1:15" x14ac:dyDescent="0.3">
      <c r="A155" s="10">
        <v>154</v>
      </c>
      <c r="B155" s="3" t="s">
        <v>5</v>
      </c>
      <c r="C155" s="3" t="s">
        <v>156</v>
      </c>
      <c r="D155" s="3" t="s">
        <v>585</v>
      </c>
      <c r="E155" s="3" t="s">
        <v>586</v>
      </c>
      <c r="F155" s="3" t="s">
        <v>250</v>
      </c>
      <c r="H155" s="3" t="str">
        <f t="shared" si="22"/>
        <v>2023-06-22</v>
      </c>
      <c r="I155" s="3">
        <f t="shared" si="23"/>
        <v>68</v>
      </c>
      <c r="J15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5" s="3">
        <f t="shared" si="25"/>
        <v>11</v>
      </c>
      <c r="L15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5" s="3">
        <f t="shared" si="27"/>
        <v>5</v>
      </c>
      <c r="N155" s="3" t="str">
        <f t="shared" si="28"/>
        <v>1678</v>
      </c>
      <c r="O155" s="3" t="str">
        <f t="shared" si="29"/>
        <v>https://www.biva.mx/empresas/emisoras_inscritas/emisoras_inscritas?emisora_id=1678&amp;tipoInformacion=null&amp;tipoDocumento=null&amp;fechaInicio=2023-06-22&amp;fechaFin=2023-06-22&amp;periodo=null&amp;ejercicio=null&amp;tipo=null&amp;subTab=2&amp;biva=null&amp;canceladas=false&amp;page=1</v>
      </c>
    </row>
    <row r="156" spans="1:15" x14ac:dyDescent="0.3">
      <c r="A156" s="10">
        <v>155</v>
      </c>
      <c r="B156" s="3" t="s">
        <v>5</v>
      </c>
      <c r="C156" s="3" t="s">
        <v>156</v>
      </c>
      <c r="D156" s="3" t="s">
        <v>587</v>
      </c>
      <c r="E156" s="3" t="s">
        <v>588</v>
      </c>
      <c r="F156" s="3" t="s">
        <v>250</v>
      </c>
      <c r="H156" s="3" t="str">
        <f t="shared" si="22"/>
        <v>2023-05-29</v>
      </c>
      <c r="I156" s="3">
        <f t="shared" si="23"/>
        <v>68</v>
      </c>
      <c r="J156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6" s="3">
        <f t="shared" si="25"/>
        <v>11</v>
      </c>
      <c r="L156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6" s="3">
        <f t="shared" si="27"/>
        <v>5</v>
      </c>
      <c r="N156" s="3" t="str">
        <f t="shared" si="28"/>
        <v>1678</v>
      </c>
      <c r="O156" s="3" t="str">
        <f t="shared" si="29"/>
        <v>https://www.biva.mx/empresas/emisoras_inscritas/emisoras_inscritas?emisora_id=1678&amp;tipoInformacion=null&amp;tipoDocumento=null&amp;fechaInicio=2023-05-29&amp;fechaFin=2023-05-29&amp;periodo=null&amp;ejercicio=null&amp;tipo=null&amp;subTab=2&amp;biva=null&amp;canceladas=false&amp;page=1</v>
      </c>
    </row>
    <row r="157" spans="1:15" x14ac:dyDescent="0.3">
      <c r="A157" s="10">
        <v>156</v>
      </c>
      <c r="B157" s="3" t="s">
        <v>5</v>
      </c>
      <c r="C157" s="3" t="s">
        <v>156</v>
      </c>
      <c r="D157" s="3" t="s">
        <v>589</v>
      </c>
      <c r="E157" s="3" t="s">
        <v>590</v>
      </c>
      <c r="F157" s="3" t="s">
        <v>250</v>
      </c>
      <c r="H157" s="3" t="str">
        <f t="shared" si="22"/>
        <v>2023-05-26</v>
      </c>
      <c r="I157" s="3">
        <f t="shared" si="23"/>
        <v>68</v>
      </c>
      <c r="J157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7" s="3">
        <f t="shared" si="25"/>
        <v>11</v>
      </c>
      <c r="L157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7" s="3">
        <f t="shared" si="27"/>
        <v>5</v>
      </c>
      <c r="N157" s="3" t="str">
        <f t="shared" si="28"/>
        <v>1678</v>
      </c>
      <c r="O157" s="3" t="str">
        <f t="shared" si="29"/>
        <v>https://www.biva.mx/empresas/emisoras_inscritas/emisoras_inscritas?emisora_id=1678&amp;tipoInformacion=null&amp;tipoDocumento=null&amp;fechaInicio=2023-05-26&amp;fechaFin=2023-05-26&amp;periodo=null&amp;ejercicio=null&amp;tipo=null&amp;subTab=2&amp;biva=null&amp;canceladas=false&amp;page=1</v>
      </c>
    </row>
    <row r="158" spans="1:15" x14ac:dyDescent="0.3">
      <c r="A158" s="10">
        <v>157</v>
      </c>
      <c r="B158" s="3" t="s">
        <v>5</v>
      </c>
      <c r="C158" s="3" t="s">
        <v>156</v>
      </c>
      <c r="D158" s="3" t="s">
        <v>384</v>
      </c>
      <c r="E158" s="3" t="s">
        <v>591</v>
      </c>
      <c r="F158" s="3" t="s">
        <v>250</v>
      </c>
      <c r="H158" s="3" t="str">
        <f t="shared" si="22"/>
        <v>2023-05-18</v>
      </c>
      <c r="I158" s="3">
        <f t="shared" si="23"/>
        <v>68</v>
      </c>
      <c r="J158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8" s="3">
        <f t="shared" si="25"/>
        <v>11</v>
      </c>
      <c r="L158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8" s="3">
        <f t="shared" si="27"/>
        <v>5</v>
      </c>
      <c r="N158" s="3" t="str">
        <f t="shared" si="28"/>
        <v>1678</v>
      </c>
      <c r="O158" s="3" t="str">
        <f t="shared" si="29"/>
        <v>https://www.biva.mx/empresas/emisoras_inscritas/emisoras_inscritas?emisora_id=1678&amp;tipoInformacion=null&amp;tipoDocumento=null&amp;fechaInicio=2023-05-18&amp;fechaFin=2023-05-18&amp;periodo=null&amp;ejercicio=null&amp;tipo=null&amp;subTab=2&amp;biva=null&amp;canceladas=false&amp;page=1</v>
      </c>
    </row>
    <row r="159" spans="1:15" x14ac:dyDescent="0.3">
      <c r="A159" s="10">
        <v>158</v>
      </c>
      <c r="B159" s="3" t="s">
        <v>5</v>
      </c>
      <c r="C159" s="3" t="s">
        <v>156</v>
      </c>
      <c r="D159" s="3" t="s">
        <v>384</v>
      </c>
      <c r="E159" s="3" t="s">
        <v>591</v>
      </c>
      <c r="F159" s="3" t="s">
        <v>250</v>
      </c>
      <c r="H159" s="3" t="str">
        <f t="shared" si="22"/>
        <v>2023-05-18</v>
      </c>
      <c r="I159" s="3">
        <f t="shared" si="23"/>
        <v>68</v>
      </c>
      <c r="J159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59" s="3">
        <f t="shared" si="25"/>
        <v>11</v>
      </c>
      <c r="L159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59" s="3">
        <f t="shared" si="27"/>
        <v>5</v>
      </c>
      <c r="N159" s="3" t="str">
        <f t="shared" si="28"/>
        <v>1678</v>
      </c>
      <c r="O159" s="3" t="str">
        <f t="shared" si="29"/>
        <v>https://www.biva.mx/empresas/emisoras_inscritas/emisoras_inscritas?emisora_id=1678&amp;tipoInformacion=null&amp;tipoDocumento=null&amp;fechaInicio=2023-05-18&amp;fechaFin=2023-05-18&amp;periodo=null&amp;ejercicio=null&amp;tipo=null&amp;subTab=2&amp;biva=null&amp;canceladas=false&amp;page=1</v>
      </c>
    </row>
    <row r="160" spans="1:15" x14ac:dyDescent="0.3">
      <c r="A160" s="10">
        <v>159</v>
      </c>
      <c r="B160" s="3" t="s">
        <v>5</v>
      </c>
      <c r="C160" s="3" t="s">
        <v>156</v>
      </c>
      <c r="D160" s="3" t="s">
        <v>592</v>
      </c>
      <c r="E160" s="3" t="s">
        <v>593</v>
      </c>
      <c r="F160" s="3" t="s">
        <v>250</v>
      </c>
      <c r="H160" s="3" t="str">
        <f t="shared" si="22"/>
        <v>2023-05-15</v>
      </c>
      <c r="I160" s="3">
        <f t="shared" si="23"/>
        <v>68</v>
      </c>
      <c r="J160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60" s="3">
        <f t="shared" si="25"/>
        <v>11</v>
      </c>
      <c r="L160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60" s="3">
        <f t="shared" si="27"/>
        <v>5</v>
      </c>
      <c r="N160" s="3" t="str">
        <f t="shared" si="28"/>
        <v>1678</v>
      </c>
      <c r="O160" s="3" t="str">
        <f t="shared" si="29"/>
        <v>https://www.biva.mx/empresas/emisoras_inscritas/emisoras_inscritas?emisora_id=1678&amp;tipoInformacion=null&amp;tipoDocumento=null&amp;fechaInicio=2023-05-15&amp;fechaFin=2023-05-15&amp;periodo=null&amp;ejercicio=null&amp;tipo=null&amp;subTab=2&amp;biva=null&amp;canceladas=false&amp;page=1</v>
      </c>
    </row>
    <row r="161" spans="1:15" x14ac:dyDescent="0.3">
      <c r="A161" s="10">
        <v>160</v>
      </c>
      <c r="B161" s="3" t="s">
        <v>5</v>
      </c>
      <c r="C161" s="3" t="s">
        <v>156</v>
      </c>
      <c r="D161" s="3" t="s">
        <v>592</v>
      </c>
      <c r="E161" s="3" t="s">
        <v>594</v>
      </c>
      <c r="F161" s="3" t="s">
        <v>250</v>
      </c>
      <c r="H161" s="3" t="str">
        <f t="shared" si="22"/>
        <v>2023-05-15</v>
      </c>
      <c r="I161" s="3">
        <f t="shared" si="23"/>
        <v>68</v>
      </c>
      <c r="J161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61" s="3">
        <f t="shared" si="25"/>
        <v>11</v>
      </c>
      <c r="L161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61" s="3">
        <f t="shared" si="27"/>
        <v>5</v>
      </c>
      <c r="N161" s="3" t="str">
        <f t="shared" si="28"/>
        <v>1678</v>
      </c>
      <c r="O161" s="3" t="str">
        <f t="shared" si="29"/>
        <v>https://www.biva.mx/empresas/emisoras_inscritas/emisoras_inscritas?emisora_id=1678&amp;tipoInformacion=null&amp;tipoDocumento=null&amp;fechaInicio=2023-05-15&amp;fechaFin=2023-05-15&amp;periodo=null&amp;ejercicio=null&amp;tipo=null&amp;subTab=2&amp;biva=null&amp;canceladas=false&amp;page=1</v>
      </c>
    </row>
    <row r="162" spans="1:15" x14ac:dyDescent="0.3">
      <c r="A162" s="10">
        <v>161</v>
      </c>
      <c r="B162" s="3" t="s">
        <v>5</v>
      </c>
      <c r="C162" s="3" t="s">
        <v>156</v>
      </c>
      <c r="D162" s="3" t="s">
        <v>595</v>
      </c>
      <c r="E162" s="3" t="s">
        <v>596</v>
      </c>
      <c r="F162" s="3" t="s">
        <v>250</v>
      </c>
      <c r="H162" s="3" t="str">
        <f t="shared" si="22"/>
        <v>2023-05-04</v>
      </c>
      <c r="I162" s="3">
        <f t="shared" si="23"/>
        <v>68</v>
      </c>
      <c r="J162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62" s="3">
        <f t="shared" si="25"/>
        <v>11</v>
      </c>
      <c r="L162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62" s="3">
        <f t="shared" si="27"/>
        <v>5</v>
      </c>
      <c r="N162" s="3" t="str">
        <f t="shared" si="28"/>
        <v>1678</v>
      </c>
      <c r="O162" s="3" t="str">
        <f t="shared" si="29"/>
        <v>https://www.biva.mx/empresas/emisoras_inscritas/emisoras_inscritas?emisora_id=1678&amp;tipoInformacion=null&amp;tipoDocumento=null&amp;fechaInicio=2023-05-04&amp;fechaFin=2023-05-04&amp;periodo=null&amp;ejercicio=null&amp;tipo=null&amp;subTab=2&amp;biva=null&amp;canceladas=false&amp;page=1</v>
      </c>
    </row>
    <row r="163" spans="1:15" x14ac:dyDescent="0.3">
      <c r="A163" s="10">
        <v>162</v>
      </c>
      <c r="B163" s="3" t="s">
        <v>5</v>
      </c>
      <c r="C163" s="3" t="s">
        <v>156</v>
      </c>
      <c r="D163" s="3" t="s">
        <v>597</v>
      </c>
      <c r="E163" s="3" t="s">
        <v>598</v>
      </c>
      <c r="F163" s="3" t="s">
        <v>250</v>
      </c>
      <c r="H163" s="3" t="str">
        <f t="shared" si="22"/>
        <v>2023-04-25</v>
      </c>
      <c r="I163" s="3">
        <f t="shared" si="23"/>
        <v>68</v>
      </c>
      <c r="J163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63" s="3">
        <f t="shared" si="25"/>
        <v>11</v>
      </c>
      <c r="L163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63" s="3">
        <f t="shared" si="27"/>
        <v>5</v>
      </c>
      <c r="N163" s="3" t="str">
        <f t="shared" si="28"/>
        <v>1678</v>
      </c>
      <c r="O163" s="3" t="str">
        <f t="shared" si="29"/>
        <v>https://www.biva.mx/empresas/emisoras_inscritas/emisoras_inscritas?emisora_id=1678&amp;tipoInformacion=null&amp;tipoDocumento=null&amp;fechaInicio=2023-04-25&amp;fechaFin=2023-04-25&amp;periodo=null&amp;ejercicio=null&amp;tipo=null&amp;subTab=2&amp;biva=null&amp;canceladas=false&amp;page=1</v>
      </c>
    </row>
    <row r="164" spans="1:15" x14ac:dyDescent="0.3">
      <c r="A164" s="10">
        <v>163</v>
      </c>
      <c r="B164" s="3" t="s">
        <v>5</v>
      </c>
      <c r="C164" s="3" t="s">
        <v>156</v>
      </c>
      <c r="D164" s="3" t="s">
        <v>599</v>
      </c>
      <c r="E164" s="3" t="s">
        <v>600</v>
      </c>
      <c r="F164" s="3" t="s">
        <v>250</v>
      </c>
      <c r="H164" s="3" t="str">
        <f t="shared" si="22"/>
        <v>2023-02-23</v>
      </c>
      <c r="I164" s="3">
        <f t="shared" si="23"/>
        <v>68</v>
      </c>
      <c r="J164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64" s="3">
        <f t="shared" si="25"/>
        <v>11</v>
      </c>
      <c r="L164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64" s="3">
        <f t="shared" si="27"/>
        <v>5</v>
      </c>
      <c r="N164" s="3" t="str">
        <f t="shared" si="28"/>
        <v>1678</v>
      </c>
      <c r="O164" s="3" t="str">
        <f t="shared" si="29"/>
        <v>https://www.biva.mx/empresas/emisoras_inscritas/emisoras_inscritas?emisora_id=1678&amp;tipoInformacion=null&amp;tipoDocumento=null&amp;fechaInicio=2023-02-23&amp;fechaFin=2023-02-23&amp;periodo=null&amp;ejercicio=null&amp;tipo=null&amp;subTab=2&amp;biva=null&amp;canceladas=false&amp;page=1</v>
      </c>
    </row>
    <row r="165" spans="1:15" x14ac:dyDescent="0.3">
      <c r="A165" s="10">
        <v>164</v>
      </c>
      <c r="B165" s="3" t="s">
        <v>5</v>
      </c>
      <c r="C165" s="3" t="s">
        <v>156</v>
      </c>
      <c r="D165" s="3" t="s">
        <v>601</v>
      </c>
      <c r="E165" s="3" t="s">
        <v>602</v>
      </c>
      <c r="F165" s="3" t="s">
        <v>250</v>
      </c>
      <c r="H165" s="3" t="str">
        <f t="shared" si="22"/>
        <v>2023-02-21</v>
      </c>
      <c r="I165" s="3">
        <f t="shared" si="23"/>
        <v>68</v>
      </c>
      <c r="J165" s="3" t="str">
        <f t="shared" si="24"/>
        <v>emisora_id=1678&amp;tipoInformacion=null&amp;tipoDocumento=null&amp;fechaInicio=2025-05-14&amp;fechaFin=2025-05-14&amp;periodo=null&amp;ejercicio=null&amp;tipo=null&amp;subTab=2&amp;biva=null&amp;canceladas=false&amp;page=1</v>
      </c>
      <c r="K165" s="3">
        <f t="shared" si="25"/>
        <v>11</v>
      </c>
      <c r="L165" s="3" t="str">
        <f t="shared" si="26"/>
        <v>1678&amp;tipoInformacion=null&amp;tipoDocumento=null&amp;fechaInicio=2025-05-14&amp;fechaFin=2025-05-14&amp;periodo=null&amp;ejercicio=null&amp;tipo=null&amp;subTab=2&amp;biva=null&amp;canceladas=false&amp;page=1</v>
      </c>
      <c r="M165" s="3">
        <f t="shared" si="27"/>
        <v>5</v>
      </c>
      <c r="N165" s="3" t="str">
        <f t="shared" si="28"/>
        <v>1678</v>
      </c>
      <c r="O165" s="3" t="str">
        <f t="shared" si="29"/>
        <v>https://www.biva.mx/empresas/emisoras_inscritas/emisoras_inscritas?emisora_id=1678&amp;tipoInformacion=null&amp;tipoDocumento=null&amp;fechaInicio=2023-02-21&amp;fechaFin=2023-02-21&amp;periodo=null&amp;ejercicio=null&amp;tipo=null&amp;subTab=2&amp;biva=null&amp;canceladas=false&amp;page=1</v>
      </c>
    </row>
    <row r="166" spans="1:15" x14ac:dyDescent="0.3">
      <c r="A166" s="10">
        <v>165</v>
      </c>
      <c r="B166" s="3" t="s">
        <v>5</v>
      </c>
      <c r="C166" s="3" t="s">
        <v>156</v>
      </c>
      <c r="D166" s="3" t="s">
        <v>601</v>
      </c>
      <c r="E166" s="3" t="s">
        <v>602</v>
      </c>
      <c r="F166" s="3" t="s">
        <v>250</v>
      </c>
      <c r="H166" s="3" t="str">
        <f t="shared" ref="H166:H229" si="30">YEAR(D166) &amp; "-" &amp; IF(LEN(MONTH(D166))=1,"0" &amp; MONTH(D166),MONTH(D166)) &amp; "-" &amp; IF(LEN(DAY(D166))=1,"0" &amp; DAY(D166),DAY(D166))</f>
        <v>2023-02-21</v>
      </c>
      <c r="I166" s="3">
        <f t="shared" ref="I166:I229" si="31">FIND("emisora_id=",F166,1)</f>
        <v>68</v>
      </c>
      <c r="J166" s="3" t="str">
        <f t="shared" ref="J166:J229" si="32">MID(F166,I166,500)</f>
        <v>emisora_id=1678&amp;tipoInformacion=null&amp;tipoDocumento=null&amp;fechaInicio=2025-05-14&amp;fechaFin=2025-05-14&amp;periodo=null&amp;ejercicio=null&amp;tipo=null&amp;subTab=2&amp;biva=null&amp;canceladas=false&amp;page=1</v>
      </c>
      <c r="K166" s="3">
        <f t="shared" ref="K166:K229" si="33">FIND("=",J166,1)</f>
        <v>11</v>
      </c>
      <c r="L166" s="3" t="str">
        <f t="shared" ref="L166:L229" si="34">MID(J166,K166+1,500)</f>
        <v>1678&amp;tipoInformacion=null&amp;tipoDocumento=null&amp;fechaInicio=2025-05-14&amp;fechaFin=2025-05-14&amp;periodo=null&amp;ejercicio=null&amp;tipo=null&amp;subTab=2&amp;biva=null&amp;canceladas=false&amp;page=1</v>
      </c>
      <c r="M166" s="3">
        <f t="shared" ref="M166:M229" si="35">FIND("&amp;",L166,1)</f>
        <v>5</v>
      </c>
      <c r="N166" s="3" t="str">
        <f t="shared" ref="N166:N229" si="36">MID(L166,1,M166-1)</f>
        <v>1678</v>
      </c>
      <c r="O166" s="3" t="str">
        <f t="shared" ref="O166:O229" si="37">"https://www.biva.mx/empresas/emisoras_inscritas/emisoras_inscritas?emisora_id=" &amp; N166 &amp; "&amp;tipoInformacion=null&amp;tipoDocumento=null&amp;fechaInicio=" &amp; H166 &amp; "&amp;fechaFin=" &amp; H166 &amp;  "&amp;periodo=null&amp;ejercicio=null&amp;tipo=null&amp;subTab=2&amp;biva=null&amp;canceladas=false&amp;page=1"</f>
        <v>https://www.biva.mx/empresas/emisoras_inscritas/emisoras_inscritas?emisora_id=1678&amp;tipoInformacion=null&amp;tipoDocumento=null&amp;fechaInicio=2023-02-21&amp;fechaFin=2023-02-21&amp;periodo=null&amp;ejercicio=null&amp;tipo=null&amp;subTab=2&amp;biva=null&amp;canceladas=false&amp;page=1</v>
      </c>
    </row>
    <row r="167" spans="1:15" x14ac:dyDescent="0.3">
      <c r="A167" s="10">
        <v>166</v>
      </c>
      <c r="B167" s="3" t="s">
        <v>5</v>
      </c>
      <c r="C167" s="3" t="s">
        <v>156</v>
      </c>
      <c r="D167" s="3" t="s">
        <v>603</v>
      </c>
      <c r="E167" s="3" t="s">
        <v>604</v>
      </c>
      <c r="F167" s="3" t="s">
        <v>250</v>
      </c>
      <c r="H167" s="3" t="str">
        <f t="shared" si="30"/>
        <v>2023-01-18</v>
      </c>
      <c r="I167" s="3">
        <f t="shared" si="31"/>
        <v>68</v>
      </c>
      <c r="J167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67" s="3">
        <f t="shared" si="33"/>
        <v>11</v>
      </c>
      <c r="L167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67" s="3">
        <f t="shared" si="35"/>
        <v>5</v>
      </c>
      <c r="N167" s="3" t="str">
        <f t="shared" si="36"/>
        <v>1678</v>
      </c>
      <c r="O167" s="3" t="str">
        <f t="shared" si="37"/>
        <v>https://www.biva.mx/empresas/emisoras_inscritas/emisoras_inscritas?emisora_id=1678&amp;tipoInformacion=null&amp;tipoDocumento=null&amp;fechaInicio=2023-01-18&amp;fechaFin=2023-01-18&amp;periodo=null&amp;ejercicio=null&amp;tipo=null&amp;subTab=2&amp;biva=null&amp;canceladas=false&amp;page=1</v>
      </c>
    </row>
    <row r="168" spans="1:15" x14ac:dyDescent="0.3">
      <c r="A168" s="10">
        <v>167</v>
      </c>
      <c r="B168" s="3" t="s">
        <v>5</v>
      </c>
      <c r="C168" s="3" t="s">
        <v>156</v>
      </c>
      <c r="D168" s="3" t="s">
        <v>605</v>
      </c>
      <c r="E168" s="3" t="s">
        <v>606</v>
      </c>
      <c r="F168" s="3" t="s">
        <v>250</v>
      </c>
      <c r="H168" s="3" t="str">
        <f t="shared" si="30"/>
        <v>2022-11-30</v>
      </c>
      <c r="I168" s="3">
        <f t="shared" si="31"/>
        <v>68</v>
      </c>
      <c r="J168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68" s="3">
        <f t="shared" si="33"/>
        <v>11</v>
      </c>
      <c r="L168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68" s="3">
        <f t="shared" si="35"/>
        <v>5</v>
      </c>
      <c r="N168" s="3" t="str">
        <f t="shared" si="36"/>
        <v>1678</v>
      </c>
      <c r="O168" s="3" t="str">
        <f t="shared" si="37"/>
        <v>https://www.biva.mx/empresas/emisoras_inscritas/emisoras_inscritas?emisora_id=1678&amp;tipoInformacion=null&amp;tipoDocumento=null&amp;fechaInicio=2022-11-30&amp;fechaFin=2022-11-30&amp;periodo=null&amp;ejercicio=null&amp;tipo=null&amp;subTab=2&amp;biva=null&amp;canceladas=false&amp;page=1</v>
      </c>
    </row>
    <row r="169" spans="1:15" x14ac:dyDescent="0.3">
      <c r="A169" s="10">
        <v>168</v>
      </c>
      <c r="B169" s="3" t="s">
        <v>5</v>
      </c>
      <c r="C169" s="3" t="s">
        <v>156</v>
      </c>
      <c r="D169" s="3" t="s">
        <v>607</v>
      </c>
      <c r="E169" s="3" t="s">
        <v>606</v>
      </c>
      <c r="F169" s="3" t="s">
        <v>250</v>
      </c>
      <c r="H169" s="3" t="str">
        <f t="shared" si="30"/>
        <v>2022-11-29</v>
      </c>
      <c r="I169" s="3">
        <f t="shared" si="31"/>
        <v>68</v>
      </c>
      <c r="J169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69" s="3">
        <f t="shared" si="33"/>
        <v>11</v>
      </c>
      <c r="L169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69" s="3">
        <f t="shared" si="35"/>
        <v>5</v>
      </c>
      <c r="N169" s="3" t="str">
        <f t="shared" si="36"/>
        <v>1678</v>
      </c>
      <c r="O169" s="3" t="str">
        <f t="shared" si="37"/>
        <v>https://www.biva.mx/empresas/emisoras_inscritas/emisoras_inscritas?emisora_id=1678&amp;tipoInformacion=null&amp;tipoDocumento=null&amp;fechaInicio=2022-11-29&amp;fechaFin=2022-11-29&amp;periodo=null&amp;ejercicio=null&amp;tipo=null&amp;subTab=2&amp;biva=null&amp;canceladas=false&amp;page=1</v>
      </c>
    </row>
    <row r="170" spans="1:15" x14ac:dyDescent="0.3">
      <c r="A170" s="10">
        <v>169</v>
      </c>
      <c r="B170" s="3" t="s">
        <v>5</v>
      </c>
      <c r="C170" s="3" t="s">
        <v>156</v>
      </c>
      <c r="D170" s="3" t="s">
        <v>413</v>
      </c>
      <c r="E170" s="3" t="s">
        <v>608</v>
      </c>
      <c r="F170" s="3" t="s">
        <v>250</v>
      </c>
      <c r="H170" s="3" t="str">
        <f t="shared" si="30"/>
        <v>2022-10-31</v>
      </c>
      <c r="I170" s="3">
        <f t="shared" si="31"/>
        <v>68</v>
      </c>
      <c r="J170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0" s="3">
        <f t="shared" si="33"/>
        <v>11</v>
      </c>
      <c r="L170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0" s="3">
        <f t="shared" si="35"/>
        <v>5</v>
      </c>
      <c r="N170" s="3" t="str">
        <f t="shared" si="36"/>
        <v>1678</v>
      </c>
      <c r="O170" s="3" t="str">
        <f t="shared" si="37"/>
        <v>https://www.biva.mx/empresas/emisoras_inscritas/emisoras_inscritas?emisora_id=1678&amp;tipoInformacion=null&amp;tipoDocumento=null&amp;fechaInicio=2022-10-31&amp;fechaFin=2022-10-31&amp;periodo=null&amp;ejercicio=null&amp;tipo=null&amp;subTab=2&amp;biva=null&amp;canceladas=false&amp;page=1</v>
      </c>
    </row>
    <row r="171" spans="1:15" x14ac:dyDescent="0.3">
      <c r="A171" s="10">
        <v>170</v>
      </c>
      <c r="B171" s="3" t="s">
        <v>5</v>
      </c>
      <c r="C171" s="3" t="s">
        <v>156</v>
      </c>
      <c r="D171" s="3" t="s">
        <v>609</v>
      </c>
      <c r="E171" s="3" t="s">
        <v>610</v>
      </c>
      <c r="F171" s="3" t="s">
        <v>250</v>
      </c>
      <c r="H171" s="3" t="str">
        <f t="shared" si="30"/>
        <v>2022-10-19</v>
      </c>
      <c r="I171" s="3">
        <f t="shared" si="31"/>
        <v>68</v>
      </c>
      <c r="J171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1" s="3">
        <f t="shared" si="33"/>
        <v>11</v>
      </c>
      <c r="L171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1" s="3">
        <f t="shared" si="35"/>
        <v>5</v>
      </c>
      <c r="N171" s="3" t="str">
        <f t="shared" si="36"/>
        <v>1678</v>
      </c>
      <c r="O171" s="3" t="str">
        <f t="shared" si="37"/>
        <v>https://www.biva.mx/empresas/emisoras_inscritas/emisoras_inscritas?emisora_id=1678&amp;tipoInformacion=null&amp;tipoDocumento=null&amp;fechaInicio=2022-10-19&amp;fechaFin=2022-10-19&amp;periodo=null&amp;ejercicio=null&amp;tipo=null&amp;subTab=2&amp;biva=null&amp;canceladas=false&amp;page=1</v>
      </c>
    </row>
    <row r="172" spans="1:15" x14ac:dyDescent="0.3">
      <c r="A172" s="10">
        <v>171</v>
      </c>
      <c r="B172" s="3" t="s">
        <v>5</v>
      </c>
      <c r="C172" s="3" t="s">
        <v>156</v>
      </c>
      <c r="D172" s="3" t="s">
        <v>611</v>
      </c>
      <c r="E172" s="3" t="s">
        <v>610</v>
      </c>
      <c r="F172" s="3" t="s">
        <v>250</v>
      </c>
      <c r="H172" s="3" t="str">
        <f t="shared" si="30"/>
        <v>2022-10-18</v>
      </c>
      <c r="I172" s="3">
        <f t="shared" si="31"/>
        <v>68</v>
      </c>
      <c r="J172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2" s="3">
        <f t="shared" si="33"/>
        <v>11</v>
      </c>
      <c r="L172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2" s="3">
        <f t="shared" si="35"/>
        <v>5</v>
      </c>
      <c r="N172" s="3" t="str">
        <f t="shared" si="36"/>
        <v>1678</v>
      </c>
      <c r="O172" s="3" t="str">
        <f t="shared" si="37"/>
        <v>https://www.biva.mx/empresas/emisoras_inscritas/emisoras_inscritas?emisora_id=1678&amp;tipoInformacion=null&amp;tipoDocumento=null&amp;fechaInicio=2022-10-18&amp;fechaFin=2022-10-18&amp;periodo=null&amp;ejercicio=null&amp;tipo=null&amp;subTab=2&amp;biva=null&amp;canceladas=false&amp;page=1</v>
      </c>
    </row>
    <row r="173" spans="1:15" x14ac:dyDescent="0.3">
      <c r="A173" s="10">
        <v>172</v>
      </c>
      <c r="B173" s="3" t="s">
        <v>5</v>
      </c>
      <c r="C173" s="3" t="s">
        <v>156</v>
      </c>
      <c r="D173" s="3" t="s">
        <v>612</v>
      </c>
      <c r="E173" s="3" t="s">
        <v>613</v>
      </c>
      <c r="F173" s="3" t="s">
        <v>250</v>
      </c>
      <c r="H173" s="3" t="str">
        <f t="shared" si="30"/>
        <v>2022-09-23</v>
      </c>
      <c r="I173" s="3">
        <f t="shared" si="31"/>
        <v>68</v>
      </c>
      <c r="J173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3" s="3">
        <f t="shared" si="33"/>
        <v>11</v>
      </c>
      <c r="L173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3" s="3">
        <f t="shared" si="35"/>
        <v>5</v>
      </c>
      <c r="N173" s="3" t="str">
        <f t="shared" si="36"/>
        <v>1678</v>
      </c>
      <c r="O173" s="3" t="str">
        <f t="shared" si="37"/>
        <v>https://www.biva.mx/empresas/emisoras_inscritas/emisoras_inscritas?emisora_id=1678&amp;tipoInformacion=null&amp;tipoDocumento=null&amp;fechaInicio=2022-09-23&amp;fechaFin=2022-09-23&amp;periodo=null&amp;ejercicio=null&amp;tipo=null&amp;subTab=2&amp;biva=null&amp;canceladas=false&amp;page=1</v>
      </c>
    </row>
    <row r="174" spans="1:15" x14ac:dyDescent="0.3">
      <c r="A174" s="10">
        <v>173</v>
      </c>
      <c r="B174" s="3" t="s">
        <v>5</v>
      </c>
      <c r="C174" s="3" t="s">
        <v>156</v>
      </c>
      <c r="D174" s="3" t="s">
        <v>614</v>
      </c>
      <c r="E174" s="3" t="s">
        <v>615</v>
      </c>
      <c r="F174" s="3" t="s">
        <v>250</v>
      </c>
      <c r="H174" s="3" t="str">
        <f t="shared" si="30"/>
        <v>2022-09-21</v>
      </c>
      <c r="I174" s="3">
        <f t="shared" si="31"/>
        <v>68</v>
      </c>
      <c r="J174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4" s="3">
        <f t="shared" si="33"/>
        <v>11</v>
      </c>
      <c r="L174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4" s="3">
        <f t="shared" si="35"/>
        <v>5</v>
      </c>
      <c r="N174" s="3" t="str">
        <f t="shared" si="36"/>
        <v>1678</v>
      </c>
      <c r="O174" s="3" t="str">
        <f t="shared" si="37"/>
        <v>https://www.biva.mx/empresas/emisoras_inscritas/emisoras_inscritas?emisora_id=1678&amp;tipoInformacion=null&amp;tipoDocumento=null&amp;fechaInicio=2022-09-21&amp;fechaFin=2022-09-21&amp;periodo=null&amp;ejercicio=null&amp;tipo=null&amp;subTab=2&amp;biva=null&amp;canceladas=false&amp;page=1</v>
      </c>
    </row>
    <row r="175" spans="1:15" x14ac:dyDescent="0.3">
      <c r="A175" s="10">
        <v>174</v>
      </c>
      <c r="B175" s="3" t="s">
        <v>5</v>
      </c>
      <c r="C175" s="3" t="s">
        <v>156</v>
      </c>
      <c r="D175" s="3" t="s">
        <v>616</v>
      </c>
      <c r="E175" s="3" t="s">
        <v>617</v>
      </c>
      <c r="F175" s="3" t="s">
        <v>250</v>
      </c>
      <c r="H175" s="3" t="str">
        <f t="shared" si="30"/>
        <v>2022-08-30</v>
      </c>
      <c r="I175" s="3">
        <f t="shared" si="31"/>
        <v>68</v>
      </c>
      <c r="J175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5" s="3">
        <f t="shared" si="33"/>
        <v>11</v>
      </c>
      <c r="L175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5" s="3">
        <f t="shared" si="35"/>
        <v>5</v>
      </c>
      <c r="N175" s="3" t="str">
        <f t="shared" si="36"/>
        <v>1678</v>
      </c>
      <c r="O175" s="3" t="str">
        <f t="shared" si="37"/>
        <v>https://www.biva.mx/empresas/emisoras_inscritas/emisoras_inscritas?emisora_id=1678&amp;tipoInformacion=null&amp;tipoDocumento=null&amp;fechaInicio=2022-08-30&amp;fechaFin=2022-08-30&amp;periodo=null&amp;ejercicio=null&amp;tipo=null&amp;subTab=2&amp;biva=null&amp;canceladas=false&amp;page=1</v>
      </c>
    </row>
    <row r="176" spans="1:15" x14ac:dyDescent="0.3">
      <c r="A176" s="10">
        <v>175</v>
      </c>
      <c r="B176" s="3" t="s">
        <v>5</v>
      </c>
      <c r="C176" s="3" t="s">
        <v>156</v>
      </c>
      <c r="D176" s="3" t="s">
        <v>618</v>
      </c>
      <c r="E176" s="3" t="s">
        <v>619</v>
      </c>
      <c r="F176" s="3" t="s">
        <v>250</v>
      </c>
      <c r="H176" s="3" t="str">
        <f t="shared" si="30"/>
        <v>2023-07-25</v>
      </c>
      <c r="I176" s="3">
        <f t="shared" si="31"/>
        <v>68</v>
      </c>
      <c r="J176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6" s="3">
        <f t="shared" si="33"/>
        <v>11</v>
      </c>
      <c r="L176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6" s="3">
        <f t="shared" si="35"/>
        <v>5</v>
      </c>
      <c r="N176" s="3" t="str">
        <f t="shared" si="36"/>
        <v>1678</v>
      </c>
      <c r="O176" s="3" t="str">
        <f t="shared" si="37"/>
        <v>https://www.biva.mx/empresas/emisoras_inscritas/emisoras_inscritas?emisora_id=1678&amp;tipoInformacion=null&amp;tipoDocumento=null&amp;fechaInicio=2023-07-25&amp;fechaFin=2023-07-25&amp;periodo=null&amp;ejercicio=null&amp;tipo=null&amp;subTab=2&amp;biva=null&amp;canceladas=false&amp;page=1</v>
      </c>
    </row>
    <row r="177" spans="1:15" x14ac:dyDescent="0.3">
      <c r="A177" s="10">
        <v>176</v>
      </c>
      <c r="B177" s="3" t="s">
        <v>5</v>
      </c>
      <c r="C177" s="3" t="s">
        <v>156</v>
      </c>
      <c r="D177" s="3" t="s">
        <v>620</v>
      </c>
      <c r="E177" s="3" t="s">
        <v>621</v>
      </c>
      <c r="F177" s="3" t="s">
        <v>250</v>
      </c>
      <c r="H177" s="3" t="str">
        <f t="shared" si="30"/>
        <v>2023-08-30</v>
      </c>
      <c r="I177" s="3">
        <f t="shared" si="31"/>
        <v>68</v>
      </c>
      <c r="J177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7" s="3">
        <f t="shared" si="33"/>
        <v>11</v>
      </c>
      <c r="L177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7" s="3">
        <f t="shared" si="35"/>
        <v>5</v>
      </c>
      <c r="N177" s="3" t="str">
        <f t="shared" si="36"/>
        <v>1678</v>
      </c>
      <c r="O177" s="3" t="str">
        <f t="shared" si="37"/>
        <v>https://www.biva.mx/empresas/emisoras_inscritas/emisoras_inscritas?emisora_id=1678&amp;tipoInformacion=null&amp;tipoDocumento=null&amp;fechaInicio=2023-08-30&amp;fechaFin=2023-08-30&amp;periodo=null&amp;ejercicio=null&amp;tipo=null&amp;subTab=2&amp;biva=null&amp;canceladas=false&amp;page=1</v>
      </c>
    </row>
    <row r="178" spans="1:15" x14ac:dyDescent="0.3">
      <c r="A178" s="10">
        <v>177</v>
      </c>
      <c r="B178" s="3" t="s">
        <v>5</v>
      </c>
      <c r="C178" s="3" t="s">
        <v>156</v>
      </c>
      <c r="D178" s="3" t="s">
        <v>622</v>
      </c>
      <c r="E178" s="3" t="s">
        <v>623</v>
      </c>
      <c r="F178" s="3" t="s">
        <v>250</v>
      </c>
      <c r="H178" s="3" t="str">
        <f t="shared" si="30"/>
        <v>2023-10-24</v>
      </c>
      <c r="I178" s="3">
        <f t="shared" si="31"/>
        <v>68</v>
      </c>
      <c r="J178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8" s="3">
        <f t="shared" si="33"/>
        <v>11</v>
      </c>
      <c r="L178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8" s="3">
        <f t="shared" si="35"/>
        <v>5</v>
      </c>
      <c r="N178" s="3" t="str">
        <f t="shared" si="36"/>
        <v>1678</v>
      </c>
      <c r="O178" s="3" t="str">
        <f t="shared" si="37"/>
        <v>https://www.biva.mx/empresas/emisoras_inscritas/emisoras_inscritas?emisora_id=1678&amp;tipoInformacion=null&amp;tipoDocumento=null&amp;fechaInicio=2023-10-24&amp;fechaFin=2023-10-24&amp;periodo=null&amp;ejercicio=null&amp;tipo=null&amp;subTab=2&amp;biva=null&amp;canceladas=false&amp;page=1</v>
      </c>
    </row>
    <row r="179" spans="1:15" x14ac:dyDescent="0.3">
      <c r="A179" s="10">
        <v>178</v>
      </c>
      <c r="B179" s="3" t="s">
        <v>5</v>
      </c>
      <c r="C179" s="3" t="s">
        <v>156</v>
      </c>
      <c r="D179" s="3" t="s">
        <v>624</v>
      </c>
      <c r="E179" s="3" t="s">
        <v>625</v>
      </c>
      <c r="F179" s="3" t="s">
        <v>250</v>
      </c>
      <c r="H179" s="3" t="str">
        <f t="shared" si="30"/>
        <v>2023-12-07</v>
      </c>
      <c r="I179" s="3">
        <f t="shared" si="31"/>
        <v>68</v>
      </c>
      <c r="J179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79" s="3">
        <f t="shared" si="33"/>
        <v>11</v>
      </c>
      <c r="L179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79" s="3">
        <f t="shared" si="35"/>
        <v>5</v>
      </c>
      <c r="N179" s="3" t="str">
        <f t="shared" si="36"/>
        <v>1678</v>
      </c>
      <c r="O179" s="3" t="str">
        <f t="shared" si="37"/>
        <v>https://www.biva.mx/empresas/emisoras_inscritas/emisoras_inscritas?emisora_id=1678&amp;tipoInformacion=null&amp;tipoDocumento=null&amp;fechaInicio=2023-12-07&amp;fechaFin=2023-12-07&amp;periodo=null&amp;ejercicio=null&amp;tipo=null&amp;subTab=2&amp;biva=null&amp;canceladas=false&amp;page=1</v>
      </c>
    </row>
    <row r="180" spans="1:15" x14ac:dyDescent="0.3">
      <c r="A180" s="10">
        <v>179</v>
      </c>
      <c r="B180" s="3" t="s">
        <v>5</v>
      </c>
      <c r="C180" s="3" t="s">
        <v>156</v>
      </c>
      <c r="D180" s="3" t="s">
        <v>546</v>
      </c>
      <c r="E180" s="3" t="s">
        <v>626</v>
      </c>
      <c r="F180" s="3" t="s">
        <v>250</v>
      </c>
      <c r="H180" s="3" t="str">
        <f t="shared" si="30"/>
        <v>2024-02-07</v>
      </c>
      <c r="I180" s="3">
        <f t="shared" si="31"/>
        <v>68</v>
      </c>
      <c r="J180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0" s="3">
        <f t="shared" si="33"/>
        <v>11</v>
      </c>
      <c r="L180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0" s="3">
        <f t="shared" si="35"/>
        <v>5</v>
      </c>
      <c r="N180" s="3" t="str">
        <f t="shared" si="36"/>
        <v>1678</v>
      </c>
      <c r="O180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1" spans="1:15" x14ac:dyDescent="0.3">
      <c r="A181" s="10">
        <v>180</v>
      </c>
      <c r="B181" s="3" t="s">
        <v>5</v>
      </c>
      <c r="C181" s="3" t="s">
        <v>156</v>
      </c>
      <c r="D181" s="3" t="s">
        <v>546</v>
      </c>
      <c r="E181" s="3" t="s">
        <v>627</v>
      </c>
      <c r="F181" s="3" t="s">
        <v>250</v>
      </c>
      <c r="H181" s="3" t="str">
        <f t="shared" si="30"/>
        <v>2024-02-07</v>
      </c>
      <c r="I181" s="3">
        <f t="shared" si="31"/>
        <v>68</v>
      </c>
      <c r="J181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1" s="3">
        <f t="shared" si="33"/>
        <v>11</v>
      </c>
      <c r="L181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1" s="3">
        <f t="shared" si="35"/>
        <v>5</v>
      </c>
      <c r="N181" s="3" t="str">
        <f t="shared" si="36"/>
        <v>1678</v>
      </c>
      <c r="O181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2" spans="1:15" x14ac:dyDescent="0.3">
      <c r="A182" s="10">
        <v>181</v>
      </c>
      <c r="B182" s="3" t="s">
        <v>5</v>
      </c>
      <c r="C182" s="3" t="s">
        <v>156</v>
      </c>
      <c r="D182" s="3" t="s">
        <v>546</v>
      </c>
      <c r="E182" s="3" t="s">
        <v>628</v>
      </c>
      <c r="F182" s="3" t="s">
        <v>250</v>
      </c>
      <c r="H182" s="3" t="str">
        <f t="shared" si="30"/>
        <v>2024-02-07</v>
      </c>
      <c r="I182" s="3">
        <f t="shared" si="31"/>
        <v>68</v>
      </c>
      <c r="J182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2" s="3">
        <f t="shared" si="33"/>
        <v>11</v>
      </c>
      <c r="L182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2" s="3">
        <f t="shared" si="35"/>
        <v>5</v>
      </c>
      <c r="N182" s="3" t="str">
        <f t="shared" si="36"/>
        <v>1678</v>
      </c>
      <c r="O182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3" spans="1:15" x14ac:dyDescent="0.3">
      <c r="A183" s="10">
        <v>182</v>
      </c>
      <c r="B183" s="3" t="s">
        <v>5</v>
      </c>
      <c r="C183" s="3" t="s">
        <v>156</v>
      </c>
      <c r="D183" s="3" t="s">
        <v>546</v>
      </c>
      <c r="E183" s="3" t="s">
        <v>629</v>
      </c>
      <c r="F183" s="3" t="s">
        <v>250</v>
      </c>
      <c r="H183" s="3" t="str">
        <f t="shared" si="30"/>
        <v>2024-02-07</v>
      </c>
      <c r="I183" s="3">
        <f t="shared" si="31"/>
        <v>68</v>
      </c>
      <c r="J183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3" s="3">
        <f t="shared" si="33"/>
        <v>11</v>
      </c>
      <c r="L183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3" s="3">
        <f t="shared" si="35"/>
        <v>5</v>
      </c>
      <c r="N183" s="3" t="str">
        <f t="shared" si="36"/>
        <v>1678</v>
      </c>
      <c r="O183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4" spans="1:15" x14ac:dyDescent="0.3">
      <c r="A184" s="10">
        <v>183</v>
      </c>
      <c r="B184" s="3" t="s">
        <v>5</v>
      </c>
      <c r="C184" s="3" t="s">
        <v>156</v>
      </c>
      <c r="D184" s="3" t="s">
        <v>546</v>
      </c>
      <c r="E184" s="3" t="s">
        <v>630</v>
      </c>
      <c r="F184" s="3" t="s">
        <v>250</v>
      </c>
      <c r="H184" s="3" t="str">
        <f t="shared" si="30"/>
        <v>2024-02-07</v>
      </c>
      <c r="I184" s="3">
        <f t="shared" si="31"/>
        <v>68</v>
      </c>
      <c r="J184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4" s="3">
        <f t="shared" si="33"/>
        <v>11</v>
      </c>
      <c r="L184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4" s="3">
        <f t="shared" si="35"/>
        <v>5</v>
      </c>
      <c r="N184" s="3" t="str">
        <f t="shared" si="36"/>
        <v>1678</v>
      </c>
      <c r="O184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5" spans="1:15" x14ac:dyDescent="0.3">
      <c r="A185" s="10">
        <v>184</v>
      </c>
      <c r="B185" s="3" t="s">
        <v>5</v>
      </c>
      <c r="C185" s="3" t="s">
        <v>156</v>
      </c>
      <c r="D185" s="3" t="s">
        <v>546</v>
      </c>
      <c r="E185" s="3" t="s">
        <v>631</v>
      </c>
      <c r="F185" s="3" t="s">
        <v>250</v>
      </c>
      <c r="H185" s="3" t="str">
        <f t="shared" si="30"/>
        <v>2024-02-07</v>
      </c>
      <c r="I185" s="3">
        <f t="shared" si="31"/>
        <v>68</v>
      </c>
      <c r="J185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5" s="3">
        <f t="shared" si="33"/>
        <v>11</v>
      </c>
      <c r="L185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5" s="3">
        <f t="shared" si="35"/>
        <v>5</v>
      </c>
      <c r="N185" s="3" t="str">
        <f t="shared" si="36"/>
        <v>1678</v>
      </c>
      <c r="O185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6" spans="1:15" x14ac:dyDescent="0.3">
      <c r="A186" s="10">
        <v>185</v>
      </c>
      <c r="B186" s="3" t="s">
        <v>5</v>
      </c>
      <c r="C186" s="3" t="s">
        <v>156</v>
      </c>
      <c r="D186" s="3" t="s">
        <v>546</v>
      </c>
      <c r="E186" s="3" t="s">
        <v>632</v>
      </c>
      <c r="F186" s="3" t="s">
        <v>250</v>
      </c>
      <c r="H186" s="3" t="str">
        <f t="shared" si="30"/>
        <v>2024-02-07</v>
      </c>
      <c r="I186" s="3">
        <f t="shared" si="31"/>
        <v>68</v>
      </c>
      <c r="J186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6" s="3">
        <f t="shared" si="33"/>
        <v>11</v>
      </c>
      <c r="L186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6" s="3">
        <f t="shared" si="35"/>
        <v>5</v>
      </c>
      <c r="N186" s="3" t="str">
        <f t="shared" si="36"/>
        <v>1678</v>
      </c>
      <c r="O186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7" spans="1:15" x14ac:dyDescent="0.3">
      <c r="A187" s="10">
        <v>186</v>
      </c>
      <c r="B187" s="3" t="s">
        <v>5</v>
      </c>
      <c r="C187" s="3" t="s">
        <v>156</v>
      </c>
      <c r="D187" s="3" t="s">
        <v>546</v>
      </c>
      <c r="E187" s="3" t="s">
        <v>633</v>
      </c>
      <c r="F187" s="3" t="s">
        <v>250</v>
      </c>
      <c r="H187" s="3" t="str">
        <f t="shared" si="30"/>
        <v>2024-02-07</v>
      </c>
      <c r="I187" s="3">
        <f t="shared" si="31"/>
        <v>68</v>
      </c>
      <c r="J187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7" s="3">
        <f t="shared" si="33"/>
        <v>11</v>
      </c>
      <c r="L187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7" s="3">
        <f t="shared" si="35"/>
        <v>5</v>
      </c>
      <c r="N187" s="3" t="str">
        <f t="shared" si="36"/>
        <v>1678</v>
      </c>
      <c r="O187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8" spans="1:15" x14ac:dyDescent="0.3">
      <c r="A188" s="10">
        <v>187</v>
      </c>
      <c r="B188" s="3" t="s">
        <v>5</v>
      </c>
      <c r="C188" s="3" t="s">
        <v>156</v>
      </c>
      <c r="D188" s="3" t="s">
        <v>546</v>
      </c>
      <c r="E188" s="3" t="s">
        <v>634</v>
      </c>
      <c r="F188" s="3" t="s">
        <v>250</v>
      </c>
      <c r="H188" s="3" t="str">
        <f t="shared" si="30"/>
        <v>2024-02-07</v>
      </c>
      <c r="I188" s="3">
        <f t="shared" si="31"/>
        <v>68</v>
      </c>
      <c r="J188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8" s="3">
        <f t="shared" si="33"/>
        <v>11</v>
      </c>
      <c r="L188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8" s="3">
        <f t="shared" si="35"/>
        <v>5</v>
      </c>
      <c r="N188" s="3" t="str">
        <f t="shared" si="36"/>
        <v>1678</v>
      </c>
      <c r="O188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89" spans="1:15" x14ac:dyDescent="0.3">
      <c r="A189" s="10">
        <v>188</v>
      </c>
      <c r="B189" s="3" t="s">
        <v>5</v>
      </c>
      <c r="C189" s="3" t="s">
        <v>156</v>
      </c>
      <c r="D189" s="3" t="s">
        <v>546</v>
      </c>
      <c r="E189" s="3" t="s">
        <v>635</v>
      </c>
      <c r="F189" s="3" t="s">
        <v>250</v>
      </c>
      <c r="H189" s="3" t="str">
        <f t="shared" si="30"/>
        <v>2024-02-07</v>
      </c>
      <c r="I189" s="3">
        <f t="shared" si="31"/>
        <v>68</v>
      </c>
      <c r="J189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89" s="3">
        <f t="shared" si="33"/>
        <v>11</v>
      </c>
      <c r="L189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89" s="3">
        <f t="shared" si="35"/>
        <v>5</v>
      </c>
      <c r="N189" s="3" t="str">
        <f t="shared" si="36"/>
        <v>1678</v>
      </c>
      <c r="O189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0" spans="1:15" x14ac:dyDescent="0.3">
      <c r="A190" s="10">
        <v>189</v>
      </c>
      <c r="B190" s="3" t="s">
        <v>5</v>
      </c>
      <c r="C190" s="3" t="s">
        <v>156</v>
      </c>
      <c r="D190" s="3" t="s">
        <v>546</v>
      </c>
      <c r="E190" s="3" t="s">
        <v>636</v>
      </c>
      <c r="F190" s="3" t="s">
        <v>250</v>
      </c>
      <c r="H190" s="3" t="str">
        <f t="shared" si="30"/>
        <v>2024-02-07</v>
      </c>
      <c r="I190" s="3">
        <f t="shared" si="31"/>
        <v>68</v>
      </c>
      <c r="J190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0" s="3">
        <f t="shared" si="33"/>
        <v>11</v>
      </c>
      <c r="L190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0" s="3">
        <f t="shared" si="35"/>
        <v>5</v>
      </c>
      <c r="N190" s="3" t="str">
        <f t="shared" si="36"/>
        <v>1678</v>
      </c>
      <c r="O190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1" spans="1:15" x14ac:dyDescent="0.3">
      <c r="A191" s="10">
        <v>190</v>
      </c>
      <c r="B191" s="3" t="s">
        <v>5</v>
      </c>
      <c r="C191" s="3" t="s">
        <v>156</v>
      </c>
      <c r="D191" s="3" t="s">
        <v>546</v>
      </c>
      <c r="E191" s="3" t="s">
        <v>637</v>
      </c>
      <c r="F191" s="3" t="s">
        <v>250</v>
      </c>
      <c r="H191" s="3" t="str">
        <f t="shared" si="30"/>
        <v>2024-02-07</v>
      </c>
      <c r="I191" s="3">
        <f t="shared" si="31"/>
        <v>68</v>
      </c>
      <c r="J191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1" s="3">
        <f t="shared" si="33"/>
        <v>11</v>
      </c>
      <c r="L191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1" s="3">
        <f t="shared" si="35"/>
        <v>5</v>
      </c>
      <c r="N191" s="3" t="str">
        <f t="shared" si="36"/>
        <v>1678</v>
      </c>
      <c r="O191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2" spans="1:15" x14ac:dyDescent="0.3">
      <c r="A192" s="10">
        <v>191</v>
      </c>
      <c r="B192" s="3" t="s">
        <v>5</v>
      </c>
      <c r="C192" s="3" t="s">
        <v>156</v>
      </c>
      <c r="D192" s="3" t="s">
        <v>546</v>
      </c>
      <c r="E192" s="3" t="s">
        <v>638</v>
      </c>
      <c r="F192" s="3" t="s">
        <v>250</v>
      </c>
      <c r="H192" s="3" t="str">
        <f t="shared" si="30"/>
        <v>2024-02-07</v>
      </c>
      <c r="I192" s="3">
        <f t="shared" si="31"/>
        <v>68</v>
      </c>
      <c r="J192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2" s="3">
        <f t="shared" si="33"/>
        <v>11</v>
      </c>
      <c r="L192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2" s="3">
        <f t="shared" si="35"/>
        <v>5</v>
      </c>
      <c r="N192" s="3" t="str">
        <f t="shared" si="36"/>
        <v>1678</v>
      </c>
      <c r="O192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3" spans="1:15" x14ac:dyDescent="0.3">
      <c r="A193" s="10">
        <v>192</v>
      </c>
      <c r="B193" s="3" t="s">
        <v>5</v>
      </c>
      <c r="C193" s="3" t="s">
        <v>156</v>
      </c>
      <c r="D193" s="3" t="s">
        <v>546</v>
      </c>
      <c r="E193" s="3" t="s">
        <v>639</v>
      </c>
      <c r="F193" s="3" t="s">
        <v>250</v>
      </c>
      <c r="H193" s="3" t="str">
        <f t="shared" si="30"/>
        <v>2024-02-07</v>
      </c>
      <c r="I193" s="3">
        <f t="shared" si="31"/>
        <v>68</v>
      </c>
      <c r="J193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3" s="3">
        <f t="shared" si="33"/>
        <v>11</v>
      </c>
      <c r="L193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3" s="3">
        <f t="shared" si="35"/>
        <v>5</v>
      </c>
      <c r="N193" s="3" t="str">
        <f t="shared" si="36"/>
        <v>1678</v>
      </c>
      <c r="O193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4" spans="1:15" x14ac:dyDescent="0.3">
      <c r="A194" s="10">
        <v>193</v>
      </c>
      <c r="B194" s="3" t="s">
        <v>5</v>
      </c>
      <c r="C194" s="3" t="s">
        <v>156</v>
      </c>
      <c r="D194" s="3" t="s">
        <v>546</v>
      </c>
      <c r="E194" s="3" t="s">
        <v>640</v>
      </c>
      <c r="F194" s="3" t="s">
        <v>250</v>
      </c>
      <c r="H194" s="3" t="str">
        <f t="shared" si="30"/>
        <v>2024-02-07</v>
      </c>
      <c r="I194" s="3">
        <f t="shared" si="31"/>
        <v>68</v>
      </c>
      <c r="J194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4" s="3">
        <f t="shared" si="33"/>
        <v>11</v>
      </c>
      <c r="L194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4" s="3">
        <f t="shared" si="35"/>
        <v>5</v>
      </c>
      <c r="N194" s="3" t="str">
        <f t="shared" si="36"/>
        <v>1678</v>
      </c>
      <c r="O194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5" spans="1:15" x14ac:dyDescent="0.3">
      <c r="A195" s="10">
        <v>194</v>
      </c>
      <c r="B195" s="3" t="s">
        <v>5</v>
      </c>
      <c r="C195" s="3" t="s">
        <v>156</v>
      </c>
      <c r="D195" s="3" t="s">
        <v>546</v>
      </c>
      <c r="E195" s="3" t="s">
        <v>641</v>
      </c>
      <c r="F195" s="3" t="s">
        <v>250</v>
      </c>
      <c r="H195" s="3" t="str">
        <f t="shared" si="30"/>
        <v>2024-02-07</v>
      </c>
      <c r="I195" s="3">
        <f t="shared" si="31"/>
        <v>68</v>
      </c>
      <c r="J195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5" s="3">
        <f t="shared" si="33"/>
        <v>11</v>
      </c>
      <c r="L195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5" s="3">
        <f t="shared" si="35"/>
        <v>5</v>
      </c>
      <c r="N195" s="3" t="str">
        <f t="shared" si="36"/>
        <v>1678</v>
      </c>
      <c r="O195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6" spans="1:15" x14ac:dyDescent="0.3">
      <c r="A196" s="10">
        <v>195</v>
      </c>
      <c r="B196" s="3" t="s">
        <v>5</v>
      </c>
      <c r="C196" s="3" t="s">
        <v>156</v>
      </c>
      <c r="D196" s="3" t="s">
        <v>546</v>
      </c>
      <c r="E196" s="3" t="s">
        <v>642</v>
      </c>
      <c r="F196" s="3" t="s">
        <v>250</v>
      </c>
      <c r="H196" s="3" t="str">
        <f t="shared" si="30"/>
        <v>2024-02-07</v>
      </c>
      <c r="I196" s="3">
        <f t="shared" si="31"/>
        <v>68</v>
      </c>
      <c r="J196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6" s="3">
        <f t="shared" si="33"/>
        <v>11</v>
      </c>
      <c r="L196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6" s="3">
        <f t="shared" si="35"/>
        <v>5</v>
      </c>
      <c r="N196" s="3" t="str">
        <f t="shared" si="36"/>
        <v>1678</v>
      </c>
      <c r="O196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7" spans="1:15" x14ac:dyDescent="0.3">
      <c r="A197" s="10">
        <v>196</v>
      </c>
      <c r="B197" s="3" t="s">
        <v>5</v>
      </c>
      <c r="C197" s="3" t="s">
        <v>156</v>
      </c>
      <c r="D197" s="3" t="s">
        <v>546</v>
      </c>
      <c r="E197" s="3" t="s">
        <v>643</v>
      </c>
      <c r="F197" s="3" t="s">
        <v>250</v>
      </c>
      <c r="H197" s="3" t="str">
        <f t="shared" si="30"/>
        <v>2024-02-07</v>
      </c>
      <c r="I197" s="3">
        <f t="shared" si="31"/>
        <v>68</v>
      </c>
      <c r="J197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7" s="3">
        <f t="shared" si="33"/>
        <v>11</v>
      </c>
      <c r="L197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7" s="3">
        <f t="shared" si="35"/>
        <v>5</v>
      </c>
      <c r="N197" s="3" t="str">
        <f t="shared" si="36"/>
        <v>1678</v>
      </c>
      <c r="O197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8" spans="1:15" x14ac:dyDescent="0.3">
      <c r="A198" s="10">
        <v>197</v>
      </c>
      <c r="B198" s="3" t="s">
        <v>5</v>
      </c>
      <c r="C198" s="3" t="s">
        <v>156</v>
      </c>
      <c r="D198" s="3" t="s">
        <v>546</v>
      </c>
      <c r="E198" s="3" t="s">
        <v>644</v>
      </c>
      <c r="F198" s="3" t="s">
        <v>250</v>
      </c>
      <c r="H198" s="3" t="str">
        <f t="shared" si="30"/>
        <v>2024-02-07</v>
      </c>
      <c r="I198" s="3">
        <f t="shared" si="31"/>
        <v>68</v>
      </c>
      <c r="J198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8" s="3">
        <f t="shared" si="33"/>
        <v>11</v>
      </c>
      <c r="L198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8" s="3">
        <f t="shared" si="35"/>
        <v>5</v>
      </c>
      <c r="N198" s="3" t="str">
        <f t="shared" si="36"/>
        <v>1678</v>
      </c>
      <c r="O198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199" spans="1:15" x14ac:dyDescent="0.3">
      <c r="A199" s="10">
        <v>198</v>
      </c>
      <c r="B199" s="3" t="s">
        <v>5</v>
      </c>
      <c r="C199" s="3" t="s">
        <v>156</v>
      </c>
      <c r="D199" s="3" t="s">
        <v>546</v>
      </c>
      <c r="E199" s="3" t="s">
        <v>645</v>
      </c>
      <c r="F199" s="3" t="s">
        <v>250</v>
      </c>
      <c r="H199" s="3" t="str">
        <f t="shared" si="30"/>
        <v>2024-02-07</v>
      </c>
      <c r="I199" s="3">
        <f t="shared" si="31"/>
        <v>68</v>
      </c>
      <c r="J199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199" s="3">
        <f t="shared" si="33"/>
        <v>11</v>
      </c>
      <c r="L199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199" s="3">
        <f t="shared" si="35"/>
        <v>5</v>
      </c>
      <c r="N199" s="3" t="str">
        <f t="shared" si="36"/>
        <v>1678</v>
      </c>
      <c r="O199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200" spans="1:15" x14ac:dyDescent="0.3">
      <c r="A200" s="10">
        <v>199</v>
      </c>
      <c r="B200" s="3" t="s">
        <v>5</v>
      </c>
      <c r="C200" s="3" t="s">
        <v>156</v>
      </c>
      <c r="D200" s="3" t="s">
        <v>546</v>
      </c>
      <c r="E200" s="3" t="s">
        <v>646</v>
      </c>
      <c r="F200" s="3" t="s">
        <v>250</v>
      </c>
      <c r="H200" s="3" t="str">
        <f t="shared" si="30"/>
        <v>2024-02-07</v>
      </c>
      <c r="I200" s="3">
        <f t="shared" si="31"/>
        <v>68</v>
      </c>
      <c r="J200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200" s="3">
        <f t="shared" si="33"/>
        <v>11</v>
      </c>
      <c r="L200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200" s="3">
        <f t="shared" si="35"/>
        <v>5</v>
      </c>
      <c r="N200" s="3" t="str">
        <f t="shared" si="36"/>
        <v>1678</v>
      </c>
      <c r="O200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201" spans="1:15" x14ac:dyDescent="0.3">
      <c r="A201" s="10">
        <v>200</v>
      </c>
      <c r="B201" s="3" t="s">
        <v>5</v>
      </c>
      <c r="C201" s="3" t="s">
        <v>156</v>
      </c>
      <c r="D201" s="3" t="s">
        <v>647</v>
      </c>
      <c r="E201" s="3" t="s">
        <v>648</v>
      </c>
      <c r="F201" s="3" t="s">
        <v>250</v>
      </c>
      <c r="H201" s="3" t="str">
        <f t="shared" si="30"/>
        <v>2024-01-12</v>
      </c>
      <c r="I201" s="3">
        <f t="shared" si="31"/>
        <v>68</v>
      </c>
      <c r="J201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201" s="3">
        <f t="shared" si="33"/>
        <v>11</v>
      </c>
      <c r="L201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201" s="3">
        <f t="shared" si="35"/>
        <v>5</v>
      </c>
      <c r="N201" s="3" t="str">
        <f t="shared" si="36"/>
        <v>1678</v>
      </c>
      <c r="O201" s="3" t="str">
        <f t="shared" si="37"/>
        <v>https://www.biva.mx/empresas/emisoras_inscritas/emisoras_inscritas?emisora_id=1678&amp;tipoInformacion=null&amp;tipoDocumento=null&amp;fechaInicio=2024-01-12&amp;fechaFin=2024-01-12&amp;periodo=null&amp;ejercicio=null&amp;tipo=null&amp;subTab=2&amp;biva=null&amp;canceladas=false&amp;page=1</v>
      </c>
    </row>
    <row r="202" spans="1:15" x14ac:dyDescent="0.3">
      <c r="A202" s="10">
        <v>201</v>
      </c>
      <c r="B202" s="3" t="s">
        <v>5</v>
      </c>
      <c r="C202" s="3" t="s">
        <v>156</v>
      </c>
      <c r="D202" s="3" t="s">
        <v>546</v>
      </c>
      <c r="E202" s="3" t="s">
        <v>649</v>
      </c>
      <c r="F202" s="3" t="s">
        <v>250</v>
      </c>
      <c r="H202" s="3" t="str">
        <f t="shared" si="30"/>
        <v>2024-02-07</v>
      </c>
      <c r="I202" s="3">
        <f t="shared" si="31"/>
        <v>68</v>
      </c>
      <c r="J202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202" s="3">
        <f t="shared" si="33"/>
        <v>11</v>
      </c>
      <c r="L202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202" s="3">
        <f t="shared" si="35"/>
        <v>5</v>
      </c>
      <c r="N202" s="3" t="str">
        <f t="shared" si="36"/>
        <v>1678</v>
      </c>
      <c r="O202" s="3" t="str">
        <f t="shared" si="37"/>
        <v>https://www.biva.mx/empresas/emisoras_inscritas/emisoras_inscritas?emisora_id=1678&amp;tipoInformacion=null&amp;tipoDocumento=null&amp;fechaInicio=2024-02-07&amp;fechaFin=2024-02-07&amp;periodo=null&amp;ejercicio=null&amp;tipo=null&amp;subTab=2&amp;biva=null&amp;canceladas=false&amp;page=1</v>
      </c>
    </row>
    <row r="203" spans="1:15" x14ac:dyDescent="0.3">
      <c r="A203" s="10">
        <v>202</v>
      </c>
      <c r="B203" s="3" t="s">
        <v>5</v>
      </c>
      <c r="C203" s="3" t="s">
        <v>156</v>
      </c>
      <c r="D203" s="3" t="s">
        <v>537</v>
      </c>
      <c r="E203" s="3" t="s">
        <v>650</v>
      </c>
      <c r="F203" s="3" t="s">
        <v>250</v>
      </c>
      <c r="H203" s="3" t="str">
        <f t="shared" si="30"/>
        <v>2024-02-22</v>
      </c>
      <c r="I203" s="3">
        <f t="shared" si="31"/>
        <v>68</v>
      </c>
      <c r="J203" s="3" t="str">
        <f t="shared" si="32"/>
        <v>emisora_id=1678&amp;tipoInformacion=null&amp;tipoDocumento=null&amp;fechaInicio=2025-05-14&amp;fechaFin=2025-05-14&amp;periodo=null&amp;ejercicio=null&amp;tipo=null&amp;subTab=2&amp;biva=null&amp;canceladas=false&amp;page=1</v>
      </c>
      <c r="K203" s="3">
        <f t="shared" si="33"/>
        <v>11</v>
      </c>
      <c r="L203" s="3" t="str">
        <f t="shared" si="34"/>
        <v>1678&amp;tipoInformacion=null&amp;tipoDocumento=null&amp;fechaInicio=2025-05-14&amp;fechaFin=2025-05-14&amp;periodo=null&amp;ejercicio=null&amp;tipo=null&amp;subTab=2&amp;biva=null&amp;canceladas=false&amp;page=1</v>
      </c>
      <c r="M203" s="3">
        <f t="shared" si="35"/>
        <v>5</v>
      </c>
      <c r="N203" s="3" t="str">
        <f t="shared" si="36"/>
        <v>1678</v>
      </c>
      <c r="O203" s="3" t="str">
        <f t="shared" si="37"/>
        <v>https://www.biva.mx/empresas/emisoras_inscritas/emisoras_inscritas?emisora_id=1678&amp;tipoInformacion=null&amp;tipoDocumento=null&amp;fechaInicio=2024-02-22&amp;fechaFin=2024-02-22&amp;periodo=null&amp;ejercicio=null&amp;tipo=null&amp;subTab=2&amp;biva=null&amp;canceladas=false&amp;page=1</v>
      </c>
    </row>
    <row r="204" spans="1:15" x14ac:dyDescent="0.3">
      <c r="A204" s="10">
        <v>1</v>
      </c>
      <c r="B204" s="3" t="s">
        <v>8</v>
      </c>
      <c r="C204" s="3" t="s">
        <v>156</v>
      </c>
      <c r="D204" s="3" t="s">
        <v>189</v>
      </c>
      <c r="E204" s="3" t="s">
        <v>190</v>
      </c>
      <c r="F204" s="3" t="s">
        <v>255</v>
      </c>
      <c r="H204" s="3" t="str">
        <f t="shared" si="30"/>
        <v>2025-05-05</v>
      </c>
      <c r="I204" s="3">
        <f t="shared" si="31"/>
        <v>68</v>
      </c>
      <c r="J204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04" s="3">
        <f t="shared" si="33"/>
        <v>11</v>
      </c>
      <c r="L204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04" s="3">
        <f t="shared" si="35"/>
        <v>5</v>
      </c>
      <c r="N204" s="3" t="str">
        <f t="shared" si="36"/>
        <v>5888</v>
      </c>
      <c r="O204" s="3" t="str">
        <f t="shared" si="37"/>
        <v>https://www.biva.mx/empresas/emisoras_inscritas/emisoras_inscritas?emisora_id=5888&amp;tipoInformacion=null&amp;tipoDocumento=null&amp;fechaInicio=2025-05-05&amp;fechaFin=2025-05-05&amp;periodo=null&amp;ejercicio=null&amp;tipo=null&amp;subTab=2&amp;biva=null&amp;canceladas=false&amp;page=1</v>
      </c>
    </row>
    <row r="205" spans="1:15" x14ac:dyDescent="0.3">
      <c r="A205" s="10">
        <v>2</v>
      </c>
      <c r="B205" s="3" t="s">
        <v>8</v>
      </c>
      <c r="C205" s="3" t="s">
        <v>156</v>
      </c>
      <c r="D205" s="3" t="s">
        <v>669</v>
      </c>
      <c r="E205" s="3" t="s">
        <v>670</v>
      </c>
      <c r="F205" s="3" t="s">
        <v>255</v>
      </c>
      <c r="H205" s="3" t="str">
        <f t="shared" si="30"/>
        <v>2023-10-12</v>
      </c>
      <c r="I205" s="3">
        <f t="shared" si="31"/>
        <v>68</v>
      </c>
      <c r="J205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05" s="3">
        <f t="shared" si="33"/>
        <v>11</v>
      </c>
      <c r="L205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05" s="3">
        <f t="shared" si="35"/>
        <v>5</v>
      </c>
      <c r="N205" s="3" t="str">
        <f t="shared" si="36"/>
        <v>5888</v>
      </c>
      <c r="O205" s="3" t="str">
        <f t="shared" si="37"/>
        <v>https://www.biva.mx/empresas/emisoras_inscritas/emisoras_inscritas?emisora_id=5888&amp;tipoInformacion=null&amp;tipoDocumento=null&amp;fechaInicio=2023-10-12&amp;fechaFin=2023-10-12&amp;periodo=null&amp;ejercicio=null&amp;tipo=null&amp;subTab=2&amp;biva=null&amp;canceladas=false&amp;page=1</v>
      </c>
    </row>
    <row r="206" spans="1:15" x14ac:dyDescent="0.3">
      <c r="A206" s="10">
        <v>3</v>
      </c>
      <c r="B206" s="3" t="s">
        <v>8</v>
      </c>
      <c r="C206" s="3" t="s">
        <v>156</v>
      </c>
      <c r="D206" s="3" t="s">
        <v>671</v>
      </c>
      <c r="E206" s="3" t="s">
        <v>672</v>
      </c>
      <c r="F206" s="3" t="s">
        <v>255</v>
      </c>
      <c r="H206" s="3" t="str">
        <f t="shared" si="30"/>
        <v>2023-10-17</v>
      </c>
      <c r="I206" s="3">
        <f t="shared" si="31"/>
        <v>68</v>
      </c>
      <c r="J206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06" s="3">
        <f t="shared" si="33"/>
        <v>11</v>
      </c>
      <c r="L206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06" s="3">
        <f t="shared" si="35"/>
        <v>5</v>
      </c>
      <c r="N206" s="3" t="str">
        <f t="shared" si="36"/>
        <v>5888</v>
      </c>
      <c r="O206" s="3" t="str">
        <f t="shared" si="37"/>
        <v>https://www.biva.mx/empresas/emisoras_inscritas/emisoras_inscritas?emisora_id=5888&amp;tipoInformacion=null&amp;tipoDocumento=null&amp;fechaInicio=2023-10-17&amp;fechaFin=2023-10-17&amp;periodo=null&amp;ejercicio=null&amp;tipo=null&amp;subTab=2&amp;biva=null&amp;canceladas=false&amp;page=1</v>
      </c>
    </row>
    <row r="207" spans="1:15" x14ac:dyDescent="0.3">
      <c r="A207" s="10">
        <v>4</v>
      </c>
      <c r="B207" s="3" t="s">
        <v>8</v>
      </c>
      <c r="C207" s="3" t="s">
        <v>156</v>
      </c>
      <c r="D207" s="3" t="s">
        <v>671</v>
      </c>
      <c r="E207" s="3" t="s">
        <v>672</v>
      </c>
      <c r="F207" s="3" t="s">
        <v>255</v>
      </c>
      <c r="H207" s="3" t="str">
        <f t="shared" si="30"/>
        <v>2023-10-17</v>
      </c>
      <c r="I207" s="3">
        <f t="shared" si="31"/>
        <v>68</v>
      </c>
      <c r="J207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07" s="3">
        <f t="shared" si="33"/>
        <v>11</v>
      </c>
      <c r="L207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07" s="3">
        <f t="shared" si="35"/>
        <v>5</v>
      </c>
      <c r="N207" s="3" t="str">
        <f t="shared" si="36"/>
        <v>5888</v>
      </c>
      <c r="O207" s="3" t="str">
        <f t="shared" si="37"/>
        <v>https://www.biva.mx/empresas/emisoras_inscritas/emisoras_inscritas?emisora_id=5888&amp;tipoInformacion=null&amp;tipoDocumento=null&amp;fechaInicio=2023-10-17&amp;fechaFin=2023-10-17&amp;periodo=null&amp;ejercicio=null&amp;tipo=null&amp;subTab=2&amp;biva=null&amp;canceladas=false&amp;page=1</v>
      </c>
    </row>
    <row r="208" spans="1:15" x14ac:dyDescent="0.3">
      <c r="A208" s="10">
        <v>5</v>
      </c>
      <c r="B208" s="3" t="s">
        <v>8</v>
      </c>
      <c r="C208" s="3" t="s">
        <v>156</v>
      </c>
      <c r="D208" s="3" t="s">
        <v>673</v>
      </c>
      <c r="E208" s="3" t="s">
        <v>674</v>
      </c>
      <c r="F208" s="3" t="s">
        <v>255</v>
      </c>
      <c r="H208" s="3" t="str">
        <f t="shared" si="30"/>
        <v>2023-10-26</v>
      </c>
      <c r="I208" s="3">
        <f t="shared" si="31"/>
        <v>68</v>
      </c>
      <c r="J208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08" s="3">
        <f t="shared" si="33"/>
        <v>11</v>
      </c>
      <c r="L208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08" s="3">
        <f t="shared" si="35"/>
        <v>5</v>
      </c>
      <c r="N208" s="3" t="str">
        <f t="shared" si="36"/>
        <v>5888</v>
      </c>
      <c r="O208" s="3" t="str">
        <f t="shared" si="37"/>
        <v>https://www.biva.mx/empresas/emisoras_inscritas/emisoras_inscritas?emisora_id=5888&amp;tipoInformacion=null&amp;tipoDocumento=null&amp;fechaInicio=2023-10-26&amp;fechaFin=2023-10-26&amp;periodo=null&amp;ejercicio=null&amp;tipo=null&amp;subTab=2&amp;biva=null&amp;canceladas=false&amp;page=1</v>
      </c>
    </row>
    <row r="209" spans="1:15" x14ac:dyDescent="0.3">
      <c r="A209" s="10">
        <v>6</v>
      </c>
      <c r="B209" s="3" t="s">
        <v>8</v>
      </c>
      <c r="C209" s="3" t="s">
        <v>156</v>
      </c>
      <c r="D209" s="3" t="s">
        <v>673</v>
      </c>
      <c r="E209" s="3" t="s">
        <v>675</v>
      </c>
      <c r="F209" s="3" t="s">
        <v>255</v>
      </c>
      <c r="H209" s="3" t="str">
        <f t="shared" si="30"/>
        <v>2023-10-26</v>
      </c>
      <c r="I209" s="3">
        <f t="shared" si="31"/>
        <v>68</v>
      </c>
      <c r="J209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09" s="3">
        <f t="shared" si="33"/>
        <v>11</v>
      </c>
      <c r="L209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09" s="3">
        <f t="shared" si="35"/>
        <v>5</v>
      </c>
      <c r="N209" s="3" t="str">
        <f t="shared" si="36"/>
        <v>5888</v>
      </c>
      <c r="O209" s="3" t="str">
        <f t="shared" si="37"/>
        <v>https://www.biva.mx/empresas/emisoras_inscritas/emisoras_inscritas?emisora_id=5888&amp;tipoInformacion=null&amp;tipoDocumento=null&amp;fechaInicio=2023-10-26&amp;fechaFin=2023-10-26&amp;periodo=null&amp;ejercicio=null&amp;tipo=null&amp;subTab=2&amp;biva=null&amp;canceladas=false&amp;page=1</v>
      </c>
    </row>
    <row r="210" spans="1:15" x14ac:dyDescent="0.3">
      <c r="A210" s="10">
        <v>7</v>
      </c>
      <c r="B210" s="3" t="s">
        <v>8</v>
      </c>
      <c r="C210" s="3" t="s">
        <v>156</v>
      </c>
      <c r="D210" s="3" t="s">
        <v>676</v>
      </c>
      <c r="E210" s="3" t="s">
        <v>677</v>
      </c>
      <c r="F210" s="3" t="s">
        <v>255</v>
      </c>
      <c r="H210" s="3" t="str">
        <f t="shared" si="30"/>
        <v>2023-11-29</v>
      </c>
      <c r="I210" s="3">
        <f t="shared" si="31"/>
        <v>68</v>
      </c>
      <c r="J210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0" s="3">
        <f t="shared" si="33"/>
        <v>11</v>
      </c>
      <c r="L210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0" s="3">
        <f t="shared" si="35"/>
        <v>5</v>
      </c>
      <c r="N210" s="3" t="str">
        <f t="shared" si="36"/>
        <v>5888</v>
      </c>
      <c r="O210" s="3" t="str">
        <f t="shared" si="37"/>
        <v>https://www.biva.mx/empresas/emisoras_inscritas/emisoras_inscritas?emisora_id=5888&amp;tipoInformacion=null&amp;tipoDocumento=null&amp;fechaInicio=2023-11-29&amp;fechaFin=2023-11-29&amp;periodo=null&amp;ejercicio=null&amp;tipo=null&amp;subTab=2&amp;biva=null&amp;canceladas=false&amp;page=1</v>
      </c>
    </row>
    <row r="211" spans="1:15" x14ac:dyDescent="0.3">
      <c r="A211" s="10">
        <v>8</v>
      </c>
      <c r="B211" s="3" t="s">
        <v>8</v>
      </c>
      <c r="C211" s="3" t="s">
        <v>156</v>
      </c>
      <c r="D211" s="3" t="s">
        <v>678</v>
      </c>
      <c r="E211" s="3" t="s">
        <v>679</v>
      </c>
      <c r="F211" s="3" t="s">
        <v>255</v>
      </c>
      <c r="H211" s="3" t="str">
        <f t="shared" si="30"/>
        <v>2023-12-30</v>
      </c>
      <c r="I211" s="3">
        <f t="shared" si="31"/>
        <v>68</v>
      </c>
      <c r="J211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1" s="3">
        <f t="shared" si="33"/>
        <v>11</v>
      </c>
      <c r="L211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1" s="3">
        <f t="shared" si="35"/>
        <v>5</v>
      </c>
      <c r="N211" s="3" t="str">
        <f t="shared" si="36"/>
        <v>5888</v>
      </c>
      <c r="O211" s="3" t="str">
        <f t="shared" si="37"/>
        <v>https://www.biva.mx/empresas/emisoras_inscritas/emisoras_inscritas?emisora_id=5888&amp;tipoInformacion=null&amp;tipoDocumento=null&amp;fechaInicio=2023-12-30&amp;fechaFin=2023-12-30&amp;periodo=null&amp;ejercicio=null&amp;tipo=null&amp;subTab=2&amp;biva=null&amp;canceladas=false&amp;page=1</v>
      </c>
    </row>
    <row r="212" spans="1:15" x14ac:dyDescent="0.3">
      <c r="A212" s="10">
        <v>9</v>
      </c>
      <c r="B212" s="3" t="s">
        <v>8</v>
      </c>
      <c r="C212" s="3" t="s">
        <v>156</v>
      </c>
      <c r="D212" s="3" t="s">
        <v>680</v>
      </c>
      <c r="E212" s="3" t="s">
        <v>681</v>
      </c>
      <c r="F212" s="3" t="s">
        <v>255</v>
      </c>
      <c r="H212" s="3" t="str">
        <f t="shared" si="30"/>
        <v>2024-02-16</v>
      </c>
      <c r="I212" s="3">
        <f t="shared" si="31"/>
        <v>68</v>
      </c>
      <c r="J212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2" s="3">
        <f t="shared" si="33"/>
        <v>11</v>
      </c>
      <c r="L212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2" s="3">
        <f t="shared" si="35"/>
        <v>5</v>
      </c>
      <c r="N212" s="3" t="str">
        <f t="shared" si="36"/>
        <v>5888</v>
      </c>
      <c r="O212" s="3" t="str">
        <f t="shared" si="37"/>
        <v>https://www.biva.mx/empresas/emisoras_inscritas/emisoras_inscritas?emisora_id=5888&amp;tipoInformacion=null&amp;tipoDocumento=null&amp;fechaInicio=2024-02-16&amp;fechaFin=2024-02-16&amp;periodo=null&amp;ejercicio=null&amp;tipo=null&amp;subTab=2&amp;biva=null&amp;canceladas=false&amp;page=1</v>
      </c>
    </row>
    <row r="213" spans="1:15" x14ac:dyDescent="0.3">
      <c r="A213" s="10">
        <v>10</v>
      </c>
      <c r="B213" s="3" t="s">
        <v>8</v>
      </c>
      <c r="C213" s="3" t="s">
        <v>156</v>
      </c>
      <c r="D213" s="3" t="s">
        <v>682</v>
      </c>
      <c r="E213" s="3" t="s">
        <v>683</v>
      </c>
      <c r="F213" s="3" t="s">
        <v>255</v>
      </c>
      <c r="H213" s="3" t="str">
        <f t="shared" si="30"/>
        <v>2024-02-26</v>
      </c>
      <c r="I213" s="3">
        <f t="shared" si="31"/>
        <v>68</v>
      </c>
      <c r="J213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3" s="3">
        <f t="shared" si="33"/>
        <v>11</v>
      </c>
      <c r="L213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3" s="3">
        <f t="shared" si="35"/>
        <v>5</v>
      </c>
      <c r="N213" s="3" t="str">
        <f t="shared" si="36"/>
        <v>5888</v>
      </c>
      <c r="O213" s="3" t="str">
        <f t="shared" si="37"/>
        <v>https://www.biva.mx/empresas/emisoras_inscritas/emisoras_inscritas?emisora_id=5888&amp;tipoInformacion=null&amp;tipoDocumento=null&amp;fechaInicio=2024-02-26&amp;fechaFin=2024-02-26&amp;periodo=null&amp;ejercicio=null&amp;tipo=null&amp;subTab=2&amp;biva=null&amp;canceladas=false&amp;page=1</v>
      </c>
    </row>
    <row r="214" spans="1:15" x14ac:dyDescent="0.3">
      <c r="A214" s="10">
        <v>11</v>
      </c>
      <c r="B214" s="3" t="s">
        <v>8</v>
      </c>
      <c r="C214" s="3" t="s">
        <v>156</v>
      </c>
      <c r="D214" s="3" t="s">
        <v>682</v>
      </c>
      <c r="E214" s="3" t="s">
        <v>684</v>
      </c>
      <c r="F214" s="3" t="s">
        <v>255</v>
      </c>
      <c r="H214" s="3" t="str">
        <f t="shared" si="30"/>
        <v>2024-02-26</v>
      </c>
      <c r="I214" s="3">
        <f t="shared" si="31"/>
        <v>68</v>
      </c>
      <c r="J214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4" s="3">
        <f t="shared" si="33"/>
        <v>11</v>
      </c>
      <c r="L214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4" s="3">
        <f t="shared" si="35"/>
        <v>5</v>
      </c>
      <c r="N214" s="3" t="str">
        <f t="shared" si="36"/>
        <v>5888</v>
      </c>
      <c r="O214" s="3" t="str">
        <f t="shared" si="37"/>
        <v>https://www.biva.mx/empresas/emisoras_inscritas/emisoras_inscritas?emisora_id=5888&amp;tipoInformacion=null&amp;tipoDocumento=null&amp;fechaInicio=2024-02-26&amp;fechaFin=2024-02-26&amp;periodo=null&amp;ejercicio=null&amp;tipo=null&amp;subTab=2&amp;biva=null&amp;canceladas=false&amp;page=1</v>
      </c>
    </row>
    <row r="215" spans="1:15" x14ac:dyDescent="0.3">
      <c r="A215" s="10">
        <v>12</v>
      </c>
      <c r="B215" s="3" t="s">
        <v>8</v>
      </c>
      <c r="C215" s="3" t="s">
        <v>156</v>
      </c>
      <c r="D215" s="3" t="s">
        <v>669</v>
      </c>
      <c r="E215" s="3" t="s">
        <v>670</v>
      </c>
      <c r="F215" s="3" t="s">
        <v>255</v>
      </c>
      <c r="H215" s="3" t="str">
        <f t="shared" si="30"/>
        <v>2023-10-12</v>
      </c>
      <c r="I215" s="3">
        <f t="shared" si="31"/>
        <v>68</v>
      </c>
      <c r="J215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5" s="3">
        <f t="shared" si="33"/>
        <v>11</v>
      </c>
      <c r="L215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5" s="3">
        <f t="shared" si="35"/>
        <v>5</v>
      </c>
      <c r="N215" s="3" t="str">
        <f t="shared" si="36"/>
        <v>5888</v>
      </c>
      <c r="O215" s="3" t="str">
        <f t="shared" si="37"/>
        <v>https://www.biva.mx/empresas/emisoras_inscritas/emisoras_inscritas?emisora_id=5888&amp;tipoInformacion=null&amp;tipoDocumento=null&amp;fechaInicio=2023-10-12&amp;fechaFin=2023-10-12&amp;periodo=null&amp;ejercicio=null&amp;tipo=null&amp;subTab=2&amp;biva=null&amp;canceladas=false&amp;page=1</v>
      </c>
    </row>
    <row r="216" spans="1:15" x14ac:dyDescent="0.3">
      <c r="A216" s="10">
        <v>13</v>
      </c>
      <c r="B216" s="3" t="s">
        <v>8</v>
      </c>
      <c r="C216" s="3" t="s">
        <v>156</v>
      </c>
      <c r="D216" s="3" t="s">
        <v>507</v>
      </c>
      <c r="E216" s="3" t="s">
        <v>685</v>
      </c>
      <c r="F216" s="3" t="s">
        <v>255</v>
      </c>
      <c r="H216" s="3" t="str">
        <f t="shared" si="30"/>
        <v>2024-02-28</v>
      </c>
      <c r="I216" s="3">
        <f t="shared" si="31"/>
        <v>68</v>
      </c>
      <c r="J216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6" s="3">
        <f t="shared" si="33"/>
        <v>11</v>
      </c>
      <c r="L216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6" s="3">
        <f t="shared" si="35"/>
        <v>5</v>
      </c>
      <c r="N216" s="3" t="str">
        <f t="shared" si="36"/>
        <v>5888</v>
      </c>
      <c r="O216" s="3" t="str">
        <f t="shared" si="37"/>
        <v>https://www.biva.mx/empresas/emisoras_inscritas/emisoras_inscritas?emisora_id=5888&amp;tipoInformacion=null&amp;tipoDocumento=null&amp;fechaInicio=2024-02-28&amp;fechaFin=2024-02-28&amp;periodo=null&amp;ejercicio=null&amp;tipo=null&amp;subTab=2&amp;biva=null&amp;canceladas=false&amp;page=1</v>
      </c>
    </row>
    <row r="217" spans="1:15" x14ac:dyDescent="0.3">
      <c r="A217" s="10">
        <v>14</v>
      </c>
      <c r="B217" s="3" t="s">
        <v>8</v>
      </c>
      <c r="C217" s="3" t="s">
        <v>156</v>
      </c>
      <c r="D217" s="3" t="s">
        <v>507</v>
      </c>
      <c r="E217" s="3" t="s">
        <v>685</v>
      </c>
      <c r="F217" s="3" t="s">
        <v>255</v>
      </c>
      <c r="H217" s="3" t="str">
        <f t="shared" si="30"/>
        <v>2024-02-28</v>
      </c>
      <c r="I217" s="3">
        <f t="shared" si="31"/>
        <v>68</v>
      </c>
      <c r="J217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7" s="3">
        <f t="shared" si="33"/>
        <v>11</v>
      </c>
      <c r="L217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7" s="3">
        <f t="shared" si="35"/>
        <v>5</v>
      </c>
      <c r="N217" s="3" t="str">
        <f t="shared" si="36"/>
        <v>5888</v>
      </c>
      <c r="O217" s="3" t="str">
        <f t="shared" si="37"/>
        <v>https://www.biva.mx/empresas/emisoras_inscritas/emisoras_inscritas?emisora_id=5888&amp;tipoInformacion=null&amp;tipoDocumento=null&amp;fechaInicio=2024-02-28&amp;fechaFin=2024-02-28&amp;periodo=null&amp;ejercicio=null&amp;tipo=null&amp;subTab=2&amp;biva=null&amp;canceladas=false&amp;page=1</v>
      </c>
    </row>
    <row r="218" spans="1:15" x14ac:dyDescent="0.3">
      <c r="A218" s="10">
        <v>15</v>
      </c>
      <c r="B218" s="3" t="s">
        <v>8</v>
      </c>
      <c r="C218" s="3" t="s">
        <v>156</v>
      </c>
      <c r="D218" s="3" t="s">
        <v>686</v>
      </c>
      <c r="E218" s="3" t="s">
        <v>687</v>
      </c>
      <c r="F218" s="3" t="s">
        <v>255</v>
      </c>
      <c r="H218" s="3" t="str">
        <f t="shared" si="30"/>
        <v>2024-04-18</v>
      </c>
      <c r="I218" s="3">
        <f t="shared" si="31"/>
        <v>68</v>
      </c>
      <c r="J218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8" s="3">
        <f t="shared" si="33"/>
        <v>11</v>
      </c>
      <c r="L218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8" s="3">
        <f t="shared" si="35"/>
        <v>5</v>
      </c>
      <c r="N218" s="3" t="str">
        <f t="shared" si="36"/>
        <v>5888</v>
      </c>
      <c r="O218" s="3" t="str">
        <f t="shared" si="37"/>
        <v>https://www.biva.mx/empresas/emisoras_inscritas/emisoras_inscritas?emisora_id=5888&amp;tipoInformacion=null&amp;tipoDocumento=null&amp;fechaInicio=2024-04-18&amp;fechaFin=2024-04-18&amp;periodo=null&amp;ejercicio=null&amp;tipo=null&amp;subTab=2&amp;biva=null&amp;canceladas=false&amp;page=1</v>
      </c>
    </row>
    <row r="219" spans="1:15" x14ac:dyDescent="0.3">
      <c r="A219" s="10">
        <v>16</v>
      </c>
      <c r="B219" s="3" t="s">
        <v>8</v>
      </c>
      <c r="C219" s="3" t="s">
        <v>156</v>
      </c>
      <c r="D219" s="3" t="s">
        <v>688</v>
      </c>
      <c r="E219" s="3" t="s">
        <v>689</v>
      </c>
      <c r="F219" s="3" t="s">
        <v>255</v>
      </c>
      <c r="H219" s="3" t="str">
        <f t="shared" si="30"/>
        <v>2024-04-25</v>
      </c>
      <c r="I219" s="3">
        <f t="shared" si="31"/>
        <v>68</v>
      </c>
      <c r="J219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19" s="3">
        <f t="shared" si="33"/>
        <v>11</v>
      </c>
      <c r="L219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19" s="3">
        <f t="shared" si="35"/>
        <v>5</v>
      </c>
      <c r="N219" s="3" t="str">
        <f t="shared" si="36"/>
        <v>5888</v>
      </c>
      <c r="O219" s="3" t="str">
        <f t="shared" si="37"/>
        <v>https://www.biva.mx/empresas/emisoras_inscritas/emisoras_inscritas?emisora_id=5888&amp;tipoInformacion=null&amp;tipoDocumento=null&amp;fechaInicio=2024-04-25&amp;fechaFin=2024-04-25&amp;periodo=null&amp;ejercicio=null&amp;tipo=null&amp;subTab=2&amp;biva=null&amp;canceladas=false&amp;page=1</v>
      </c>
    </row>
    <row r="220" spans="1:15" x14ac:dyDescent="0.3">
      <c r="A220" s="10">
        <v>17</v>
      </c>
      <c r="B220" s="3" t="s">
        <v>8</v>
      </c>
      <c r="C220" s="3" t="s">
        <v>156</v>
      </c>
      <c r="D220" s="3" t="s">
        <v>688</v>
      </c>
      <c r="E220" s="3" t="s">
        <v>690</v>
      </c>
      <c r="F220" s="3" t="s">
        <v>255</v>
      </c>
      <c r="H220" s="3" t="str">
        <f t="shared" si="30"/>
        <v>2024-04-25</v>
      </c>
      <c r="I220" s="3">
        <f t="shared" si="31"/>
        <v>68</v>
      </c>
      <c r="J220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0" s="3">
        <f t="shared" si="33"/>
        <v>11</v>
      </c>
      <c r="L220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0" s="3">
        <f t="shared" si="35"/>
        <v>5</v>
      </c>
      <c r="N220" s="3" t="str">
        <f t="shared" si="36"/>
        <v>5888</v>
      </c>
      <c r="O220" s="3" t="str">
        <f t="shared" si="37"/>
        <v>https://www.biva.mx/empresas/emisoras_inscritas/emisoras_inscritas?emisora_id=5888&amp;tipoInformacion=null&amp;tipoDocumento=null&amp;fechaInicio=2024-04-25&amp;fechaFin=2024-04-25&amp;periodo=null&amp;ejercicio=null&amp;tipo=null&amp;subTab=2&amp;biva=null&amp;canceladas=false&amp;page=1</v>
      </c>
    </row>
    <row r="221" spans="1:15" x14ac:dyDescent="0.3">
      <c r="A221" s="10">
        <v>18</v>
      </c>
      <c r="B221" s="3" t="s">
        <v>8</v>
      </c>
      <c r="C221" s="3" t="s">
        <v>156</v>
      </c>
      <c r="D221" s="3" t="s">
        <v>361</v>
      </c>
      <c r="E221" s="3" t="s">
        <v>691</v>
      </c>
      <c r="F221" s="3" t="s">
        <v>255</v>
      </c>
      <c r="H221" s="3" t="str">
        <f t="shared" si="30"/>
        <v>2024-04-30</v>
      </c>
      <c r="I221" s="3">
        <f t="shared" si="31"/>
        <v>68</v>
      </c>
      <c r="J221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1" s="3">
        <f t="shared" si="33"/>
        <v>11</v>
      </c>
      <c r="L221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1" s="3">
        <f t="shared" si="35"/>
        <v>5</v>
      </c>
      <c r="N221" s="3" t="str">
        <f t="shared" si="36"/>
        <v>5888</v>
      </c>
      <c r="O221" s="3" t="str">
        <f t="shared" si="37"/>
        <v>https://www.biva.mx/empresas/emisoras_inscritas/emisoras_inscritas?emisora_id=5888&amp;tipoInformacion=null&amp;tipoDocumento=null&amp;fechaInicio=2024-04-30&amp;fechaFin=2024-04-30&amp;periodo=null&amp;ejercicio=null&amp;tipo=null&amp;subTab=2&amp;biva=null&amp;canceladas=false&amp;page=1</v>
      </c>
    </row>
    <row r="222" spans="1:15" x14ac:dyDescent="0.3">
      <c r="A222" s="10">
        <v>19</v>
      </c>
      <c r="B222" s="3" t="s">
        <v>8</v>
      </c>
      <c r="C222" s="3" t="s">
        <v>156</v>
      </c>
      <c r="D222" s="3" t="s">
        <v>361</v>
      </c>
      <c r="E222" s="3" t="s">
        <v>692</v>
      </c>
      <c r="F222" s="3" t="s">
        <v>255</v>
      </c>
      <c r="H222" s="3" t="str">
        <f t="shared" si="30"/>
        <v>2024-04-30</v>
      </c>
      <c r="I222" s="3">
        <f t="shared" si="31"/>
        <v>68</v>
      </c>
      <c r="J222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2" s="3">
        <f t="shared" si="33"/>
        <v>11</v>
      </c>
      <c r="L222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2" s="3">
        <f t="shared" si="35"/>
        <v>5</v>
      </c>
      <c r="N222" s="3" t="str">
        <f t="shared" si="36"/>
        <v>5888</v>
      </c>
      <c r="O222" s="3" t="str">
        <f t="shared" si="37"/>
        <v>https://www.biva.mx/empresas/emisoras_inscritas/emisoras_inscritas?emisora_id=5888&amp;tipoInformacion=null&amp;tipoDocumento=null&amp;fechaInicio=2024-04-30&amp;fechaFin=2024-04-30&amp;periodo=null&amp;ejercicio=null&amp;tipo=null&amp;subTab=2&amp;biva=null&amp;canceladas=false&amp;page=1</v>
      </c>
    </row>
    <row r="223" spans="1:15" x14ac:dyDescent="0.3">
      <c r="A223" s="10">
        <v>20</v>
      </c>
      <c r="B223" s="3" t="s">
        <v>8</v>
      </c>
      <c r="C223" s="3" t="s">
        <v>156</v>
      </c>
      <c r="D223" s="3" t="s">
        <v>361</v>
      </c>
      <c r="E223" s="3" t="s">
        <v>693</v>
      </c>
      <c r="F223" s="3" t="s">
        <v>255</v>
      </c>
      <c r="H223" s="3" t="str">
        <f t="shared" si="30"/>
        <v>2024-04-30</v>
      </c>
      <c r="I223" s="3">
        <f t="shared" si="31"/>
        <v>68</v>
      </c>
      <c r="J223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3" s="3">
        <f t="shared" si="33"/>
        <v>11</v>
      </c>
      <c r="L223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3" s="3">
        <f t="shared" si="35"/>
        <v>5</v>
      </c>
      <c r="N223" s="3" t="str">
        <f t="shared" si="36"/>
        <v>5888</v>
      </c>
      <c r="O223" s="3" t="str">
        <f t="shared" si="37"/>
        <v>https://www.biva.mx/empresas/emisoras_inscritas/emisoras_inscritas?emisora_id=5888&amp;tipoInformacion=null&amp;tipoDocumento=null&amp;fechaInicio=2024-04-30&amp;fechaFin=2024-04-30&amp;periodo=null&amp;ejercicio=null&amp;tipo=null&amp;subTab=2&amp;biva=null&amp;canceladas=false&amp;page=1</v>
      </c>
    </row>
    <row r="224" spans="1:15" x14ac:dyDescent="0.3">
      <c r="A224" s="10">
        <v>21</v>
      </c>
      <c r="B224" s="3" t="s">
        <v>8</v>
      </c>
      <c r="C224" s="3" t="s">
        <v>156</v>
      </c>
      <c r="D224" s="3" t="s">
        <v>488</v>
      </c>
      <c r="E224" s="3" t="s">
        <v>694</v>
      </c>
      <c r="F224" s="3" t="s">
        <v>255</v>
      </c>
      <c r="H224" s="3" t="str">
        <f t="shared" si="30"/>
        <v>2024-05-01</v>
      </c>
      <c r="I224" s="3">
        <f t="shared" si="31"/>
        <v>68</v>
      </c>
      <c r="J224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4" s="3">
        <f t="shared" si="33"/>
        <v>11</v>
      </c>
      <c r="L224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4" s="3">
        <f t="shared" si="35"/>
        <v>5</v>
      </c>
      <c r="N224" s="3" t="str">
        <f t="shared" si="36"/>
        <v>5888</v>
      </c>
      <c r="O224" s="3" t="str">
        <f t="shared" si="37"/>
        <v>https://www.biva.mx/empresas/emisoras_inscritas/emisoras_inscritas?emisora_id=5888&amp;tipoInformacion=null&amp;tipoDocumento=null&amp;fechaInicio=2024-05-01&amp;fechaFin=2024-05-01&amp;periodo=null&amp;ejercicio=null&amp;tipo=null&amp;subTab=2&amp;biva=null&amp;canceladas=false&amp;page=1</v>
      </c>
    </row>
    <row r="225" spans="1:15" x14ac:dyDescent="0.3">
      <c r="A225" s="10">
        <v>22</v>
      </c>
      <c r="B225" s="3" t="s">
        <v>8</v>
      </c>
      <c r="C225" s="3" t="s">
        <v>156</v>
      </c>
      <c r="D225" s="3" t="s">
        <v>303</v>
      </c>
      <c r="E225" s="3" t="s">
        <v>695</v>
      </c>
      <c r="F225" s="3" t="s">
        <v>255</v>
      </c>
      <c r="H225" s="3" t="str">
        <f t="shared" si="30"/>
        <v>2024-05-02</v>
      </c>
      <c r="I225" s="3">
        <f t="shared" si="31"/>
        <v>68</v>
      </c>
      <c r="J225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5" s="3">
        <f t="shared" si="33"/>
        <v>11</v>
      </c>
      <c r="L225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5" s="3">
        <f t="shared" si="35"/>
        <v>5</v>
      </c>
      <c r="N225" s="3" t="str">
        <f t="shared" si="36"/>
        <v>5888</v>
      </c>
      <c r="O225" s="3" t="str">
        <f t="shared" si="37"/>
        <v>https://www.biva.mx/empresas/emisoras_inscritas/emisoras_inscritas?emisora_id=5888&amp;tipoInformacion=null&amp;tipoDocumento=null&amp;fechaInicio=2024-05-02&amp;fechaFin=2024-05-02&amp;periodo=null&amp;ejercicio=null&amp;tipo=null&amp;subTab=2&amp;biva=null&amp;canceladas=false&amp;page=1</v>
      </c>
    </row>
    <row r="226" spans="1:15" x14ac:dyDescent="0.3">
      <c r="A226" s="10">
        <v>23</v>
      </c>
      <c r="B226" s="3" t="s">
        <v>8</v>
      </c>
      <c r="C226" s="3" t="s">
        <v>156</v>
      </c>
      <c r="D226" s="3" t="s">
        <v>303</v>
      </c>
      <c r="E226" s="3" t="s">
        <v>304</v>
      </c>
      <c r="F226" s="3" t="s">
        <v>255</v>
      </c>
      <c r="H226" s="3" t="str">
        <f t="shared" si="30"/>
        <v>2024-05-02</v>
      </c>
      <c r="I226" s="3">
        <f t="shared" si="31"/>
        <v>68</v>
      </c>
      <c r="J226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6" s="3">
        <f t="shared" si="33"/>
        <v>11</v>
      </c>
      <c r="L226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6" s="3">
        <f t="shared" si="35"/>
        <v>5</v>
      </c>
      <c r="N226" s="3" t="str">
        <f t="shared" si="36"/>
        <v>5888</v>
      </c>
      <c r="O226" s="3" t="str">
        <f t="shared" si="37"/>
        <v>https://www.biva.mx/empresas/emisoras_inscritas/emisoras_inscritas?emisora_id=5888&amp;tipoInformacion=null&amp;tipoDocumento=null&amp;fechaInicio=2024-05-02&amp;fechaFin=2024-05-02&amp;periodo=null&amp;ejercicio=null&amp;tipo=null&amp;subTab=2&amp;biva=null&amp;canceladas=false&amp;page=1</v>
      </c>
    </row>
    <row r="227" spans="1:15" x14ac:dyDescent="0.3">
      <c r="A227" s="10">
        <v>24</v>
      </c>
      <c r="B227" s="3" t="s">
        <v>8</v>
      </c>
      <c r="C227" s="3" t="s">
        <v>156</v>
      </c>
      <c r="D227" s="3" t="s">
        <v>507</v>
      </c>
      <c r="E227" s="3" t="s">
        <v>275</v>
      </c>
      <c r="F227" s="3" t="s">
        <v>255</v>
      </c>
      <c r="H227" s="3" t="str">
        <f t="shared" si="30"/>
        <v>2024-02-28</v>
      </c>
      <c r="I227" s="3">
        <f t="shared" si="31"/>
        <v>68</v>
      </c>
      <c r="J227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7" s="3">
        <f t="shared" si="33"/>
        <v>11</v>
      </c>
      <c r="L227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7" s="3">
        <f t="shared" si="35"/>
        <v>5</v>
      </c>
      <c r="N227" s="3" t="str">
        <f t="shared" si="36"/>
        <v>5888</v>
      </c>
      <c r="O227" s="3" t="str">
        <f t="shared" si="37"/>
        <v>https://www.biva.mx/empresas/emisoras_inscritas/emisoras_inscritas?emisora_id=5888&amp;tipoInformacion=null&amp;tipoDocumento=null&amp;fechaInicio=2024-02-28&amp;fechaFin=2024-02-28&amp;periodo=null&amp;ejercicio=null&amp;tipo=null&amp;subTab=2&amp;biva=null&amp;canceladas=false&amp;page=1</v>
      </c>
    </row>
    <row r="228" spans="1:15" x14ac:dyDescent="0.3">
      <c r="A228" s="10">
        <v>25</v>
      </c>
      <c r="B228" s="3" t="s">
        <v>8</v>
      </c>
      <c r="C228" s="3" t="s">
        <v>156</v>
      </c>
      <c r="D228" s="3" t="s">
        <v>696</v>
      </c>
      <c r="E228" s="3" t="s">
        <v>697</v>
      </c>
      <c r="F228" s="3" t="s">
        <v>255</v>
      </c>
      <c r="H228" s="3" t="str">
        <f t="shared" si="30"/>
        <v>2023-10-11</v>
      </c>
      <c r="I228" s="3">
        <f t="shared" si="31"/>
        <v>68</v>
      </c>
      <c r="J228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8" s="3">
        <f t="shared" si="33"/>
        <v>11</v>
      </c>
      <c r="L228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8" s="3">
        <f t="shared" si="35"/>
        <v>5</v>
      </c>
      <c r="N228" s="3" t="str">
        <f t="shared" si="36"/>
        <v>5888</v>
      </c>
      <c r="O228" s="3" t="str">
        <f t="shared" si="37"/>
        <v>https://www.biva.mx/empresas/emisoras_inscritas/emisoras_inscritas?emisora_id=5888&amp;tipoInformacion=null&amp;tipoDocumento=null&amp;fechaInicio=2023-10-11&amp;fechaFin=2023-10-11&amp;periodo=null&amp;ejercicio=null&amp;tipo=null&amp;subTab=2&amp;biva=null&amp;canceladas=false&amp;page=1</v>
      </c>
    </row>
    <row r="229" spans="1:15" x14ac:dyDescent="0.3">
      <c r="A229" s="10">
        <v>26</v>
      </c>
      <c r="B229" s="3" t="s">
        <v>8</v>
      </c>
      <c r="C229" s="3" t="s">
        <v>156</v>
      </c>
      <c r="D229" s="3" t="s">
        <v>698</v>
      </c>
      <c r="E229" s="3" t="s">
        <v>699</v>
      </c>
      <c r="F229" s="3" t="s">
        <v>255</v>
      </c>
      <c r="H229" s="3" t="str">
        <f t="shared" si="30"/>
        <v>2023-09-29</v>
      </c>
      <c r="I229" s="3">
        <f t="shared" si="31"/>
        <v>68</v>
      </c>
      <c r="J229" s="3" t="str">
        <f t="shared" si="32"/>
        <v>emisora_id=5888&amp;tipoInformacion=null&amp;tipoDocumento=null&amp;fechaInicio=2025-05-14&amp;fechaFin=2025-05-14&amp;periodo=null&amp;ejercicio=null&amp;tipo=null&amp;subTab=2&amp;biva=null&amp;canceladas=false&amp;page=1</v>
      </c>
      <c r="K229" s="3">
        <f t="shared" si="33"/>
        <v>11</v>
      </c>
      <c r="L229" s="3" t="str">
        <f t="shared" si="34"/>
        <v>5888&amp;tipoInformacion=null&amp;tipoDocumento=null&amp;fechaInicio=2025-05-14&amp;fechaFin=2025-05-14&amp;periodo=null&amp;ejercicio=null&amp;tipo=null&amp;subTab=2&amp;biva=null&amp;canceladas=false&amp;page=1</v>
      </c>
      <c r="M229" s="3">
        <f t="shared" si="35"/>
        <v>5</v>
      </c>
      <c r="N229" s="3" t="str">
        <f t="shared" si="36"/>
        <v>5888</v>
      </c>
      <c r="O229" s="3" t="str">
        <f t="shared" si="37"/>
        <v>https://www.biva.mx/empresas/emisoras_inscritas/emisoras_inscritas?emisora_id=5888&amp;tipoInformacion=null&amp;tipoDocumento=null&amp;fechaInicio=2023-09-29&amp;fechaFin=2023-09-29&amp;periodo=null&amp;ejercicio=null&amp;tipo=null&amp;subTab=2&amp;biva=null&amp;canceladas=false&amp;page=1</v>
      </c>
    </row>
    <row r="230" spans="1:15" x14ac:dyDescent="0.3">
      <c r="A230" s="10">
        <v>27</v>
      </c>
      <c r="B230" s="3" t="s">
        <v>8</v>
      </c>
      <c r="C230" s="3" t="s">
        <v>156</v>
      </c>
      <c r="D230" s="3" t="s">
        <v>698</v>
      </c>
      <c r="E230" s="3" t="s">
        <v>699</v>
      </c>
      <c r="F230" s="3" t="s">
        <v>255</v>
      </c>
      <c r="H230" s="3" t="str">
        <f t="shared" ref="H230:H270" si="38">YEAR(D230) &amp; "-" &amp; IF(LEN(MONTH(D230))=1,"0" &amp; MONTH(D230),MONTH(D230)) &amp; "-" &amp; IF(LEN(DAY(D230))=1,"0" &amp; DAY(D230),DAY(D230))</f>
        <v>2023-09-29</v>
      </c>
      <c r="I230" s="3">
        <f t="shared" ref="I230:I270" si="39">FIND("emisora_id=",F230,1)</f>
        <v>68</v>
      </c>
      <c r="J230" s="3" t="str">
        <f t="shared" ref="J230:J270" si="40">MID(F230,I230,500)</f>
        <v>emisora_id=5888&amp;tipoInformacion=null&amp;tipoDocumento=null&amp;fechaInicio=2025-05-14&amp;fechaFin=2025-05-14&amp;periodo=null&amp;ejercicio=null&amp;tipo=null&amp;subTab=2&amp;biva=null&amp;canceladas=false&amp;page=1</v>
      </c>
      <c r="K230" s="3">
        <f t="shared" ref="K230:K270" si="41">FIND("=",J230,1)</f>
        <v>11</v>
      </c>
      <c r="L230" s="3" t="str">
        <f t="shared" ref="L230:L270" si="42">MID(J230,K230+1,500)</f>
        <v>5888&amp;tipoInformacion=null&amp;tipoDocumento=null&amp;fechaInicio=2025-05-14&amp;fechaFin=2025-05-14&amp;periodo=null&amp;ejercicio=null&amp;tipo=null&amp;subTab=2&amp;biva=null&amp;canceladas=false&amp;page=1</v>
      </c>
      <c r="M230" s="3">
        <f t="shared" ref="M230:M270" si="43">FIND("&amp;",L230,1)</f>
        <v>5</v>
      </c>
      <c r="N230" s="3" t="str">
        <f t="shared" ref="N230:N270" si="44">MID(L230,1,M230-1)</f>
        <v>5888</v>
      </c>
      <c r="O230" s="3" t="str">
        <f t="shared" ref="O230:O270" si="45">"https://www.biva.mx/empresas/emisoras_inscritas/emisoras_inscritas?emisora_id=" &amp; N230 &amp; "&amp;tipoInformacion=null&amp;tipoDocumento=null&amp;fechaInicio=" &amp; H230 &amp; "&amp;fechaFin=" &amp; H230 &amp;  "&amp;periodo=null&amp;ejercicio=null&amp;tipo=null&amp;subTab=2&amp;biva=null&amp;canceladas=false&amp;page=1"</f>
        <v>https://www.biva.mx/empresas/emisoras_inscritas/emisoras_inscritas?emisora_id=5888&amp;tipoInformacion=null&amp;tipoDocumento=null&amp;fechaInicio=2023-09-29&amp;fechaFin=2023-09-29&amp;periodo=null&amp;ejercicio=null&amp;tipo=null&amp;subTab=2&amp;biva=null&amp;canceladas=false&amp;page=1</v>
      </c>
    </row>
    <row r="231" spans="1:15" x14ac:dyDescent="0.3">
      <c r="A231" s="10">
        <v>28</v>
      </c>
      <c r="B231" s="3" t="s">
        <v>8</v>
      </c>
      <c r="C231" s="3" t="s">
        <v>156</v>
      </c>
      <c r="D231" s="3" t="s">
        <v>700</v>
      </c>
      <c r="E231" s="3" t="s">
        <v>701</v>
      </c>
      <c r="F231" s="3" t="s">
        <v>255</v>
      </c>
      <c r="H231" s="3" t="str">
        <f t="shared" si="38"/>
        <v>2023-04-28</v>
      </c>
      <c r="I231" s="3">
        <f t="shared" si="39"/>
        <v>68</v>
      </c>
      <c r="J231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1" s="3">
        <f t="shared" si="41"/>
        <v>11</v>
      </c>
      <c r="L231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1" s="3">
        <f t="shared" si="43"/>
        <v>5</v>
      </c>
      <c r="N231" s="3" t="str">
        <f t="shared" si="44"/>
        <v>5888</v>
      </c>
      <c r="O231" s="3" t="str">
        <f t="shared" si="45"/>
        <v>https://www.biva.mx/empresas/emisoras_inscritas/emisoras_inscritas?emisora_id=5888&amp;tipoInformacion=null&amp;tipoDocumento=null&amp;fechaInicio=2023-04-28&amp;fechaFin=2023-04-28&amp;periodo=null&amp;ejercicio=null&amp;tipo=null&amp;subTab=2&amp;biva=null&amp;canceladas=false&amp;page=1</v>
      </c>
    </row>
    <row r="232" spans="1:15" x14ac:dyDescent="0.3">
      <c r="A232" s="10">
        <v>29</v>
      </c>
      <c r="B232" s="3" t="s">
        <v>8</v>
      </c>
      <c r="C232" s="3" t="s">
        <v>156</v>
      </c>
      <c r="D232" s="3" t="s">
        <v>700</v>
      </c>
      <c r="E232" s="3" t="s">
        <v>701</v>
      </c>
      <c r="F232" s="3" t="s">
        <v>255</v>
      </c>
      <c r="H232" s="3" t="str">
        <f t="shared" si="38"/>
        <v>2023-04-28</v>
      </c>
      <c r="I232" s="3">
        <f t="shared" si="39"/>
        <v>68</v>
      </c>
      <c r="J232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2" s="3">
        <f t="shared" si="41"/>
        <v>11</v>
      </c>
      <c r="L232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2" s="3">
        <f t="shared" si="43"/>
        <v>5</v>
      </c>
      <c r="N232" s="3" t="str">
        <f t="shared" si="44"/>
        <v>5888</v>
      </c>
      <c r="O232" s="3" t="str">
        <f t="shared" si="45"/>
        <v>https://www.biva.mx/empresas/emisoras_inscritas/emisoras_inscritas?emisora_id=5888&amp;tipoInformacion=null&amp;tipoDocumento=null&amp;fechaInicio=2023-04-28&amp;fechaFin=2023-04-28&amp;periodo=null&amp;ejercicio=null&amp;tipo=null&amp;subTab=2&amp;biva=null&amp;canceladas=false&amp;page=1</v>
      </c>
    </row>
    <row r="233" spans="1:15" x14ac:dyDescent="0.3">
      <c r="A233" s="10">
        <v>30</v>
      </c>
      <c r="B233" s="3" t="s">
        <v>8</v>
      </c>
      <c r="C233" s="3" t="s">
        <v>156</v>
      </c>
      <c r="D233" s="3" t="s">
        <v>700</v>
      </c>
      <c r="E233" s="3" t="s">
        <v>702</v>
      </c>
      <c r="F233" s="3" t="s">
        <v>255</v>
      </c>
      <c r="H233" s="3" t="str">
        <f t="shared" si="38"/>
        <v>2023-04-28</v>
      </c>
      <c r="I233" s="3">
        <f t="shared" si="39"/>
        <v>68</v>
      </c>
      <c r="J233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3" s="3">
        <f t="shared" si="41"/>
        <v>11</v>
      </c>
      <c r="L233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3" s="3">
        <f t="shared" si="43"/>
        <v>5</v>
      </c>
      <c r="N233" s="3" t="str">
        <f t="shared" si="44"/>
        <v>5888</v>
      </c>
      <c r="O233" s="3" t="str">
        <f t="shared" si="45"/>
        <v>https://www.biva.mx/empresas/emisoras_inscritas/emisoras_inscritas?emisora_id=5888&amp;tipoInformacion=null&amp;tipoDocumento=null&amp;fechaInicio=2023-04-28&amp;fechaFin=2023-04-28&amp;periodo=null&amp;ejercicio=null&amp;tipo=null&amp;subTab=2&amp;biva=null&amp;canceladas=false&amp;page=1</v>
      </c>
    </row>
    <row r="234" spans="1:15" x14ac:dyDescent="0.3">
      <c r="A234" s="10">
        <v>31</v>
      </c>
      <c r="B234" s="3" t="s">
        <v>8</v>
      </c>
      <c r="C234" s="3" t="s">
        <v>156</v>
      </c>
      <c r="D234" s="3" t="s">
        <v>386</v>
      </c>
      <c r="E234" s="3" t="s">
        <v>703</v>
      </c>
      <c r="F234" s="3" t="s">
        <v>255</v>
      </c>
      <c r="H234" s="3" t="str">
        <f t="shared" si="38"/>
        <v>2023-05-05</v>
      </c>
      <c r="I234" s="3">
        <f t="shared" si="39"/>
        <v>68</v>
      </c>
      <c r="J234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4" s="3">
        <f t="shared" si="41"/>
        <v>11</v>
      </c>
      <c r="L234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4" s="3">
        <f t="shared" si="43"/>
        <v>5</v>
      </c>
      <c r="N234" s="3" t="str">
        <f t="shared" si="44"/>
        <v>5888</v>
      </c>
      <c r="O234" s="3" t="str">
        <f t="shared" si="45"/>
        <v>https://www.biva.mx/empresas/emisoras_inscritas/emisoras_inscritas?emisora_id=5888&amp;tipoInformacion=null&amp;tipoDocumento=null&amp;fechaInicio=2023-05-05&amp;fechaFin=2023-05-05&amp;periodo=null&amp;ejercicio=null&amp;tipo=null&amp;subTab=2&amp;biva=null&amp;canceladas=false&amp;page=1</v>
      </c>
    </row>
    <row r="235" spans="1:15" x14ac:dyDescent="0.3">
      <c r="A235" s="10">
        <v>32</v>
      </c>
      <c r="B235" s="3" t="s">
        <v>8</v>
      </c>
      <c r="C235" s="3" t="s">
        <v>156</v>
      </c>
      <c r="D235" s="3" t="s">
        <v>704</v>
      </c>
      <c r="E235" s="3" t="s">
        <v>705</v>
      </c>
      <c r="F235" s="3" t="s">
        <v>255</v>
      </c>
      <c r="H235" s="3" t="str">
        <f t="shared" si="38"/>
        <v>2023-05-12</v>
      </c>
      <c r="I235" s="3">
        <f t="shared" si="39"/>
        <v>68</v>
      </c>
      <c r="J235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5" s="3">
        <f t="shared" si="41"/>
        <v>11</v>
      </c>
      <c r="L235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5" s="3">
        <f t="shared" si="43"/>
        <v>5</v>
      </c>
      <c r="N235" s="3" t="str">
        <f t="shared" si="44"/>
        <v>5888</v>
      </c>
      <c r="O235" s="3" t="str">
        <f t="shared" si="45"/>
        <v>https://www.biva.mx/empresas/emisoras_inscritas/emisoras_inscritas?emisora_id=5888&amp;tipoInformacion=null&amp;tipoDocumento=null&amp;fechaInicio=2023-05-12&amp;fechaFin=2023-05-12&amp;periodo=null&amp;ejercicio=null&amp;tipo=null&amp;subTab=2&amp;biva=null&amp;canceladas=false&amp;page=1</v>
      </c>
    </row>
    <row r="236" spans="1:15" x14ac:dyDescent="0.3">
      <c r="A236" s="10">
        <v>33</v>
      </c>
      <c r="B236" s="3" t="s">
        <v>8</v>
      </c>
      <c r="C236" s="3" t="s">
        <v>156</v>
      </c>
      <c r="D236" s="3" t="s">
        <v>384</v>
      </c>
      <c r="E236" s="3" t="s">
        <v>706</v>
      </c>
      <c r="F236" s="3" t="s">
        <v>255</v>
      </c>
      <c r="H236" s="3" t="str">
        <f t="shared" si="38"/>
        <v>2023-05-18</v>
      </c>
      <c r="I236" s="3">
        <f t="shared" si="39"/>
        <v>68</v>
      </c>
      <c r="J236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6" s="3">
        <f t="shared" si="41"/>
        <v>11</v>
      </c>
      <c r="L236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6" s="3">
        <f t="shared" si="43"/>
        <v>5</v>
      </c>
      <c r="N236" s="3" t="str">
        <f t="shared" si="44"/>
        <v>5888</v>
      </c>
      <c r="O236" s="3" t="str">
        <f t="shared" si="45"/>
        <v>https://www.biva.mx/empresas/emisoras_inscritas/emisoras_inscritas?emisora_id=5888&amp;tipoInformacion=null&amp;tipoDocumento=null&amp;fechaInicio=2023-05-18&amp;fechaFin=2023-05-18&amp;periodo=null&amp;ejercicio=null&amp;tipo=null&amp;subTab=2&amp;biva=null&amp;canceladas=false&amp;page=1</v>
      </c>
    </row>
    <row r="237" spans="1:15" x14ac:dyDescent="0.3">
      <c r="A237" s="10">
        <v>34</v>
      </c>
      <c r="B237" s="3" t="s">
        <v>8</v>
      </c>
      <c r="C237" s="3" t="s">
        <v>156</v>
      </c>
      <c r="D237" s="3" t="s">
        <v>707</v>
      </c>
      <c r="E237" s="3" t="s">
        <v>708</v>
      </c>
      <c r="F237" s="3" t="s">
        <v>255</v>
      </c>
      <c r="H237" s="3" t="str">
        <f t="shared" si="38"/>
        <v>2023-05-27</v>
      </c>
      <c r="I237" s="3">
        <f t="shared" si="39"/>
        <v>68</v>
      </c>
      <c r="J237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7" s="3">
        <f t="shared" si="41"/>
        <v>11</v>
      </c>
      <c r="L237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7" s="3">
        <f t="shared" si="43"/>
        <v>5</v>
      </c>
      <c r="N237" s="3" t="str">
        <f t="shared" si="44"/>
        <v>5888</v>
      </c>
      <c r="O237" s="3" t="str">
        <f t="shared" si="45"/>
        <v>https://www.biva.mx/empresas/emisoras_inscritas/emisoras_inscritas?emisora_id=5888&amp;tipoInformacion=null&amp;tipoDocumento=null&amp;fechaInicio=2023-05-27&amp;fechaFin=2023-05-27&amp;periodo=null&amp;ejercicio=null&amp;tipo=null&amp;subTab=2&amp;biva=null&amp;canceladas=false&amp;page=1</v>
      </c>
    </row>
    <row r="238" spans="1:15" x14ac:dyDescent="0.3">
      <c r="A238" s="10">
        <v>35</v>
      </c>
      <c r="B238" s="3" t="s">
        <v>8</v>
      </c>
      <c r="C238" s="3" t="s">
        <v>156</v>
      </c>
      <c r="D238" s="3" t="s">
        <v>709</v>
      </c>
      <c r="E238" s="3" t="s">
        <v>710</v>
      </c>
      <c r="F238" s="3" t="s">
        <v>255</v>
      </c>
      <c r="H238" s="3" t="str">
        <f t="shared" si="38"/>
        <v>2023-05-30</v>
      </c>
      <c r="I238" s="3">
        <f t="shared" si="39"/>
        <v>68</v>
      </c>
      <c r="J238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8" s="3">
        <f t="shared" si="41"/>
        <v>11</v>
      </c>
      <c r="L238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8" s="3">
        <f t="shared" si="43"/>
        <v>5</v>
      </c>
      <c r="N238" s="3" t="str">
        <f t="shared" si="44"/>
        <v>5888</v>
      </c>
      <c r="O238" s="3" t="str">
        <f t="shared" si="45"/>
        <v>https://www.biva.mx/empresas/emisoras_inscritas/emisoras_inscritas?emisora_id=5888&amp;tipoInformacion=null&amp;tipoDocumento=null&amp;fechaInicio=2023-05-30&amp;fechaFin=2023-05-30&amp;periodo=null&amp;ejercicio=null&amp;tipo=null&amp;subTab=2&amp;biva=null&amp;canceladas=false&amp;page=1</v>
      </c>
    </row>
    <row r="239" spans="1:15" x14ac:dyDescent="0.3">
      <c r="A239" s="10">
        <v>36</v>
      </c>
      <c r="B239" s="3" t="s">
        <v>8</v>
      </c>
      <c r="C239" s="3" t="s">
        <v>156</v>
      </c>
      <c r="D239" s="3" t="s">
        <v>709</v>
      </c>
      <c r="E239" s="3" t="s">
        <v>711</v>
      </c>
      <c r="F239" s="3" t="s">
        <v>255</v>
      </c>
      <c r="H239" s="3" t="str">
        <f t="shared" si="38"/>
        <v>2023-05-30</v>
      </c>
      <c r="I239" s="3">
        <f t="shared" si="39"/>
        <v>68</v>
      </c>
      <c r="J239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39" s="3">
        <f t="shared" si="41"/>
        <v>11</v>
      </c>
      <c r="L239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39" s="3">
        <f t="shared" si="43"/>
        <v>5</v>
      </c>
      <c r="N239" s="3" t="str">
        <f t="shared" si="44"/>
        <v>5888</v>
      </c>
      <c r="O239" s="3" t="str">
        <f t="shared" si="45"/>
        <v>https://www.biva.mx/empresas/emisoras_inscritas/emisoras_inscritas?emisora_id=5888&amp;tipoInformacion=null&amp;tipoDocumento=null&amp;fechaInicio=2023-05-30&amp;fechaFin=2023-05-30&amp;periodo=null&amp;ejercicio=null&amp;tipo=null&amp;subTab=2&amp;biva=null&amp;canceladas=false&amp;page=1</v>
      </c>
    </row>
    <row r="240" spans="1:15" x14ac:dyDescent="0.3">
      <c r="A240" s="10">
        <v>37</v>
      </c>
      <c r="B240" s="3" t="s">
        <v>8</v>
      </c>
      <c r="C240" s="3" t="s">
        <v>156</v>
      </c>
      <c r="D240" s="3" t="s">
        <v>709</v>
      </c>
      <c r="E240" s="3" t="s">
        <v>712</v>
      </c>
      <c r="F240" s="3" t="s">
        <v>255</v>
      </c>
      <c r="H240" s="3" t="str">
        <f t="shared" si="38"/>
        <v>2023-05-30</v>
      </c>
      <c r="I240" s="3">
        <f t="shared" si="39"/>
        <v>68</v>
      </c>
      <c r="J240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0" s="3">
        <f t="shared" si="41"/>
        <v>11</v>
      </c>
      <c r="L240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0" s="3">
        <f t="shared" si="43"/>
        <v>5</v>
      </c>
      <c r="N240" s="3" t="str">
        <f t="shared" si="44"/>
        <v>5888</v>
      </c>
      <c r="O240" s="3" t="str">
        <f t="shared" si="45"/>
        <v>https://www.biva.mx/empresas/emisoras_inscritas/emisoras_inscritas?emisora_id=5888&amp;tipoInformacion=null&amp;tipoDocumento=null&amp;fechaInicio=2023-05-30&amp;fechaFin=2023-05-30&amp;periodo=null&amp;ejercicio=null&amp;tipo=null&amp;subTab=2&amp;biva=null&amp;canceladas=false&amp;page=1</v>
      </c>
    </row>
    <row r="241" spans="1:15" x14ac:dyDescent="0.3">
      <c r="A241" s="10">
        <v>38</v>
      </c>
      <c r="B241" s="3" t="s">
        <v>8</v>
      </c>
      <c r="C241" s="3" t="s">
        <v>156</v>
      </c>
      <c r="D241" s="3" t="s">
        <v>709</v>
      </c>
      <c r="E241" s="3" t="s">
        <v>713</v>
      </c>
      <c r="F241" s="3" t="s">
        <v>255</v>
      </c>
      <c r="H241" s="3" t="str">
        <f t="shared" si="38"/>
        <v>2023-05-30</v>
      </c>
      <c r="I241" s="3">
        <f t="shared" si="39"/>
        <v>68</v>
      </c>
      <c r="J241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1" s="3">
        <f t="shared" si="41"/>
        <v>11</v>
      </c>
      <c r="L241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1" s="3">
        <f t="shared" si="43"/>
        <v>5</v>
      </c>
      <c r="N241" s="3" t="str">
        <f t="shared" si="44"/>
        <v>5888</v>
      </c>
      <c r="O241" s="3" t="str">
        <f t="shared" si="45"/>
        <v>https://www.biva.mx/empresas/emisoras_inscritas/emisoras_inscritas?emisora_id=5888&amp;tipoInformacion=null&amp;tipoDocumento=null&amp;fechaInicio=2023-05-30&amp;fechaFin=2023-05-30&amp;periodo=null&amp;ejercicio=null&amp;tipo=null&amp;subTab=2&amp;biva=null&amp;canceladas=false&amp;page=1</v>
      </c>
    </row>
    <row r="242" spans="1:15" x14ac:dyDescent="0.3">
      <c r="A242" s="10">
        <v>39</v>
      </c>
      <c r="B242" s="3" t="s">
        <v>8</v>
      </c>
      <c r="C242" s="3" t="s">
        <v>156</v>
      </c>
      <c r="D242" s="3" t="s">
        <v>709</v>
      </c>
      <c r="E242" s="3" t="s">
        <v>714</v>
      </c>
      <c r="F242" s="3" t="s">
        <v>255</v>
      </c>
      <c r="H242" s="3" t="str">
        <f t="shared" si="38"/>
        <v>2023-05-30</v>
      </c>
      <c r="I242" s="3">
        <f t="shared" si="39"/>
        <v>68</v>
      </c>
      <c r="J242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2" s="3">
        <f t="shared" si="41"/>
        <v>11</v>
      </c>
      <c r="L242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2" s="3">
        <f t="shared" si="43"/>
        <v>5</v>
      </c>
      <c r="N242" s="3" t="str">
        <f t="shared" si="44"/>
        <v>5888</v>
      </c>
      <c r="O242" s="3" t="str">
        <f t="shared" si="45"/>
        <v>https://www.biva.mx/empresas/emisoras_inscritas/emisoras_inscritas?emisora_id=5888&amp;tipoInformacion=null&amp;tipoDocumento=null&amp;fechaInicio=2023-05-30&amp;fechaFin=2023-05-30&amp;periodo=null&amp;ejercicio=null&amp;tipo=null&amp;subTab=2&amp;biva=null&amp;canceladas=false&amp;page=1</v>
      </c>
    </row>
    <row r="243" spans="1:15" x14ac:dyDescent="0.3">
      <c r="A243" s="10">
        <v>40</v>
      </c>
      <c r="B243" s="3" t="s">
        <v>8</v>
      </c>
      <c r="C243" s="3" t="s">
        <v>156</v>
      </c>
      <c r="D243" s="3" t="s">
        <v>715</v>
      </c>
      <c r="E243" s="3" t="s">
        <v>716</v>
      </c>
      <c r="F243" s="3" t="s">
        <v>255</v>
      </c>
      <c r="H243" s="3" t="str">
        <f t="shared" si="38"/>
        <v>2023-05-31</v>
      </c>
      <c r="I243" s="3">
        <f t="shared" si="39"/>
        <v>68</v>
      </c>
      <c r="J243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3" s="3">
        <f t="shared" si="41"/>
        <v>11</v>
      </c>
      <c r="L243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3" s="3">
        <f t="shared" si="43"/>
        <v>5</v>
      </c>
      <c r="N243" s="3" t="str">
        <f t="shared" si="44"/>
        <v>5888</v>
      </c>
      <c r="O243" s="3" t="str">
        <f t="shared" si="45"/>
        <v>https://www.biva.mx/empresas/emisoras_inscritas/emisoras_inscritas?emisora_id=5888&amp;tipoInformacion=null&amp;tipoDocumento=null&amp;fechaInicio=2023-05-31&amp;fechaFin=2023-05-31&amp;periodo=null&amp;ejercicio=null&amp;tipo=null&amp;subTab=2&amp;biva=null&amp;canceladas=false&amp;page=1</v>
      </c>
    </row>
    <row r="244" spans="1:15" x14ac:dyDescent="0.3">
      <c r="A244" s="10">
        <v>41</v>
      </c>
      <c r="B244" s="3" t="s">
        <v>8</v>
      </c>
      <c r="C244" s="3" t="s">
        <v>156</v>
      </c>
      <c r="D244" s="3" t="s">
        <v>715</v>
      </c>
      <c r="E244" s="3" t="s">
        <v>717</v>
      </c>
      <c r="F244" s="3" t="s">
        <v>255</v>
      </c>
      <c r="H244" s="3" t="str">
        <f t="shared" si="38"/>
        <v>2023-05-31</v>
      </c>
      <c r="I244" s="3">
        <f t="shared" si="39"/>
        <v>68</v>
      </c>
      <c r="J244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4" s="3">
        <f t="shared" si="41"/>
        <v>11</v>
      </c>
      <c r="L244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4" s="3">
        <f t="shared" si="43"/>
        <v>5</v>
      </c>
      <c r="N244" s="3" t="str">
        <f t="shared" si="44"/>
        <v>5888</v>
      </c>
      <c r="O244" s="3" t="str">
        <f t="shared" si="45"/>
        <v>https://www.biva.mx/empresas/emisoras_inscritas/emisoras_inscritas?emisora_id=5888&amp;tipoInformacion=null&amp;tipoDocumento=null&amp;fechaInicio=2023-05-31&amp;fechaFin=2023-05-31&amp;periodo=null&amp;ejercicio=null&amp;tipo=null&amp;subTab=2&amp;biva=null&amp;canceladas=false&amp;page=1</v>
      </c>
    </row>
    <row r="245" spans="1:15" x14ac:dyDescent="0.3">
      <c r="A245" s="10">
        <v>42</v>
      </c>
      <c r="B245" s="3" t="s">
        <v>8</v>
      </c>
      <c r="C245" s="3" t="s">
        <v>156</v>
      </c>
      <c r="D245" s="3" t="s">
        <v>718</v>
      </c>
      <c r="E245" s="3" t="s">
        <v>719</v>
      </c>
      <c r="F245" s="3" t="s">
        <v>255</v>
      </c>
      <c r="H245" s="3" t="str">
        <f t="shared" si="38"/>
        <v>2023-06-06</v>
      </c>
      <c r="I245" s="3">
        <f t="shared" si="39"/>
        <v>68</v>
      </c>
      <c r="J245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5" s="3">
        <f t="shared" si="41"/>
        <v>11</v>
      </c>
      <c r="L245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5" s="3">
        <f t="shared" si="43"/>
        <v>5</v>
      </c>
      <c r="N245" s="3" t="str">
        <f t="shared" si="44"/>
        <v>5888</v>
      </c>
      <c r="O245" s="3" t="str">
        <f t="shared" si="45"/>
        <v>https://www.biva.mx/empresas/emisoras_inscritas/emisoras_inscritas?emisora_id=5888&amp;tipoInformacion=null&amp;tipoDocumento=null&amp;fechaInicio=2023-06-06&amp;fechaFin=2023-06-06&amp;periodo=null&amp;ejercicio=null&amp;tipo=null&amp;subTab=2&amp;biva=null&amp;canceladas=false&amp;page=1</v>
      </c>
    </row>
    <row r="246" spans="1:15" x14ac:dyDescent="0.3">
      <c r="A246" s="10">
        <v>43</v>
      </c>
      <c r="B246" s="3" t="s">
        <v>8</v>
      </c>
      <c r="C246" s="3" t="s">
        <v>156</v>
      </c>
      <c r="D246" s="3" t="s">
        <v>718</v>
      </c>
      <c r="E246" s="3" t="s">
        <v>720</v>
      </c>
      <c r="F246" s="3" t="s">
        <v>255</v>
      </c>
      <c r="H246" s="3" t="str">
        <f t="shared" si="38"/>
        <v>2023-06-06</v>
      </c>
      <c r="I246" s="3">
        <f t="shared" si="39"/>
        <v>68</v>
      </c>
      <c r="J246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6" s="3">
        <f t="shared" si="41"/>
        <v>11</v>
      </c>
      <c r="L246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6" s="3">
        <f t="shared" si="43"/>
        <v>5</v>
      </c>
      <c r="N246" s="3" t="str">
        <f t="shared" si="44"/>
        <v>5888</v>
      </c>
      <c r="O246" s="3" t="str">
        <f t="shared" si="45"/>
        <v>https://www.biva.mx/empresas/emisoras_inscritas/emisoras_inscritas?emisora_id=5888&amp;tipoInformacion=null&amp;tipoDocumento=null&amp;fechaInicio=2023-06-06&amp;fechaFin=2023-06-06&amp;periodo=null&amp;ejercicio=null&amp;tipo=null&amp;subTab=2&amp;biva=null&amp;canceladas=false&amp;page=1</v>
      </c>
    </row>
    <row r="247" spans="1:15" x14ac:dyDescent="0.3">
      <c r="A247" s="10">
        <v>44</v>
      </c>
      <c r="B247" s="3" t="s">
        <v>8</v>
      </c>
      <c r="C247" s="3" t="s">
        <v>156</v>
      </c>
      <c r="D247" s="3" t="s">
        <v>718</v>
      </c>
      <c r="E247" s="3" t="s">
        <v>717</v>
      </c>
      <c r="F247" s="3" t="s">
        <v>255</v>
      </c>
      <c r="H247" s="3" t="str">
        <f t="shared" si="38"/>
        <v>2023-06-06</v>
      </c>
      <c r="I247" s="3">
        <f t="shared" si="39"/>
        <v>68</v>
      </c>
      <c r="J247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7" s="3">
        <f t="shared" si="41"/>
        <v>11</v>
      </c>
      <c r="L247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7" s="3">
        <f t="shared" si="43"/>
        <v>5</v>
      </c>
      <c r="N247" s="3" t="str">
        <f t="shared" si="44"/>
        <v>5888</v>
      </c>
      <c r="O247" s="3" t="str">
        <f t="shared" si="45"/>
        <v>https://www.biva.mx/empresas/emisoras_inscritas/emisoras_inscritas?emisora_id=5888&amp;tipoInformacion=null&amp;tipoDocumento=null&amp;fechaInicio=2023-06-06&amp;fechaFin=2023-06-06&amp;periodo=null&amp;ejercicio=null&amp;tipo=null&amp;subTab=2&amp;biva=null&amp;canceladas=false&amp;page=1</v>
      </c>
    </row>
    <row r="248" spans="1:15" x14ac:dyDescent="0.3">
      <c r="A248" s="10">
        <v>45</v>
      </c>
      <c r="B248" s="3" t="s">
        <v>8</v>
      </c>
      <c r="C248" s="3" t="s">
        <v>156</v>
      </c>
      <c r="D248" s="3" t="s">
        <v>718</v>
      </c>
      <c r="E248" s="3" t="s">
        <v>721</v>
      </c>
      <c r="F248" s="3" t="s">
        <v>255</v>
      </c>
      <c r="H248" s="3" t="str">
        <f t="shared" si="38"/>
        <v>2023-06-06</v>
      </c>
      <c r="I248" s="3">
        <f t="shared" si="39"/>
        <v>68</v>
      </c>
      <c r="J248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8" s="3">
        <f t="shared" si="41"/>
        <v>11</v>
      </c>
      <c r="L248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8" s="3">
        <f t="shared" si="43"/>
        <v>5</v>
      </c>
      <c r="N248" s="3" t="str">
        <f t="shared" si="44"/>
        <v>5888</v>
      </c>
      <c r="O248" s="3" t="str">
        <f t="shared" si="45"/>
        <v>https://www.biva.mx/empresas/emisoras_inscritas/emisoras_inscritas?emisora_id=5888&amp;tipoInformacion=null&amp;tipoDocumento=null&amp;fechaInicio=2023-06-06&amp;fechaFin=2023-06-06&amp;periodo=null&amp;ejercicio=null&amp;tipo=null&amp;subTab=2&amp;biva=null&amp;canceladas=false&amp;page=1</v>
      </c>
    </row>
    <row r="249" spans="1:15" x14ac:dyDescent="0.3">
      <c r="A249" s="10">
        <v>46</v>
      </c>
      <c r="B249" s="3" t="s">
        <v>8</v>
      </c>
      <c r="C249" s="3" t="s">
        <v>156</v>
      </c>
      <c r="D249" s="3" t="s">
        <v>722</v>
      </c>
      <c r="E249" s="3" t="s">
        <v>723</v>
      </c>
      <c r="F249" s="3" t="s">
        <v>255</v>
      </c>
      <c r="H249" s="3" t="str">
        <f t="shared" si="38"/>
        <v>2023-06-07</v>
      </c>
      <c r="I249" s="3">
        <f t="shared" si="39"/>
        <v>68</v>
      </c>
      <c r="J249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49" s="3">
        <f t="shared" si="41"/>
        <v>11</v>
      </c>
      <c r="L249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49" s="3">
        <f t="shared" si="43"/>
        <v>5</v>
      </c>
      <c r="N249" s="3" t="str">
        <f t="shared" si="44"/>
        <v>5888</v>
      </c>
      <c r="O249" s="3" t="str">
        <f t="shared" si="45"/>
        <v>https://www.biva.mx/empresas/emisoras_inscritas/emisoras_inscritas?emisora_id=5888&amp;tipoInformacion=null&amp;tipoDocumento=null&amp;fechaInicio=2023-06-07&amp;fechaFin=2023-06-07&amp;periodo=null&amp;ejercicio=null&amp;tipo=null&amp;subTab=2&amp;biva=null&amp;canceladas=false&amp;page=1</v>
      </c>
    </row>
    <row r="250" spans="1:15" x14ac:dyDescent="0.3">
      <c r="A250" s="10">
        <v>47</v>
      </c>
      <c r="B250" s="3" t="s">
        <v>8</v>
      </c>
      <c r="C250" s="3" t="s">
        <v>156</v>
      </c>
      <c r="D250" s="3" t="s">
        <v>724</v>
      </c>
      <c r="E250" s="3" t="s">
        <v>725</v>
      </c>
      <c r="F250" s="3" t="s">
        <v>255</v>
      </c>
      <c r="H250" s="3" t="str">
        <f t="shared" si="38"/>
        <v>2023-07-24</v>
      </c>
      <c r="I250" s="3">
        <f t="shared" si="39"/>
        <v>68</v>
      </c>
      <c r="J250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0" s="3">
        <f t="shared" si="41"/>
        <v>11</v>
      </c>
      <c r="L250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0" s="3">
        <f t="shared" si="43"/>
        <v>5</v>
      </c>
      <c r="N250" s="3" t="str">
        <f t="shared" si="44"/>
        <v>5888</v>
      </c>
      <c r="O250" s="3" t="str">
        <f t="shared" si="45"/>
        <v>https://www.biva.mx/empresas/emisoras_inscritas/emisoras_inscritas?emisora_id=5888&amp;tipoInformacion=null&amp;tipoDocumento=null&amp;fechaInicio=2023-07-24&amp;fechaFin=2023-07-24&amp;periodo=null&amp;ejercicio=null&amp;tipo=null&amp;subTab=2&amp;biva=null&amp;canceladas=false&amp;page=1</v>
      </c>
    </row>
    <row r="251" spans="1:15" x14ac:dyDescent="0.3">
      <c r="A251" s="10">
        <v>48</v>
      </c>
      <c r="B251" s="3" t="s">
        <v>8</v>
      </c>
      <c r="C251" s="3" t="s">
        <v>156</v>
      </c>
      <c r="D251" s="3" t="s">
        <v>726</v>
      </c>
      <c r="E251" s="3" t="s">
        <v>727</v>
      </c>
      <c r="F251" s="3" t="s">
        <v>255</v>
      </c>
      <c r="H251" s="3" t="str">
        <f t="shared" si="38"/>
        <v>2023-07-28</v>
      </c>
      <c r="I251" s="3">
        <f t="shared" si="39"/>
        <v>68</v>
      </c>
      <c r="J251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1" s="3">
        <f t="shared" si="41"/>
        <v>11</v>
      </c>
      <c r="L251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1" s="3">
        <f t="shared" si="43"/>
        <v>5</v>
      </c>
      <c r="N251" s="3" t="str">
        <f t="shared" si="44"/>
        <v>5888</v>
      </c>
      <c r="O251" s="3" t="str">
        <f t="shared" si="45"/>
        <v>https://www.biva.mx/empresas/emisoras_inscritas/emisoras_inscritas?emisora_id=5888&amp;tipoInformacion=null&amp;tipoDocumento=null&amp;fechaInicio=2023-07-28&amp;fechaFin=2023-07-28&amp;periodo=null&amp;ejercicio=null&amp;tipo=null&amp;subTab=2&amp;biva=null&amp;canceladas=false&amp;page=1</v>
      </c>
    </row>
    <row r="252" spans="1:15" x14ac:dyDescent="0.3">
      <c r="A252" s="10">
        <v>49</v>
      </c>
      <c r="B252" s="3" t="s">
        <v>8</v>
      </c>
      <c r="C252" s="3" t="s">
        <v>156</v>
      </c>
      <c r="D252" s="3" t="s">
        <v>726</v>
      </c>
      <c r="E252" s="3" t="s">
        <v>728</v>
      </c>
      <c r="F252" s="3" t="s">
        <v>255</v>
      </c>
      <c r="H252" s="3" t="str">
        <f t="shared" si="38"/>
        <v>2023-07-28</v>
      </c>
      <c r="I252" s="3">
        <f t="shared" si="39"/>
        <v>68</v>
      </c>
      <c r="J252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2" s="3">
        <f t="shared" si="41"/>
        <v>11</v>
      </c>
      <c r="L252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2" s="3">
        <f t="shared" si="43"/>
        <v>5</v>
      </c>
      <c r="N252" s="3" t="str">
        <f t="shared" si="44"/>
        <v>5888</v>
      </c>
      <c r="O252" s="3" t="str">
        <f t="shared" si="45"/>
        <v>https://www.biva.mx/empresas/emisoras_inscritas/emisoras_inscritas?emisora_id=5888&amp;tipoInformacion=null&amp;tipoDocumento=null&amp;fechaInicio=2023-07-28&amp;fechaFin=2023-07-28&amp;periodo=null&amp;ejercicio=null&amp;tipo=null&amp;subTab=2&amp;biva=null&amp;canceladas=false&amp;page=1</v>
      </c>
    </row>
    <row r="253" spans="1:15" x14ac:dyDescent="0.3">
      <c r="A253" s="10">
        <v>50</v>
      </c>
      <c r="B253" s="3" t="s">
        <v>8</v>
      </c>
      <c r="C253" s="3" t="s">
        <v>156</v>
      </c>
      <c r="D253" s="3" t="s">
        <v>729</v>
      </c>
      <c r="E253" s="3" t="s">
        <v>681</v>
      </c>
      <c r="F253" s="3" t="s">
        <v>255</v>
      </c>
      <c r="H253" s="3" t="str">
        <f t="shared" si="38"/>
        <v>2023-09-21</v>
      </c>
      <c r="I253" s="3">
        <f t="shared" si="39"/>
        <v>68</v>
      </c>
      <c r="J253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3" s="3">
        <f t="shared" si="41"/>
        <v>11</v>
      </c>
      <c r="L253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3" s="3">
        <f t="shared" si="43"/>
        <v>5</v>
      </c>
      <c r="N253" s="3" t="str">
        <f t="shared" si="44"/>
        <v>5888</v>
      </c>
      <c r="O253" s="3" t="str">
        <f t="shared" si="45"/>
        <v>https://www.biva.mx/empresas/emisoras_inscritas/emisoras_inscritas?emisora_id=5888&amp;tipoInformacion=null&amp;tipoDocumento=null&amp;fechaInicio=2023-09-21&amp;fechaFin=2023-09-21&amp;periodo=null&amp;ejercicio=null&amp;tipo=null&amp;subTab=2&amp;biva=null&amp;canceladas=false&amp;page=1</v>
      </c>
    </row>
    <row r="254" spans="1:15" x14ac:dyDescent="0.3">
      <c r="A254" s="10">
        <v>51</v>
      </c>
      <c r="B254" s="3" t="s">
        <v>8</v>
      </c>
      <c r="C254" s="3" t="s">
        <v>156</v>
      </c>
      <c r="D254" s="3" t="s">
        <v>301</v>
      </c>
      <c r="E254" s="3" t="s">
        <v>302</v>
      </c>
      <c r="F254" s="3" t="s">
        <v>255</v>
      </c>
      <c r="H254" s="3" t="str">
        <f t="shared" si="38"/>
        <v>2024-05-04</v>
      </c>
      <c r="I254" s="3">
        <f t="shared" si="39"/>
        <v>68</v>
      </c>
      <c r="J254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4" s="3">
        <f t="shared" si="41"/>
        <v>11</v>
      </c>
      <c r="L254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4" s="3">
        <f t="shared" si="43"/>
        <v>5</v>
      </c>
      <c r="N254" s="3" t="str">
        <f t="shared" si="44"/>
        <v>5888</v>
      </c>
      <c r="O254" s="3" t="str">
        <f t="shared" si="45"/>
        <v>https://www.biva.mx/empresas/emisoras_inscritas/emisoras_inscritas?emisora_id=5888&amp;tipoInformacion=null&amp;tipoDocumento=null&amp;fechaInicio=2024-05-04&amp;fechaFin=2024-05-04&amp;periodo=null&amp;ejercicio=null&amp;tipo=null&amp;subTab=2&amp;biva=null&amp;canceladas=false&amp;page=1</v>
      </c>
    </row>
    <row r="255" spans="1:15" x14ac:dyDescent="0.3">
      <c r="A255" s="10">
        <v>52</v>
      </c>
      <c r="B255" s="3" t="s">
        <v>8</v>
      </c>
      <c r="C255" s="3" t="s">
        <v>156</v>
      </c>
      <c r="D255" s="3" t="s">
        <v>278</v>
      </c>
      <c r="E255" s="3" t="s">
        <v>279</v>
      </c>
      <c r="F255" s="3" t="s">
        <v>255</v>
      </c>
      <c r="H255" s="3" t="str">
        <f t="shared" si="38"/>
        <v>2024-05-09</v>
      </c>
      <c r="I255" s="3">
        <f t="shared" si="39"/>
        <v>68</v>
      </c>
      <c r="J255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5" s="3">
        <f t="shared" si="41"/>
        <v>11</v>
      </c>
      <c r="L255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5" s="3">
        <f t="shared" si="43"/>
        <v>5</v>
      </c>
      <c r="N255" s="3" t="str">
        <f t="shared" si="44"/>
        <v>5888</v>
      </c>
      <c r="O255" s="3" t="str">
        <f t="shared" si="45"/>
        <v>https://www.biva.mx/empresas/emisoras_inscritas/emisoras_inscritas?emisora_id=5888&amp;tipoInformacion=null&amp;tipoDocumento=null&amp;fechaInicio=2024-05-09&amp;fechaFin=2024-05-09&amp;periodo=null&amp;ejercicio=null&amp;tipo=null&amp;subTab=2&amp;biva=null&amp;canceladas=false&amp;page=1</v>
      </c>
    </row>
    <row r="256" spans="1:15" x14ac:dyDescent="0.3">
      <c r="A256" s="10">
        <v>53</v>
      </c>
      <c r="B256" s="3" t="s">
        <v>8</v>
      </c>
      <c r="C256" s="3" t="s">
        <v>156</v>
      </c>
      <c r="D256" s="3" t="s">
        <v>276</v>
      </c>
      <c r="E256" s="3" t="s">
        <v>277</v>
      </c>
      <c r="F256" s="3" t="s">
        <v>255</v>
      </c>
      <c r="H256" s="3" t="str">
        <f t="shared" si="38"/>
        <v>2024-06-19</v>
      </c>
      <c r="I256" s="3">
        <f t="shared" si="39"/>
        <v>68</v>
      </c>
      <c r="J256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6" s="3">
        <f t="shared" si="41"/>
        <v>11</v>
      </c>
      <c r="L256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6" s="3">
        <f t="shared" si="43"/>
        <v>5</v>
      </c>
      <c r="N256" s="3" t="str">
        <f t="shared" si="44"/>
        <v>5888</v>
      </c>
      <c r="O256" s="3" t="str">
        <f t="shared" si="45"/>
        <v>https://www.biva.mx/empresas/emisoras_inscritas/emisoras_inscritas?emisora_id=5888&amp;tipoInformacion=null&amp;tipoDocumento=null&amp;fechaInicio=2024-06-19&amp;fechaFin=2024-06-19&amp;periodo=null&amp;ejercicio=null&amp;tipo=null&amp;subTab=2&amp;biva=null&amp;canceladas=false&amp;page=1</v>
      </c>
    </row>
    <row r="257" spans="1:15" x14ac:dyDescent="0.3">
      <c r="A257" s="10">
        <v>54</v>
      </c>
      <c r="B257" s="3" t="s">
        <v>8</v>
      </c>
      <c r="C257" s="3" t="s">
        <v>156</v>
      </c>
      <c r="D257" s="3" t="s">
        <v>274</v>
      </c>
      <c r="E257" s="3" t="s">
        <v>275</v>
      </c>
      <c r="F257" s="3" t="s">
        <v>255</v>
      </c>
      <c r="H257" s="3" t="str">
        <f t="shared" si="38"/>
        <v>2024-06-20</v>
      </c>
      <c r="I257" s="3">
        <f t="shared" si="39"/>
        <v>68</v>
      </c>
      <c r="J257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7" s="3">
        <f t="shared" si="41"/>
        <v>11</v>
      </c>
      <c r="L257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7" s="3">
        <f t="shared" si="43"/>
        <v>5</v>
      </c>
      <c r="N257" s="3" t="str">
        <f t="shared" si="44"/>
        <v>5888</v>
      </c>
      <c r="O257" s="3" t="str">
        <f t="shared" si="45"/>
        <v>https://www.biva.mx/empresas/emisoras_inscritas/emisoras_inscritas?emisora_id=5888&amp;tipoInformacion=null&amp;tipoDocumento=null&amp;fechaInicio=2024-06-20&amp;fechaFin=2024-06-20&amp;periodo=null&amp;ejercicio=null&amp;tipo=null&amp;subTab=2&amp;biva=null&amp;canceladas=false&amp;page=1</v>
      </c>
    </row>
    <row r="258" spans="1:15" x14ac:dyDescent="0.3">
      <c r="A258" s="10">
        <v>55</v>
      </c>
      <c r="B258" s="3" t="s">
        <v>8</v>
      </c>
      <c r="C258" s="3" t="s">
        <v>156</v>
      </c>
      <c r="D258" s="3" t="s">
        <v>730</v>
      </c>
      <c r="E258" s="3" t="s">
        <v>245</v>
      </c>
      <c r="F258" s="3" t="s">
        <v>255</v>
      </c>
      <c r="H258" s="3" t="str">
        <f t="shared" si="38"/>
        <v>2022-12-10</v>
      </c>
      <c r="I258" s="3">
        <f t="shared" si="39"/>
        <v>68</v>
      </c>
      <c r="J258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8" s="3">
        <f t="shared" si="41"/>
        <v>11</v>
      </c>
      <c r="L258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8" s="3">
        <f t="shared" si="43"/>
        <v>5</v>
      </c>
      <c r="N258" s="3" t="str">
        <f t="shared" si="44"/>
        <v>5888</v>
      </c>
      <c r="O258" s="3" t="str">
        <f t="shared" si="45"/>
        <v>https://www.biva.mx/empresas/emisoras_inscritas/emisoras_inscritas?emisora_id=5888&amp;tipoInformacion=null&amp;tipoDocumento=null&amp;fechaInicio=2022-12-10&amp;fechaFin=2022-12-10&amp;periodo=null&amp;ejercicio=null&amp;tipo=null&amp;subTab=2&amp;biva=null&amp;canceladas=false&amp;page=1</v>
      </c>
    </row>
    <row r="259" spans="1:15" x14ac:dyDescent="0.3">
      <c r="A259" s="10">
        <v>56</v>
      </c>
      <c r="B259" s="3" t="s">
        <v>8</v>
      </c>
      <c r="C259" s="3" t="s">
        <v>156</v>
      </c>
      <c r="D259" s="3" t="s">
        <v>730</v>
      </c>
      <c r="E259" s="3" t="s">
        <v>245</v>
      </c>
      <c r="F259" s="3" t="s">
        <v>255</v>
      </c>
      <c r="H259" s="3" t="str">
        <f t="shared" si="38"/>
        <v>2022-12-10</v>
      </c>
      <c r="I259" s="3">
        <f t="shared" si="39"/>
        <v>68</v>
      </c>
      <c r="J259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59" s="3">
        <f t="shared" si="41"/>
        <v>11</v>
      </c>
      <c r="L259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59" s="3">
        <f t="shared" si="43"/>
        <v>5</v>
      </c>
      <c r="N259" s="3" t="str">
        <f t="shared" si="44"/>
        <v>5888</v>
      </c>
      <c r="O259" s="3" t="str">
        <f t="shared" si="45"/>
        <v>https://www.biva.mx/empresas/emisoras_inscritas/emisoras_inscritas?emisora_id=5888&amp;tipoInformacion=null&amp;tipoDocumento=null&amp;fechaInicio=2022-12-10&amp;fechaFin=2022-12-10&amp;periodo=null&amp;ejercicio=null&amp;tipo=null&amp;subTab=2&amp;biva=null&amp;canceladas=false&amp;page=1</v>
      </c>
    </row>
    <row r="260" spans="1:15" x14ac:dyDescent="0.3">
      <c r="A260" s="10">
        <v>57</v>
      </c>
      <c r="B260" s="3" t="s">
        <v>8</v>
      </c>
      <c r="C260" s="3" t="s">
        <v>156</v>
      </c>
      <c r="D260" s="3" t="s">
        <v>730</v>
      </c>
      <c r="E260" s="3" t="s">
        <v>245</v>
      </c>
      <c r="F260" s="3" t="s">
        <v>255</v>
      </c>
      <c r="H260" s="3" t="str">
        <f t="shared" si="38"/>
        <v>2022-12-10</v>
      </c>
      <c r="I260" s="3">
        <f t="shared" si="39"/>
        <v>68</v>
      </c>
      <c r="J260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0" s="3">
        <f t="shared" si="41"/>
        <v>11</v>
      </c>
      <c r="L260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0" s="3">
        <f t="shared" si="43"/>
        <v>5</v>
      </c>
      <c r="N260" s="3" t="str">
        <f t="shared" si="44"/>
        <v>5888</v>
      </c>
      <c r="O260" s="3" t="str">
        <f t="shared" si="45"/>
        <v>https://www.biva.mx/empresas/emisoras_inscritas/emisoras_inscritas?emisora_id=5888&amp;tipoInformacion=null&amp;tipoDocumento=null&amp;fechaInicio=2022-12-10&amp;fechaFin=2022-12-10&amp;periodo=null&amp;ejercicio=null&amp;tipo=null&amp;subTab=2&amp;biva=null&amp;canceladas=false&amp;page=1</v>
      </c>
    </row>
    <row r="261" spans="1:15" x14ac:dyDescent="0.3">
      <c r="A261" s="10">
        <v>58</v>
      </c>
      <c r="B261" s="3" t="s">
        <v>8</v>
      </c>
      <c r="C261" s="3" t="s">
        <v>156</v>
      </c>
      <c r="D261" s="3" t="s">
        <v>731</v>
      </c>
      <c r="E261" s="3" t="s">
        <v>732</v>
      </c>
      <c r="F261" s="3" t="s">
        <v>255</v>
      </c>
      <c r="H261" s="3" t="str">
        <f t="shared" si="38"/>
        <v>2022-12-14</v>
      </c>
      <c r="I261" s="3">
        <f t="shared" si="39"/>
        <v>68</v>
      </c>
      <c r="J261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1" s="3">
        <f t="shared" si="41"/>
        <v>11</v>
      </c>
      <c r="L261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1" s="3">
        <f t="shared" si="43"/>
        <v>5</v>
      </c>
      <c r="N261" s="3" t="str">
        <f t="shared" si="44"/>
        <v>5888</v>
      </c>
      <c r="O261" s="3" t="str">
        <f t="shared" si="45"/>
        <v>https://www.biva.mx/empresas/emisoras_inscritas/emisoras_inscritas?emisora_id=5888&amp;tipoInformacion=null&amp;tipoDocumento=null&amp;fechaInicio=2022-12-14&amp;fechaFin=2022-12-14&amp;periodo=null&amp;ejercicio=null&amp;tipo=null&amp;subTab=2&amp;biva=null&amp;canceladas=false&amp;page=1</v>
      </c>
    </row>
    <row r="262" spans="1:15" x14ac:dyDescent="0.3">
      <c r="A262" s="10">
        <v>59</v>
      </c>
      <c r="B262" s="3" t="s">
        <v>8</v>
      </c>
      <c r="C262" s="3" t="s">
        <v>156</v>
      </c>
      <c r="D262" s="3" t="s">
        <v>733</v>
      </c>
      <c r="E262" s="3" t="s">
        <v>734</v>
      </c>
      <c r="F262" s="3" t="s">
        <v>255</v>
      </c>
      <c r="H262" s="3" t="str">
        <f t="shared" si="38"/>
        <v>2022-12-16</v>
      </c>
      <c r="I262" s="3">
        <f t="shared" si="39"/>
        <v>68</v>
      </c>
      <c r="J262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2" s="3">
        <f t="shared" si="41"/>
        <v>11</v>
      </c>
      <c r="L262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2" s="3">
        <f t="shared" si="43"/>
        <v>5</v>
      </c>
      <c r="N262" s="3" t="str">
        <f t="shared" si="44"/>
        <v>5888</v>
      </c>
      <c r="O262" s="3" t="str">
        <f t="shared" si="45"/>
        <v>https://www.biva.mx/empresas/emisoras_inscritas/emisoras_inscritas?emisora_id=5888&amp;tipoInformacion=null&amp;tipoDocumento=null&amp;fechaInicio=2022-12-16&amp;fechaFin=2022-12-16&amp;periodo=null&amp;ejercicio=null&amp;tipo=null&amp;subTab=2&amp;biva=null&amp;canceladas=false&amp;page=1</v>
      </c>
    </row>
    <row r="263" spans="1:15" x14ac:dyDescent="0.3">
      <c r="A263" s="10">
        <v>60</v>
      </c>
      <c r="B263" s="3" t="s">
        <v>8</v>
      </c>
      <c r="C263" s="3" t="s">
        <v>156</v>
      </c>
      <c r="D263" s="3" t="s">
        <v>735</v>
      </c>
      <c r="E263" s="3" t="s">
        <v>736</v>
      </c>
      <c r="F263" s="3" t="s">
        <v>255</v>
      </c>
      <c r="H263" s="3" t="str">
        <f t="shared" si="38"/>
        <v>2022-12-23</v>
      </c>
      <c r="I263" s="3">
        <f t="shared" si="39"/>
        <v>68</v>
      </c>
      <c r="J263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3" s="3">
        <f t="shared" si="41"/>
        <v>11</v>
      </c>
      <c r="L263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3" s="3">
        <f t="shared" si="43"/>
        <v>5</v>
      </c>
      <c r="N263" s="3" t="str">
        <f t="shared" si="44"/>
        <v>5888</v>
      </c>
      <c r="O263" s="3" t="str">
        <f t="shared" si="45"/>
        <v>https://www.biva.mx/empresas/emisoras_inscritas/emisoras_inscritas?emisora_id=5888&amp;tipoInformacion=null&amp;tipoDocumento=null&amp;fechaInicio=2022-12-23&amp;fechaFin=2022-12-23&amp;periodo=null&amp;ejercicio=null&amp;tipo=null&amp;subTab=2&amp;biva=null&amp;canceladas=false&amp;page=1</v>
      </c>
    </row>
    <row r="264" spans="1:15" x14ac:dyDescent="0.3">
      <c r="A264" s="10">
        <v>61</v>
      </c>
      <c r="B264" s="3" t="s">
        <v>8</v>
      </c>
      <c r="C264" s="3" t="s">
        <v>156</v>
      </c>
      <c r="D264" s="3" t="s">
        <v>737</v>
      </c>
      <c r="E264" s="3" t="s">
        <v>738</v>
      </c>
      <c r="F264" s="3" t="s">
        <v>255</v>
      </c>
      <c r="H264" s="3" t="str">
        <f t="shared" si="38"/>
        <v>2022-12-28</v>
      </c>
      <c r="I264" s="3">
        <f t="shared" si="39"/>
        <v>68</v>
      </c>
      <c r="J264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4" s="3">
        <f t="shared" si="41"/>
        <v>11</v>
      </c>
      <c r="L264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4" s="3">
        <f t="shared" si="43"/>
        <v>5</v>
      </c>
      <c r="N264" s="3" t="str">
        <f t="shared" si="44"/>
        <v>5888</v>
      </c>
      <c r="O264" s="3" t="str">
        <f t="shared" si="45"/>
        <v>https://www.biva.mx/empresas/emisoras_inscritas/emisoras_inscritas?emisora_id=5888&amp;tipoInformacion=null&amp;tipoDocumento=null&amp;fechaInicio=2022-12-28&amp;fechaFin=2022-12-28&amp;periodo=null&amp;ejercicio=null&amp;tipo=null&amp;subTab=2&amp;biva=null&amp;canceladas=false&amp;page=1</v>
      </c>
    </row>
    <row r="265" spans="1:15" x14ac:dyDescent="0.3">
      <c r="A265" s="10">
        <v>62</v>
      </c>
      <c r="B265" s="3" t="s">
        <v>8</v>
      </c>
      <c r="C265" s="3" t="s">
        <v>156</v>
      </c>
      <c r="D265" s="3" t="s">
        <v>739</v>
      </c>
      <c r="E265" s="3" t="s">
        <v>740</v>
      </c>
      <c r="F265" s="3" t="s">
        <v>255</v>
      </c>
      <c r="H265" s="3" t="str">
        <f t="shared" si="38"/>
        <v>2023-02-28</v>
      </c>
      <c r="I265" s="3">
        <f t="shared" si="39"/>
        <v>68</v>
      </c>
      <c r="J265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5" s="3">
        <f t="shared" si="41"/>
        <v>11</v>
      </c>
      <c r="L265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5" s="3">
        <f t="shared" si="43"/>
        <v>5</v>
      </c>
      <c r="N265" s="3" t="str">
        <f t="shared" si="44"/>
        <v>5888</v>
      </c>
      <c r="O265" s="3" t="str">
        <f t="shared" si="45"/>
        <v>https://www.biva.mx/empresas/emisoras_inscritas/emisoras_inscritas?emisora_id=5888&amp;tipoInformacion=null&amp;tipoDocumento=null&amp;fechaInicio=2023-02-28&amp;fechaFin=2023-02-28&amp;periodo=null&amp;ejercicio=null&amp;tipo=null&amp;subTab=2&amp;biva=null&amp;canceladas=false&amp;page=1</v>
      </c>
    </row>
    <row r="266" spans="1:15" x14ac:dyDescent="0.3">
      <c r="A266" s="10">
        <v>63</v>
      </c>
      <c r="B266" s="3" t="s">
        <v>8</v>
      </c>
      <c r="C266" s="3" t="s">
        <v>156</v>
      </c>
      <c r="D266" s="3" t="s">
        <v>739</v>
      </c>
      <c r="E266" s="3" t="s">
        <v>741</v>
      </c>
      <c r="F266" s="3" t="s">
        <v>255</v>
      </c>
      <c r="H266" s="3" t="str">
        <f t="shared" si="38"/>
        <v>2023-02-28</v>
      </c>
      <c r="I266" s="3">
        <f t="shared" si="39"/>
        <v>68</v>
      </c>
      <c r="J266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6" s="3">
        <f t="shared" si="41"/>
        <v>11</v>
      </c>
      <c r="L266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6" s="3">
        <f t="shared" si="43"/>
        <v>5</v>
      </c>
      <c r="N266" s="3" t="str">
        <f t="shared" si="44"/>
        <v>5888</v>
      </c>
      <c r="O266" s="3" t="str">
        <f t="shared" si="45"/>
        <v>https://www.biva.mx/empresas/emisoras_inscritas/emisoras_inscritas?emisora_id=5888&amp;tipoInformacion=null&amp;tipoDocumento=null&amp;fechaInicio=2023-02-28&amp;fechaFin=2023-02-28&amp;periodo=null&amp;ejercicio=null&amp;tipo=null&amp;subTab=2&amp;biva=null&amp;canceladas=false&amp;page=1</v>
      </c>
    </row>
    <row r="267" spans="1:15" x14ac:dyDescent="0.3">
      <c r="A267" s="10">
        <v>64</v>
      </c>
      <c r="B267" s="3" t="s">
        <v>8</v>
      </c>
      <c r="C267" s="3" t="s">
        <v>156</v>
      </c>
      <c r="D267" s="3" t="s">
        <v>739</v>
      </c>
      <c r="E267" s="3" t="s">
        <v>741</v>
      </c>
      <c r="F267" s="3" t="s">
        <v>255</v>
      </c>
      <c r="H267" s="3" t="str">
        <f t="shared" si="38"/>
        <v>2023-02-28</v>
      </c>
      <c r="I267" s="3">
        <f t="shared" si="39"/>
        <v>68</v>
      </c>
      <c r="J267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7" s="3">
        <f t="shared" si="41"/>
        <v>11</v>
      </c>
      <c r="L267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7" s="3">
        <f t="shared" si="43"/>
        <v>5</v>
      </c>
      <c r="N267" s="3" t="str">
        <f t="shared" si="44"/>
        <v>5888</v>
      </c>
      <c r="O267" s="3" t="str">
        <f t="shared" si="45"/>
        <v>https://www.biva.mx/empresas/emisoras_inscritas/emisoras_inscritas?emisora_id=5888&amp;tipoInformacion=null&amp;tipoDocumento=null&amp;fechaInicio=2023-02-28&amp;fechaFin=2023-02-28&amp;periodo=null&amp;ejercicio=null&amp;tipo=null&amp;subTab=2&amp;biva=null&amp;canceladas=false&amp;page=1</v>
      </c>
    </row>
    <row r="268" spans="1:15" x14ac:dyDescent="0.3">
      <c r="A268" s="10">
        <v>65</v>
      </c>
      <c r="B268" s="3" t="s">
        <v>8</v>
      </c>
      <c r="C268" s="3" t="s">
        <v>156</v>
      </c>
      <c r="D268" s="3" t="s">
        <v>742</v>
      </c>
      <c r="E268" s="3" t="s">
        <v>743</v>
      </c>
      <c r="F268" s="3" t="s">
        <v>255</v>
      </c>
      <c r="H268" s="3" t="str">
        <f t="shared" si="38"/>
        <v>2023-04-15</v>
      </c>
      <c r="I268" s="3">
        <f t="shared" si="39"/>
        <v>68</v>
      </c>
      <c r="J268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8" s="3">
        <f t="shared" si="41"/>
        <v>11</v>
      </c>
      <c r="L268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8" s="3">
        <f t="shared" si="43"/>
        <v>5</v>
      </c>
      <c r="N268" s="3" t="str">
        <f t="shared" si="44"/>
        <v>5888</v>
      </c>
      <c r="O268" s="3" t="str">
        <f t="shared" si="45"/>
        <v>https://www.biva.mx/empresas/emisoras_inscritas/emisoras_inscritas?emisora_id=5888&amp;tipoInformacion=null&amp;tipoDocumento=null&amp;fechaInicio=2023-04-15&amp;fechaFin=2023-04-15&amp;periodo=null&amp;ejercicio=null&amp;tipo=null&amp;subTab=2&amp;biva=null&amp;canceladas=false&amp;page=1</v>
      </c>
    </row>
    <row r="269" spans="1:15" x14ac:dyDescent="0.3">
      <c r="A269" s="10">
        <v>66</v>
      </c>
      <c r="B269" s="3" t="s">
        <v>8</v>
      </c>
      <c r="C269" s="3" t="s">
        <v>156</v>
      </c>
      <c r="D269" s="3" t="s">
        <v>744</v>
      </c>
      <c r="E269" s="3" t="s">
        <v>745</v>
      </c>
      <c r="F269" s="3" t="s">
        <v>255</v>
      </c>
      <c r="H269" s="3" t="str">
        <f t="shared" si="38"/>
        <v>2023-04-21</v>
      </c>
      <c r="I269" s="3">
        <f t="shared" si="39"/>
        <v>68</v>
      </c>
      <c r="J269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69" s="3">
        <f t="shared" si="41"/>
        <v>11</v>
      </c>
      <c r="L269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69" s="3">
        <f t="shared" si="43"/>
        <v>5</v>
      </c>
      <c r="N269" s="3" t="str">
        <f t="shared" si="44"/>
        <v>5888</v>
      </c>
      <c r="O269" s="3" t="str">
        <f t="shared" si="45"/>
        <v>https://www.biva.mx/empresas/emisoras_inscritas/emisoras_inscritas?emisora_id=5888&amp;tipoInformacion=null&amp;tipoDocumento=null&amp;fechaInicio=2023-04-21&amp;fechaFin=2023-04-21&amp;periodo=null&amp;ejercicio=null&amp;tipo=null&amp;subTab=2&amp;biva=null&amp;canceladas=false&amp;page=1</v>
      </c>
    </row>
    <row r="270" spans="1:15" x14ac:dyDescent="0.3">
      <c r="A270" s="10">
        <v>67</v>
      </c>
      <c r="B270" s="3" t="s">
        <v>8</v>
      </c>
      <c r="C270" s="3" t="s">
        <v>156</v>
      </c>
      <c r="D270" s="3" t="s">
        <v>744</v>
      </c>
      <c r="E270" s="3" t="s">
        <v>746</v>
      </c>
      <c r="F270" s="3" t="s">
        <v>255</v>
      </c>
      <c r="H270" s="3" t="str">
        <f t="shared" si="38"/>
        <v>2023-04-21</v>
      </c>
      <c r="I270" s="3">
        <f t="shared" si="39"/>
        <v>68</v>
      </c>
      <c r="J270" s="3" t="str">
        <f t="shared" si="40"/>
        <v>emisora_id=5888&amp;tipoInformacion=null&amp;tipoDocumento=null&amp;fechaInicio=2025-05-14&amp;fechaFin=2025-05-14&amp;periodo=null&amp;ejercicio=null&amp;tipo=null&amp;subTab=2&amp;biva=null&amp;canceladas=false&amp;page=1</v>
      </c>
      <c r="K270" s="3">
        <f t="shared" si="41"/>
        <v>11</v>
      </c>
      <c r="L270" s="3" t="str">
        <f t="shared" si="42"/>
        <v>5888&amp;tipoInformacion=null&amp;tipoDocumento=null&amp;fechaInicio=2025-05-14&amp;fechaFin=2025-05-14&amp;periodo=null&amp;ejercicio=null&amp;tipo=null&amp;subTab=2&amp;biva=null&amp;canceladas=false&amp;page=1</v>
      </c>
      <c r="M270" s="3">
        <f t="shared" si="43"/>
        <v>5</v>
      </c>
      <c r="N270" s="3" t="str">
        <f t="shared" si="44"/>
        <v>5888</v>
      </c>
      <c r="O270" s="3" t="str">
        <f t="shared" si="45"/>
        <v>https://www.biva.mx/empresas/emisoras_inscritas/emisoras_inscritas?emisora_id=5888&amp;tipoInformacion=null&amp;tipoDocumento=null&amp;fechaInicio=2023-04-21&amp;fechaFin=2023-04-21&amp;periodo=null&amp;ejercicio=null&amp;tipo=null&amp;subTab=2&amp;biva=null&amp;canceladas=false&amp;page=1</v>
      </c>
    </row>
    <row r="271" spans="1:15" x14ac:dyDescent="0.3">
      <c r="A271" s="10">
        <v>68</v>
      </c>
      <c r="B271" s="15" t="s">
        <v>8</v>
      </c>
      <c r="C271" s="15" t="s">
        <v>156</v>
      </c>
      <c r="D271" s="16">
        <v>45043</v>
      </c>
      <c r="E271" s="15" t="s">
        <v>747</v>
      </c>
      <c r="F271" s="3" t="s">
        <v>255</v>
      </c>
      <c r="H271" s="3" t="str">
        <f t="shared" ref="H271:H334" si="46">YEAR(D271) &amp; "-" &amp; IF(LEN(MONTH(D271))=1,"0" &amp; MONTH(D271),MONTH(D271)) &amp; "-" &amp; IF(LEN(DAY(D271))=1,"0" &amp; DAY(D271),DAY(D271))</f>
        <v>2023-04-27</v>
      </c>
      <c r="I271" s="3">
        <f t="shared" ref="I271:I334" si="47">FIND("emisora_id=",F271,1)</f>
        <v>68</v>
      </c>
      <c r="J271" s="3" t="str">
        <f t="shared" ref="J271:J334" si="48">MID(F271,I271,500)</f>
        <v>emisora_id=5888&amp;tipoInformacion=null&amp;tipoDocumento=null&amp;fechaInicio=2025-05-14&amp;fechaFin=2025-05-14&amp;periodo=null&amp;ejercicio=null&amp;tipo=null&amp;subTab=2&amp;biva=null&amp;canceladas=false&amp;page=1</v>
      </c>
      <c r="K271" s="3">
        <f t="shared" ref="K271:K334" si="49">FIND("=",J271,1)</f>
        <v>11</v>
      </c>
      <c r="L271" s="3" t="str">
        <f t="shared" ref="L271:L334" si="50">MID(J271,K271+1,500)</f>
        <v>5888&amp;tipoInformacion=null&amp;tipoDocumento=null&amp;fechaInicio=2025-05-14&amp;fechaFin=2025-05-14&amp;periodo=null&amp;ejercicio=null&amp;tipo=null&amp;subTab=2&amp;biva=null&amp;canceladas=false&amp;page=1</v>
      </c>
      <c r="M271" s="3">
        <f t="shared" ref="M271:M334" si="51">FIND("&amp;",L271,1)</f>
        <v>5</v>
      </c>
      <c r="N271" s="3" t="str">
        <f t="shared" ref="N271:N334" si="52">MID(L271,1,M271-1)</f>
        <v>5888</v>
      </c>
      <c r="O271" s="3" t="str">
        <f t="shared" ref="O271:O334" si="53">"https://www.biva.mx/empresas/emisoras_inscritas/emisoras_inscritas?emisora_id=" &amp; N271 &amp; "&amp;tipoInformacion=null&amp;tipoDocumento=null&amp;fechaInicio=" &amp; H271 &amp; "&amp;fechaFin=" &amp; H271 &amp;  "&amp;periodo=null&amp;ejercicio=null&amp;tipo=null&amp;subTab=2&amp;biva=null&amp;canceladas=false&amp;page=1"</f>
        <v>https://www.biva.mx/empresas/emisoras_inscritas/emisoras_inscritas?emisora_id=5888&amp;tipoInformacion=null&amp;tipoDocumento=null&amp;fechaInicio=2023-04-27&amp;fechaFin=2023-04-27&amp;periodo=null&amp;ejercicio=null&amp;tipo=null&amp;subTab=2&amp;biva=null&amp;canceladas=false&amp;page=1</v>
      </c>
    </row>
    <row r="272" spans="1:15" x14ac:dyDescent="0.3">
      <c r="A272" s="10">
        <v>69</v>
      </c>
      <c r="B272" s="3" t="s">
        <v>8</v>
      </c>
      <c r="C272" s="3" t="s">
        <v>156</v>
      </c>
      <c r="D272" s="3" t="s">
        <v>163</v>
      </c>
      <c r="E272" s="3" t="s">
        <v>202</v>
      </c>
      <c r="F272" s="3" t="s">
        <v>255</v>
      </c>
      <c r="H272" s="3" t="str">
        <f t="shared" si="46"/>
        <v>2025-04-11</v>
      </c>
      <c r="I272" s="3">
        <f t="shared" si="47"/>
        <v>68</v>
      </c>
      <c r="J272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2" s="3">
        <f t="shared" si="49"/>
        <v>11</v>
      </c>
      <c r="L272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2" s="3">
        <f t="shared" si="51"/>
        <v>5</v>
      </c>
      <c r="N272" s="3" t="str">
        <f t="shared" si="52"/>
        <v>5888</v>
      </c>
      <c r="O272" s="3" t="str">
        <f t="shared" si="53"/>
        <v>https://www.biva.mx/empresas/emisoras_inscritas/emisoras_inscritas?emisora_id=5888&amp;tipoInformacion=null&amp;tipoDocumento=null&amp;fechaInicio=2025-04-11&amp;fechaFin=2025-04-11&amp;periodo=null&amp;ejercicio=null&amp;tipo=null&amp;subTab=2&amp;biva=null&amp;canceladas=false&amp;page=1</v>
      </c>
    </row>
    <row r="273" spans="1:15" x14ac:dyDescent="0.3">
      <c r="A273" s="10">
        <v>70</v>
      </c>
      <c r="B273" s="3" t="s">
        <v>8</v>
      </c>
      <c r="C273" s="3" t="s">
        <v>156</v>
      </c>
      <c r="D273" s="3" t="s">
        <v>198</v>
      </c>
      <c r="E273" s="3" t="s">
        <v>201</v>
      </c>
      <c r="F273" s="3" t="s">
        <v>255</v>
      </c>
      <c r="H273" s="3" t="str">
        <f t="shared" si="46"/>
        <v>2025-04-25</v>
      </c>
      <c r="I273" s="3">
        <f t="shared" si="47"/>
        <v>68</v>
      </c>
      <c r="J273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3" s="3">
        <f t="shared" si="49"/>
        <v>11</v>
      </c>
      <c r="L273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3" s="3">
        <f t="shared" si="51"/>
        <v>5</v>
      </c>
      <c r="N273" s="3" t="str">
        <f t="shared" si="52"/>
        <v>5888</v>
      </c>
      <c r="O273" s="3" t="str">
        <f t="shared" si="53"/>
        <v>https://www.biva.mx/empresas/emisoras_inscritas/emisoras_inscritas?emisora_id=5888&amp;tipoInformacion=null&amp;tipoDocumento=null&amp;fechaInicio=2025-04-25&amp;fechaFin=2025-04-25&amp;periodo=null&amp;ejercicio=null&amp;tipo=null&amp;subTab=2&amp;biva=null&amp;canceladas=false&amp;page=1</v>
      </c>
    </row>
    <row r="274" spans="1:15" x14ac:dyDescent="0.3">
      <c r="A274" s="10">
        <v>71</v>
      </c>
      <c r="B274" s="3" t="s">
        <v>8</v>
      </c>
      <c r="C274" s="3" t="s">
        <v>156</v>
      </c>
      <c r="D274" s="3" t="s">
        <v>198</v>
      </c>
      <c r="E274" s="3" t="s">
        <v>200</v>
      </c>
      <c r="F274" s="3" t="s">
        <v>255</v>
      </c>
      <c r="H274" s="3" t="str">
        <f t="shared" si="46"/>
        <v>2025-04-25</v>
      </c>
      <c r="I274" s="3">
        <f t="shared" si="47"/>
        <v>68</v>
      </c>
      <c r="J274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4" s="3">
        <f t="shared" si="49"/>
        <v>11</v>
      </c>
      <c r="L274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4" s="3">
        <f t="shared" si="51"/>
        <v>5</v>
      </c>
      <c r="N274" s="3" t="str">
        <f t="shared" si="52"/>
        <v>5888</v>
      </c>
      <c r="O274" s="3" t="str">
        <f t="shared" si="53"/>
        <v>https://www.biva.mx/empresas/emisoras_inscritas/emisoras_inscritas?emisora_id=5888&amp;tipoInformacion=null&amp;tipoDocumento=null&amp;fechaInicio=2025-04-25&amp;fechaFin=2025-04-25&amp;periodo=null&amp;ejercicio=null&amp;tipo=null&amp;subTab=2&amp;biva=null&amp;canceladas=false&amp;page=1</v>
      </c>
    </row>
    <row r="275" spans="1:15" x14ac:dyDescent="0.3">
      <c r="A275" s="10">
        <v>72</v>
      </c>
      <c r="B275" s="3" t="s">
        <v>8</v>
      </c>
      <c r="C275" s="3" t="s">
        <v>156</v>
      </c>
      <c r="D275" s="3" t="s">
        <v>198</v>
      </c>
      <c r="E275" s="3" t="s">
        <v>199</v>
      </c>
      <c r="F275" s="3" t="s">
        <v>255</v>
      </c>
      <c r="H275" s="3" t="str">
        <f t="shared" si="46"/>
        <v>2025-04-25</v>
      </c>
      <c r="I275" s="3">
        <f t="shared" si="47"/>
        <v>68</v>
      </c>
      <c r="J275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5" s="3">
        <f t="shared" si="49"/>
        <v>11</v>
      </c>
      <c r="L275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5" s="3">
        <f t="shared" si="51"/>
        <v>5</v>
      </c>
      <c r="N275" s="3" t="str">
        <f t="shared" si="52"/>
        <v>5888</v>
      </c>
      <c r="O275" s="3" t="str">
        <f t="shared" si="53"/>
        <v>https://www.biva.mx/empresas/emisoras_inscritas/emisoras_inscritas?emisora_id=5888&amp;tipoInformacion=null&amp;tipoDocumento=null&amp;fechaInicio=2025-04-25&amp;fechaFin=2025-04-25&amp;periodo=null&amp;ejercicio=null&amp;tipo=null&amp;subTab=2&amp;biva=null&amp;canceladas=false&amp;page=1</v>
      </c>
    </row>
    <row r="276" spans="1:15" x14ac:dyDescent="0.3">
      <c r="A276" s="10">
        <v>73</v>
      </c>
      <c r="B276" s="3" t="s">
        <v>8</v>
      </c>
      <c r="C276" s="3" t="s">
        <v>156</v>
      </c>
      <c r="D276" s="3" t="s">
        <v>195</v>
      </c>
      <c r="E276" s="3" t="s">
        <v>197</v>
      </c>
      <c r="F276" s="3" t="s">
        <v>255</v>
      </c>
      <c r="H276" s="3" t="str">
        <f t="shared" si="46"/>
        <v>2025-04-28</v>
      </c>
      <c r="I276" s="3">
        <f t="shared" si="47"/>
        <v>68</v>
      </c>
      <c r="J276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6" s="3">
        <f t="shared" si="49"/>
        <v>11</v>
      </c>
      <c r="L276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6" s="3">
        <f t="shared" si="51"/>
        <v>5</v>
      </c>
      <c r="N276" s="3" t="str">
        <f t="shared" si="52"/>
        <v>5888</v>
      </c>
      <c r="O276" s="3" t="str">
        <f t="shared" si="53"/>
        <v>https://www.biva.mx/empresas/emisoras_inscritas/emisoras_inscritas?emisora_id=5888&amp;tipoInformacion=null&amp;tipoDocumento=null&amp;fechaInicio=2025-04-28&amp;fechaFin=2025-04-28&amp;periodo=null&amp;ejercicio=null&amp;tipo=null&amp;subTab=2&amp;biva=null&amp;canceladas=false&amp;page=1</v>
      </c>
    </row>
    <row r="277" spans="1:15" x14ac:dyDescent="0.3">
      <c r="A277" s="10">
        <v>74</v>
      </c>
      <c r="B277" s="3" t="s">
        <v>8</v>
      </c>
      <c r="C277" s="3" t="s">
        <v>156</v>
      </c>
      <c r="D277" s="3" t="s">
        <v>195</v>
      </c>
      <c r="E277" s="3" t="s">
        <v>196</v>
      </c>
      <c r="F277" s="3" t="s">
        <v>255</v>
      </c>
      <c r="H277" s="3" t="str">
        <f t="shared" si="46"/>
        <v>2025-04-28</v>
      </c>
      <c r="I277" s="3">
        <f t="shared" si="47"/>
        <v>68</v>
      </c>
      <c r="J277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7" s="3">
        <f t="shared" si="49"/>
        <v>11</v>
      </c>
      <c r="L277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7" s="3">
        <f t="shared" si="51"/>
        <v>5</v>
      </c>
      <c r="N277" s="3" t="str">
        <f t="shared" si="52"/>
        <v>5888</v>
      </c>
      <c r="O277" s="3" t="str">
        <f t="shared" si="53"/>
        <v>https://www.biva.mx/empresas/emisoras_inscritas/emisoras_inscritas?emisora_id=5888&amp;tipoInformacion=null&amp;tipoDocumento=null&amp;fechaInicio=2025-04-28&amp;fechaFin=2025-04-28&amp;periodo=null&amp;ejercicio=null&amp;tipo=null&amp;subTab=2&amp;biva=null&amp;canceladas=false&amp;page=1</v>
      </c>
    </row>
    <row r="278" spans="1:15" x14ac:dyDescent="0.3">
      <c r="A278" s="10">
        <v>75</v>
      </c>
      <c r="B278" s="3" t="s">
        <v>8</v>
      </c>
      <c r="C278" s="3" t="s">
        <v>156</v>
      </c>
      <c r="D278" s="3" t="s">
        <v>193</v>
      </c>
      <c r="E278" s="3" t="s">
        <v>194</v>
      </c>
      <c r="F278" s="3" t="s">
        <v>255</v>
      </c>
      <c r="H278" s="3" t="str">
        <f t="shared" si="46"/>
        <v>2025-04-29</v>
      </c>
      <c r="I278" s="3">
        <f t="shared" si="47"/>
        <v>68</v>
      </c>
      <c r="J278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8" s="3">
        <f t="shared" si="49"/>
        <v>11</v>
      </c>
      <c r="L278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8" s="3">
        <f t="shared" si="51"/>
        <v>5</v>
      </c>
      <c r="N278" s="3" t="str">
        <f t="shared" si="52"/>
        <v>5888</v>
      </c>
      <c r="O278" s="3" t="str">
        <f t="shared" si="53"/>
        <v>https://www.biva.mx/empresas/emisoras_inscritas/emisoras_inscritas?emisora_id=5888&amp;tipoInformacion=null&amp;tipoDocumento=null&amp;fechaInicio=2025-04-29&amp;fechaFin=2025-04-29&amp;periodo=null&amp;ejercicio=null&amp;tipo=null&amp;subTab=2&amp;biva=null&amp;canceladas=false&amp;page=1</v>
      </c>
    </row>
    <row r="279" spans="1:15" x14ac:dyDescent="0.3">
      <c r="A279" s="10">
        <v>76</v>
      </c>
      <c r="B279" s="3" t="s">
        <v>8</v>
      </c>
      <c r="C279" s="3" t="s">
        <v>156</v>
      </c>
      <c r="D279" s="3" t="s">
        <v>167</v>
      </c>
      <c r="E279" s="3" t="s">
        <v>192</v>
      </c>
      <c r="F279" s="3" t="s">
        <v>255</v>
      </c>
      <c r="H279" s="3" t="str">
        <f t="shared" si="46"/>
        <v>2025-04-30</v>
      </c>
      <c r="I279" s="3">
        <f t="shared" si="47"/>
        <v>68</v>
      </c>
      <c r="J279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79" s="3">
        <f t="shared" si="49"/>
        <v>11</v>
      </c>
      <c r="L279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79" s="3">
        <f t="shared" si="51"/>
        <v>5</v>
      </c>
      <c r="N279" s="3" t="str">
        <f t="shared" si="52"/>
        <v>5888</v>
      </c>
      <c r="O279" s="3" t="str">
        <f t="shared" si="53"/>
        <v>https://www.biva.mx/empresas/emisoras_inscritas/emisoras_inscritas?emisora_id=5888&amp;tipoInformacion=null&amp;tipoDocumento=null&amp;fechaInicio=2025-04-30&amp;fechaFin=2025-04-30&amp;periodo=null&amp;ejercicio=null&amp;tipo=null&amp;subTab=2&amp;biva=null&amp;canceladas=false&amp;page=1</v>
      </c>
    </row>
    <row r="280" spans="1:15" x14ac:dyDescent="0.3">
      <c r="A280" s="10">
        <v>77</v>
      </c>
      <c r="B280" s="3" t="s">
        <v>8</v>
      </c>
      <c r="C280" s="3" t="s">
        <v>156</v>
      </c>
      <c r="D280" s="3" t="s">
        <v>167</v>
      </c>
      <c r="E280" s="3" t="s">
        <v>191</v>
      </c>
      <c r="F280" s="3" t="s">
        <v>255</v>
      </c>
      <c r="H280" s="3" t="str">
        <f t="shared" si="46"/>
        <v>2025-04-30</v>
      </c>
      <c r="I280" s="3">
        <f t="shared" si="47"/>
        <v>68</v>
      </c>
      <c r="J280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0" s="3">
        <f t="shared" si="49"/>
        <v>11</v>
      </c>
      <c r="L280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0" s="3">
        <f t="shared" si="51"/>
        <v>5</v>
      </c>
      <c r="N280" s="3" t="str">
        <f t="shared" si="52"/>
        <v>5888</v>
      </c>
      <c r="O280" s="3" t="str">
        <f t="shared" si="53"/>
        <v>https://www.biva.mx/empresas/emisoras_inscritas/emisoras_inscritas?emisora_id=5888&amp;tipoInformacion=null&amp;tipoDocumento=null&amp;fechaInicio=2025-04-30&amp;fechaFin=2025-04-30&amp;periodo=null&amp;ejercicio=null&amp;tipo=null&amp;subTab=2&amp;biva=null&amp;canceladas=false&amp;page=1</v>
      </c>
    </row>
    <row r="281" spans="1:15" x14ac:dyDescent="0.3">
      <c r="A281" s="10">
        <v>78</v>
      </c>
      <c r="B281" s="3" t="s">
        <v>8</v>
      </c>
      <c r="C281" s="3" t="s">
        <v>156</v>
      </c>
      <c r="D281" s="3" t="s">
        <v>730</v>
      </c>
      <c r="E281" s="3" t="s">
        <v>245</v>
      </c>
      <c r="F281" s="3" t="s">
        <v>255</v>
      </c>
      <c r="H281" s="3" t="str">
        <f t="shared" si="46"/>
        <v>2022-12-10</v>
      </c>
      <c r="I281" s="3">
        <f t="shared" si="47"/>
        <v>68</v>
      </c>
      <c r="J281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1" s="3">
        <f t="shared" si="49"/>
        <v>11</v>
      </c>
      <c r="L281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1" s="3">
        <f t="shared" si="51"/>
        <v>5</v>
      </c>
      <c r="N281" s="3" t="str">
        <f t="shared" si="52"/>
        <v>5888</v>
      </c>
      <c r="O281" s="3" t="str">
        <f t="shared" si="53"/>
        <v>https://www.biva.mx/empresas/emisoras_inscritas/emisoras_inscritas?emisora_id=5888&amp;tipoInformacion=null&amp;tipoDocumento=null&amp;fechaInicio=2022-12-10&amp;fechaFin=2022-12-10&amp;periodo=null&amp;ejercicio=null&amp;tipo=null&amp;subTab=2&amp;biva=null&amp;canceladas=false&amp;page=1</v>
      </c>
    </row>
    <row r="282" spans="1:15" x14ac:dyDescent="0.3">
      <c r="A282" s="10">
        <v>79</v>
      </c>
      <c r="B282" s="3" t="s">
        <v>8</v>
      </c>
      <c r="C282" s="3" t="s">
        <v>156</v>
      </c>
      <c r="D282" s="3" t="s">
        <v>700</v>
      </c>
      <c r="E282" s="3" t="s">
        <v>748</v>
      </c>
      <c r="F282" s="3" t="s">
        <v>255</v>
      </c>
      <c r="H282" s="3" t="str">
        <f t="shared" si="46"/>
        <v>2023-04-28</v>
      </c>
      <c r="I282" s="3">
        <f t="shared" si="47"/>
        <v>68</v>
      </c>
      <c r="J282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2" s="3">
        <f t="shared" si="49"/>
        <v>11</v>
      </c>
      <c r="L282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2" s="3">
        <f t="shared" si="51"/>
        <v>5</v>
      </c>
      <c r="N282" s="3" t="str">
        <f t="shared" si="52"/>
        <v>5888</v>
      </c>
      <c r="O282" s="3" t="str">
        <f t="shared" si="53"/>
        <v>https://www.biva.mx/empresas/emisoras_inscritas/emisoras_inscritas?emisora_id=5888&amp;tipoInformacion=null&amp;tipoDocumento=null&amp;fechaInicio=2023-04-28&amp;fechaFin=2023-04-28&amp;periodo=null&amp;ejercicio=null&amp;tipo=null&amp;subTab=2&amp;biva=null&amp;canceladas=false&amp;page=1</v>
      </c>
    </row>
    <row r="283" spans="1:15" x14ac:dyDescent="0.3">
      <c r="A283" s="10">
        <v>80</v>
      </c>
      <c r="B283" s="3" t="s">
        <v>8</v>
      </c>
      <c r="C283" s="3" t="s">
        <v>156</v>
      </c>
      <c r="D283" s="3" t="s">
        <v>730</v>
      </c>
      <c r="E283" s="3" t="s">
        <v>749</v>
      </c>
      <c r="F283" s="3" t="s">
        <v>255</v>
      </c>
      <c r="H283" s="3" t="str">
        <f t="shared" si="46"/>
        <v>2022-12-10</v>
      </c>
      <c r="I283" s="3">
        <f t="shared" si="47"/>
        <v>68</v>
      </c>
      <c r="J283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3" s="3">
        <f t="shared" si="49"/>
        <v>11</v>
      </c>
      <c r="L283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3" s="3">
        <f t="shared" si="51"/>
        <v>5</v>
      </c>
      <c r="N283" s="3" t="str">
        <f t="shared" si="52"/>
        <v>5888</v>
      </c>
      <c r="O283" s="3" t="str">
        <f t="shared" si="53"/>
        <v>https://www.biva.mx/empresas/emisoras_inscritas/emisoras_inscritas?emisora_id=5888&amp;tipoInformacion=null&amp;tipoDocumento=null&amp;fechaInicio=2022-12-10&amp;fechaFin=2022-12-10&amp;periodo=null&amp;ejercicio=null&amp;tipo=null&amp;subTab=2&amp;biva=null&amp;canceladas=false&amp;page=1</v>
      </c>
    </row>
    <row r="284" spans="1:15" x14ac:dyDescent="0.3">
      <c r="A284" s="10">
        <v>81</v>
      </c>
      <c r="B284" s="3" t="s">
        <v>8</v>
      </c>
      <c r="C284" s="3" t="s">
        <v>156</v>
      </c>
      <c r="D284" s="3" t="s">
        <v>252</v>
      </c>
      <c r="E284" s="3" t="s">
        <v>289</v>
      </c>
      <c r="F284" s="3" t="s">
        <v>255</v>
      </c>
      <c r="H284" s="3" t="str">
        <f t="shared" si="46"/>
        <v>2025-03-14</v>
      </c>
      <c r="I284" s="3">
        <f t="shared" si="47"/>
        <v>68</v>
      </c>
      <c r="J284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4" s="3">
        <f t="shared" si="49"/>
        <v>11</v>
      </c>
      <c r="L284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4" s="3">
        <f t="shared" si="51"/>
        <v>5</v>
      </c>
      <c r="N284" s="3" t="str">
        <f t="shared" si="52"/>
        <v>5888</v>
      </c>
      <c r="O284" s="3" t="str">
        <f t="shared" si="53"/>
        <v>https://www.biva.mx/empresas/emisoras_inscritas/emisoras_inscritas?emisora_id=5888&amp;tipoInformacion=null&amp;tipoDocumento=null&amp;fechaInicio=2025-03-14&amp;fechaFin=2025-03-14&amp;periodo=null&amp;ejercicio=null&amp;tipo=null&amp;subTab=2&amp;biva=null&amp;canceladas=false&amp;page=1</v>
      </c>
    </row>
    <row r="285" spans="1:15" x14ac:dyDescent="0.3">
      <c r="A285" s="10">
        <v>82</v>
      </c>
      <c r="B285" s="3" t="s">
        <v>8</v>
      </c>
      <c r="C285" s="3" t="s">
        <v>156</v>
      </c>
      <c r="D285" s="3" t="s">
        <v>272</v>
      </c>
      <c r="E285" s="3" t="s">
        <v>273</v>
      </c>
      <c r="F285" s="3" t="s">
        <v>255</v>
      </c>
      <c r="H285" s="3" t="str">
        <f t="shared" si="46"/>
        <v>2024-06-22</v>
      </c>
      <c r="I285" s="3">
        <f t="shared" si="47"/>
        <v>68</v>
      </c>
      <c r="J285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5" s="3">
        <f t="shared" si="49"/>
        <v>11</v>
      </c>
      <c r="L285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5" s="3">
        <f t="shared" si="51"/>
        <v>5</v>
      </c>
      <c r="N285" s="3" t="str">
        <f t="shared" si="52"/>
        <v>5888</v>
      </c>
      <c r="O285" s="3" t="str">
        <f t="shared" si="53"/>
        <v>https://www.biva.mx/empresas/emisoras_inscritas/emisoras_inscritas?emisora_id=5888&amp;tipoInformacion=null&amp;tipoDocumento=null&amp;fechaInicio=2024-06-22&amp;fechaFin=2024-06-22&amp;periodo=null&amp;ejercicio=null&amp;tipo=null&amp;subTab=2&amp;biva=null&amp;canceladas=false&amp;page=1</v>
      </c>
    </row>
    <row r="286" spans="1:15" x14ac:dyDescent="0.3">
      <c r="A286" s="10">
        <v>83</v>
      </c>
      <c r="B286" s="3" t="s">
        <v>8</v>
      </c>
      <c r="C286" s="3" t="s">
        <v>156</v>
      </c>
      <c r="D286" s="3" t="s">
        <v>232</v>
      </c>
      <c r="E286" s="3" t="s">
        <v>271</v>
      </c>
      <c r="F286" s="3" t="s">
        <v>255</v>
      </c>
      <c r="H286" s="3" t="str">
        <f t="shared" si="46"/>
        <v>2024-07-25</v>
      </c>
      <c r="I286" s="3">
        <f t="shared" si="47"/>
        <v>68</v>
      </c>
      <c r="J286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6" s="3">
        <f t="shared" si="49"/>
        <v>11</v>
      </c>
      <c r="L286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6" s="3">
        <f t="shared" si="51"/>
        <v>5</v>
      </c>
      <c r="N286" s="3" t="str">
        <f t="shared" si="52"/>
        <v>5888</v>
      </c>
      <c r="O286" s="3" t="str">
        <f t="shared" si="53"/>
        <v>https://www.biva.mx/empresas/emisoras_inscritas/emisoras_inscritas?emisora_id=5888&amp;tipoInformacion=null&amp;tipoDocumento=null&amp;fechaInicio=2024-07-25&amp;fechaFin=2024-07-25&amp;periodo=null&amp;ejercicio=null&amp;tipo=null&amp;subTab=2&amp;biva=null&amp;canceladas=false&amp;page=1</v>
      </c>
    </row>
    <row r="287" spans="1:15" x14ac:dyDescent="0.3">
      <c r="A287" s="10">
        <v>84</v>
      </c>
      <c r="B287" s="3" t="s">
        <v>8</v>
      </c>
      <c r="C287" s="3" t="s">
        <v>156</v>
      </c>
      <c r="D287" s="3" t="s">
        <v>232</v>
      </c>
      <c r="E287" s="3" t="s">
        <v>270</v>
      </c>
      <c r="F287" s="3" t="s">
        <v>255</v>
      </c>
      <c r="H287" s="3" t="str">
        <f t="shared" si="46"/>
        <v>2024-07-25</v>
      </c>
      <c r="I287" s="3">
        <f t="shared" si="47"/>
        <v>68</v>
      </c>
      <c r="J287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7" s="3">
        <f t="shared" si="49"/>
        <v>11</v>
      </c>
      <c r="L287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7" s="3">
        <f t="shared" si="51"/>
        <v>5</v>
      </c>
      <c r="N287" s="3" t="str">
        <f t="shared" si="52"/>
        <v>5888</v>
      </c>
      <c r="O287" s="3" t="str">
        <f t="shared" si="53"/>
        <v>https://www.biva.mx/empresas/emisoras_inscritas/emisoras_inscritas?emisora_id=5888&amp;tipoInformacion=null&amp;tipoDocumento=null&amp;fechaInicio=2024-07-25&amp;fechaFin=2024-07-25&amp;periodo=null&amp;ejercicio=null&amp;tipo=null&amp;subTab=2&amp;biva=null&amp;canceladas=false&amp;page=1</v>
      </c>
    </row>
    <row r="288" spans="1:15" x14ac:dyDescent="0.3">
      <c r="A288" s="10">
        <v>85</v>
      </c>
      <c r="B288" s="3" t="s">
        <v>8</v>
      </c>
      <c r="C288" s="3" t="s">
        <v>156</v>
      </c>
      <c r="D288" s="3" t="s">
        <v>268</v>
      </c>
      <c r="E288" s="3" t="s">
        <v>269</v>
      </c>
      <c r="F288" s="3" t="s">
        <v>255</v>
      </c>
      <c r="H288" s="3" t="str">
        <f t="shared" si="46"/>
        <v>2024-08-09</v>
      </c>
      <c r="I288" s="3">
        <f t="shared" si="47"/>
        <v>68</v>
      </c>
      <c r="J288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8" s="3">
        <f t="shared" si="49"/>
        <v>11</v>
      </c>
      <c r="L288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8" s="3">
        <f t="shared" si="51"/>
        <v>5</v>
      </c>
      <c r="N288" s="3" t="str">
        <f t="shared" si="52"/>
        <v>5888</v>
      </c>
      <c r="O288" s="3" t="str">
        <f t="shared" si="53"/>
        <v>https://www.biva.mx/empresas/emisoras_inscritas/emisoras_inscritas?emisora_id=5888&amp;tipoInformacion=null&amp;tipoDocumento=null&amp;fechaInicio=2024-08-09&amp;fechaFin=2024-08-09&amp;periodo=null&amp;ejercicio=null&amp;tipo=null&amp;subTab=2&amp;biva=null&amp;canceladas=false&amp;page=1</v>
      </c>
    </row>
    <row r="289" spans="1:15" x14ac:dyDescent="0.3">
      <c r="A289" s="10">
        <v>86</v>
      </c>
      <c r="B289" s="3" t="s">
        <v>8</v>
      </c>
      <c r="C289" s="3" t="s">
        <v>156</v>
      </c>
      <c r="D289" s="3" t="s">
        <v>235</v>
      </c>
      <c r="E289" s="3" t="s">
        <v>280</v>
      </c>
      <c r="F289" s="3" t="s">
        <v>255</v>
      </c>
      <c r="H289" s="3" t="str">
        <f t="shared" si="46"/>
        <v>2024-08-21</v>
      </c>
      <c r="I289" s="3">
        <f t="shared" si="47"/>
        <v>68</v>
      </c>
      <c r="J289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89" s="3">
        <f t="shared" si="49"/>
        <v>11</v>
      </c>
      <c r="L289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89" s="3">
        <f t="shared" si="51"/>
        <v>5</v>
      </c>
      <c r="N289" s="3" t="str">
        <f t="shared" si="52"/>
        <v>5888</v>
      </c>
      <c r="O289" s="3" t="str">
        <f t="shared" si="53"/>
        <v>https://www.biva.mx/empresas/emisoras_inscritas/emisoras_inscritas?emisora_id=5888&amp;tipoInformacion=null&amp;tipoDocumento=null&amp;fechaInicio=2024-08-21&amp;fechaFin=2024-08-21&amp;periodo=null&amp;ejercicio=null&amp;tipo=null&amp;subTab=2&amp;biva=null&amp;canceladas=false&amp;page=1</v>
      </c>
    </row>
    <row r="290" spans="1:15" x14ac:dyDescent="0.3">
      <c r="A290" s="10">
        <v>87</v>
      </c>
      <c r="B290" s="3" t="s">
        <v>8</v>
      </c>
      <c r="C290" s="3" t="s">
        <v>156</v>
      </c>
      <c r="D290" s="3" t="s">
        <v>235</v>
      </c>
      <c r="E290" s="3" t="s">
        <v>267</v>
      </c>
      <c r="F290" s="3" t="s">
        <v>255</v>
      </c>
      <c r="H290" s="3" t="str">
        <f t="shared" si="46"/>
        <v>2024-08-21</v>
      </c>
      <c r="I290" s="3">
        <f t="shared" si="47"/>
        <v>68</v>
      </c>
      <c r="J290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0" s="3">
        <f t="shared" si="49"/>
        <v>11</v>
      </c>
      <c r="L290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0" s="3">
        <f t="shared" si="51"/>
        <v>5</v>
      </c>
      <c r="N290" s="3" t="str">
        <f t="shared" si="52"/>
        <v>5888</v>
      </c>
      <c r="O290" s="3" t="str">
        <f t="shared" si="53"/>
        <v>https://www.biva.mx/empresas/emisoras_inscritas/emisoras_inscritas?emisora_id=5888&amp;tipoInformacion=null&amp;tipoDocumento=null&amp;fechaInicio=2024-08-21&amp;fechaFin=2024-08-21&amp;periodo=null&amp;ejercicio=null&amp;tipo=null&amp;subTab=2&amp;biva=null&amp;canceladas=false&amp;page=1</v>
      </c>
    </row>
    <row r="291" spans="1:15" x14ac:dyDescent="0.3">
      <c r="A291" s="10">
        <v>88</v>
      </c>
      <c r="B291" s="3" t="s">
        <v>8</v>
      </c>
      <c r="C291" s="3" t="s">
        <v>156</v>
      </c>
      <c r="D291" s="3" t="s">
        <v>265</v>
      </c>
      <c r="E291" s="3" t="s">
        <v>266</v>
      </c>
      <c r="F291" s="3" t="s">
        <v>255</v>
      </c>
      <c r="H291" s="3" t="str">
        <f t="shared" si="46"/>
        <v>2024-08-27</v>
      </c>
      <c r="I291" s="3">
        <f t="shared" si="47"/>
        <v>68</v>
      </c>
      <c r="J291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1" s="3">
        <f t="shared" si="49"/>
        <v>11</v>
      </c>
      <c r="L291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1" s="3">
        <f t="shared" si="51"/>
        <v>5</v>
      </c>
      <c r="N291" s="3" t="str">
        <f t="shared" si="52"/>
        <v>5888</v>
      </c>
      <c r="O291" s="3" t="str">
        <f t="shared" si="53"/>
        <v>https://www.biva.mx/empresas/emisoras_inscritas/emisoras_inscritas?emisora_id=5888&amp;tipoInformacion=null&amp;tipoDocumento=null&amp;fechaInicio=2024-08-27&amp;fechaFin=2024-08-27&amp;periodo=null&amp;ejercicio=null&amp;tipo=null&amp;subTab=2&amp;biva=null&amp;canceladas=false&amp;page=1</v>
      </c>
    </row>
    <row r="292" spans="1:15" x14ac:dyDescent="0.3">
      <c r="A292" s="10">
        <v>89</v>
      </c>
      <c r="B292" s="3" t="s">
        <v>8</v>
      </c>
      <c r="C292" s="3" t="s">
        <v>156</v>
      </c>
      <c r="D292" s="3" t="s">
        <v>262</v>
      </c>
      <c r="E292" s="3" t="s">
        <v>264</v>
      </c>
      <c r="F292" s="3" t="s">
        <v>255</v>
      </c>
      <c r="H292" s="3" t="str">
        <f t="shared" si="46"/>
        <v>2024-10-25</v>
      </c>
      <c r="I292" s="3">
        <f t="shared" si="47"/>
        <v>68</v>
      </c>
      <c r="J292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2" s="3">
        <f t="shared" si="49"/>
        <v>11</v>
      </c>
      <c r="L292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2" s="3">
        <f t="shared" si="51"/>
        <v>5</v>
      </c>
      <c r="N292" s="3" t="str">
        <f t="shared" si="52"/>
        <v>5888</v>
      </c>
      <c r="O292" s="3" t="str">
        <f t="shared" si="53"/>
        <v>https://www.biva.mx/empresas/emisoras_inscritas/emisoras_inscritas?emisora_id=5888&amp;tipoInformacion=null&amp;tipoDocumento=null&amp;fechaInicio=2024-10-25&amp;fechaFin=2024-10-25&amp;periodo=null&amp;ejercicio=null&amp;tipo=null&amp;subTab=2&amp;biva=null&amp;canceladas=false&amp;page=1</v>
      </c>
    </row>
    <row r="293" spans="1:15" x14ac:dyDescent="0.3">
      <c r="A293" s="10">
        <v>90</v>
      </c>
      <c r="B293" s="3" t="s">
        <v>8</v>
      </c>
      <c r="C293" s="3" t="s">
        <v>156</v>
      </c>
      <c r="D293" s="3" t="s">
        <v>262</v>
      </c>
      <c r="E293" s="3" t="s">
        <v>263</v>
      </c>
      <c r="F293" s="3" t="s">
        <v>255</v>
      </c>
      <c r="H293" s="3" t="str">
        <f t="shared" si="46"/>
        <v>2024-10-25</v>
      </c>
      <c r="I293" s="3">
        <f t="shared" si="47"/>
        <v>68</v>
      </c>
      <c r="J293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3" s="3">
        <f t="shared" si="49"/>
        <v>11</v>
      </c>
      <c r="L293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3" s="3">
        <f t="shared" si="51"/>
        <v>5</v>
      </c>
      <c r="N293" s="3" t="str">
        <f t="shared" si="52"/>
        <v>5888</v>
      </c>
      <c r="O293" s="3" t="str">
        <f t="shared" si="53"/>
        <v>https://www.biva.mx/empresas/emisoras_inscritas/emisoras_inscritas?emisora_id=5888&amp;tipoInformacion=null&amp;tipoDocumento=null&amp;fechaInicio=2024-10-25&amp;fechaFin=2024-10-25&amp;periodo=null&amp;ejercicio=null&amp;tipo=null&amp;subTab=2&amp;biva=null&amp;canceladas=false&amp;page=1</v>
      </c>
    </row>
    <row r="294" spans="1:15" x14ac:dyDescent="0.3">
      <c r="A294" s="10">
        <v>91</v>
      </c>
      <c r="B294" s="3" t="s">
        <v>8</v>
      </c>
      <c r="C294" s="3" t="s">
        <v>156</v>
      </c>
      <c r="D294" s="3" t="s">
        <v>259</v>
      </c>
      <c r="E294" s="3" t="s">
        <v>261</v>
      </c>
      <c r="F294" s="3" t="s">
        <v>255</v>
      </c>
      <c r="H294" s="3" t="str">
        <f t="shared" si="46"/>
        <v>2024-11-08</v>
      </c>
      <c r="I294" s="3">
        <f t="shared" si="47"/>
        <v>68</v>
      </c>
      <c r="J294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4" s="3">
        <f t="shared" si="49"/>
        <v>11</v>
      </c>
      <c r="L294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4" s="3">
        <f t="shared" si="51"/>
        <v>5</v>
      </c>
      <c r="N294" s="3" t="str">
        <f t="shared" si="52"/>
        <v>5888</v>
      </c>
      <c r="O294" s="3" t="str">
        <f t="shared" si="53"/>
        <v>https://www.biva.mx/empresas/emisoras_inscritas/emisoras_inscritas?emisora_id=5888&amp;tipoInformacion=null&amp;tipoDocumento=null&amp;fechaInicio=2024-11-08&amp;fechaFin=2024-11-08&amp;periodo=null&amp;ejercicio=null&amp;tipo=null&amp;subTab=2&amp;biva=null&amp;canceladas=false&amp;page=1</v>
      </c>
    </row>
    <row r="295" spans="1:15" x14ac:dyDescent="0.3">
      <c r="A295" s="10">
        <v>92</v>
      </c>
      <c r="B295" s="3" t="s">
        <v>8</v>
      </c>
      <c r="C295" s="3" t="s">
        <v>156</v>
      </c>
      <c r="D295" s="3" t="s">
        <v>259</v>
      </c>
      <c r="E295" s="3" t="s">
        <v>260</v>
      </c>
      <c r="F295" s="3" t="s">
        <v>255</v>
      </c>
      <c r="H295" s="3" t="str">
        <f t="shared" si="46"/>
        <v>2024-11-08</v>
      </c>
      <c r="I295" s="3">
        <f t="shared" si="47"/>
        <v>68</v>
      </c>
      <c r="J295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5" s="3">
        <f t="shared" si="49"/>
        <v>11</v>
      </c>
      <c r="L295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5" s="3">
        <f t="shared" si="51"/>
        <v>5</v>
      </c>
      <c r="N295" s="3" t="str">
        <f t="shared" si="52"/>
        <v>5888</v>
      </c>
      <c r="O295" s="3" t="str">
        <f t="shared" si="53"/>
        <v>https://www.biva.mx/empresas/emisoras_inscritas/emisoras_inscritas?emisora_id=5888&amp;tipoInformacion=null&amp;tipoDocumento=null&amp;fechaInicio=2024-11-08&amp;fechaFin=2024-11-08&amp;periodo=null&amp;ejercicio=null&amp;tipo=null&amp;subTab=2&amp;biva=null&amp;canceladas=false&amp;page=1</v>
      </c>
    </row>
    <row r="296" spans="1:15" x14ac:dyDescent="0.3">
      <c r="A296" s="10">
        <v>93</v>
      </c>
      <c r="B296" s="3" t="s">
        <v>8</v>
      </c>
      <c r="C296" s="3" t="s">
        <v>156</v>
      </c>
      <c r="D296" s="3" t="s">
        <v>256</v>
      </c>
      <c r="E296" s="3" t="s">
        <v>258</v>
      </c>
      <c r="F296" s="3" t="s">
        <v>255</v>
      </c>
      <c r="H296" s="3" t="str">
        <f t="shared" si="46"/>
        <v>2024-11-15</v>
      </c>
      <c r="I296" s="3">
        <f t="shared" si="47"/>
        <v>68</v>
      </c>
      <c r="J296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6" s="3">
        <f t="shared" si="49"/>
        <v>11</v>
      </c>
      <c r="L296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6" s="3">
        <f t="shared" si="51"/>
        <v>5</v>
      </c>
      <c r="N296" s="3" t="str">
        <f t="shared" si="52"/>
        <v>5888</v>
      </c>
      <c r="O296" s="3" t="str">
        <f t="shared" si="53"/>
        <v>https://www.biva.mx/empresas/emisoras_inscritas/emisoras_inscritas?emisora_id=5888&amp;tipoInformacion=null&amp;tipoDocumento=null&amp;fechaInicio=2024-11-15&amp;fechaFin=2024-11-15&amp;periodo=null&amp;ejercicio=null&amp;tipo=null&amp;subTab=2&amp;biva=null&amp;canceladas=false&amp;page=1</v>
      </c>
    </row>
    <row r="297" spans="1:15" x14ac:dyDescent="0.3">
      <c r="A297" s="10">
        <v>94</v>
      </c>
      <c r="B297" s="3" t="s">
        <v>8</v>
      </c>
      <c r="C297" s="3" t="s">
        <v>156</v>
      </c>
      <c r="D297" s="3" t="s">
        <v>256</v>
      </c>
      <c r="E297" s="3" t="s">
        <v>257</v>
      </c>
      <c r="F297" s="3" t="s">
        <v>255</v>
      </c>
      <c r="H297" s="3" t="str">
        <f t="shared" si="46"/>
        <v>2024-11-15</v>
      </c>
      <c r="I297" s="3">
        <f t="shared" si="47"/>
        <v>68</v>
      </c>
      <c r="J297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7" s="3">
        <f t="shared" si="49"/>
        <v>11</v>
      </c>
      <c r="L297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7" s="3">
        <f t="shared" si="51"/>
        <v>5</v>
      </c>
      <c r="N297" s="3" t="str">
        <f t="shared" si="52"/>
        <v>5888</v>
      </c>
      <c r="O297" s="3" t="str">
        <f t="shared" si="53"/>
        <v>https://www.biva.mx/empresas/emisoras_inscritas/emisoras_inscritas?emisora_id=5888&amp;tipoInformacion=null&amp;tipoDocumento=null&amp;fechaInicio=2024-11-15&amp;fechaFin=2024-11-15&amp;periodo=null&amp;ejercicio=null&amp;tipo=null&amp;subTab=2&amp;biva=null&amp;canceladas=false&amp;page=1</v>
      </c>
    </row>
    <row r="298" spans="1:15" x14ac:dyDescent="0.3">
      <c r="A298" s="10">
        <v>95</v>
      </c>
      <c r="B298" s="3" t="s">
        <v>8</v>
      </c>
      <c r="C298" s="3" t="s">
        <v>156</v>
      </c>
      <c r="D298" s="3" t="s">
        <v>256</v>
      </c>
      <c r="E298" s="3" t="s">
        <v>257</v>
      </c>
      <c r="F298" s="3" t="s">
        <v>255</v>
      </c>
      <c r="H298" s="3" t="str">
        <f t="shared" si="46"/>
        <v>2024-11-15</v>
      </c>
      <c r="I298" s="3">
        <f t="shared" si="47"/>
        <v>68</v>
      </c>
      <c r="J298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8" s="3">
        <f t="shared" si="49"/>
        <v>11</v>
      </c>
      <c r="L298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8" s="3">
        <f t="shared" si="51"/>
        <v>5</v>
      </c>
      <c r="N298" s="3" t="str">
        <f t="shared" si="52"/>
        <v>5888</v>
      </c>
      <c r="O298" s="3" t="str">
        <f t="shared" si="53"/>
        <v>https://www.biva.mx/empresas/emisoras_inscritas/emisoras_inscritas?emisora_id=5888&amp;tipoInformacion=null&amp;tipoDocumento=null&amp;fechaInicio=2024-11-15&amp;fechaFin=2024-11-15&amp;periodo=null&amp;ejercicio=null&amp;tipo=null&amp;subTab=2&amp;biva=null&amp;canceladas=false&amp;page=1</v>
      </c>
    </row>
    <row r="299" spans="1:15" x14ac:dyDescent="0.3">
      <c r="A299" s="10">
        <v>96</v>
      </c>
      <c r="B299" s="3" t="s">
        <v>8</v>
      </c>
      <c r="C299" s="3" t="s">
        <v>156</v>
      </c>
      <c r="D299" s="3" t="s">
        <v>281</v>
      </c>
      <c r="E299" s="3" t="s">
        <v>282</v>
      </c>
      <c r="F299" s="3" t="s">
        <v>255</v>
      </c>
      <c r="H299" s="3" t="str">
        <f t="shared" si="46"/>
        <v>2024-11-21</v>
      </c>
      <c r="I299" s="3">
        <f t="shared" si="47"/>
        <v>68</v>
      </c>
      <c r="J299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299" s="3">
        <f t="shared" si="49"/>
        <v>11</v>
      </c>
      <c r="L299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299" s="3">
        <f t="shared" si="51"/>
        <v>5</v>
      </c>
      <c r="N299" s="3" t="str">
        <f t="shared" si="52"/>
        <v>5888</v>
      </c>
      <c r="O299" s="3" t="str">
        <f t="shared" si="53"/>
        <v>https://www.biva.mx/empresas/emisoras_inscritas/emisoras_inscritas?emisora_id=5888&amp;tipoInformacion=null&amp;tipoDocumento=null&amp;fechaInicio=2024-11-21&amp;fechaFin=2024-11-21&amp;periodo=null&amp;ejercicio=null&amp;tipo=null&amp;subTab=2&amp;biva=null&amp;canceladas=false&amp;page=1</v>
      </c>
    </row>
    <row r="300" spans="1:15" x14ac:dyDescent="0.3">
      <c r="A300" s="10">
        <v>97</v>
      </c>
      <c r="B300" s="3" t="s">
        <v>8</v>
      </c>
      <c r="C300" s="3" t="s">
        <v>156</v>
      </c>
      <c r="D300" s="3" t="s">
        <v>283</v>
      </c>
      <c r="E300" s="3" t="s">
        <v>284</v>
      </c>
      <c r="F300" s="3" t="s">
        <v>255</v>
      </c>
      <c r="H300" s="3" t="str">
        <f t="shared" si="46"/>
        <v>2024-11-22</v>
      </c>
      <c r="I300" s="3">
        <f t="shared" si="47"/>
        <v>68</v>
      </c>
      <c r="J300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0" s="3">
        <f t="shared" si="49"/>
        <v>11</v>
      </c>
      <c r="L300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0" s="3">
        <f t="shared" si="51"/>
        <v>5</v>
      </c>
      <c r="N300" s="3" t="str">
        <f t="shared" si="52"/>
        <v>5888</v>
      </c>
      <c r="O300" s="3" t="str">
        <f t="shared" si="53"/>
        <v>https://www.biva.mx/empresas/emisoras_inscritas/emisoras_inscritas?emisora_id=5888&amp;tipoInformacion=null&amp;tipoDocumento=null&amp;fechaInicio=2024-11-22&amp;fechaFin=2024-11-22&amp;periodo=null&amp;ejercicio=null&amp;tipo=null&amp;subTab=2&amp;biva=null&amp;canceladas=false&amp;page=1</v>
      </c>
    </row>
    <row r="301" spans="1:15" x14ac:dyDescent="0.3">
      <c r="A301" s="10">
        <v>98</v>
      </c>
      <c r="B301" s="3" t="s">
        <v>8</v>
      </c>
      <c r="C301" s="3" t="s">
        <v>156</v>
      </c>
      <c r="D301" s="3" t="s">
        <v>285</v>
      </c>
      <c r="E301" s="3" t="s">
        <v>286</v>
      </c>
      <c r="F301" s="3" t="s">
        <v>255</v>
      </c>
      <c r="H301" s="3" t="str">
        <f t="shared" si="46"/>
        <v>2024-11-27</v>
      </c>
      <c r="I301" s="3">
        <f t="shared" si="47"/>
        <v>68</v>
      </c>
      <c r="J301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1" s="3">
        <f t="shared" si="49"/>
        <v>11</v>
      </c>
      <c r="L301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1" s="3">
        <f t="shared" si="51"/>
        <v>5</v>
      </c>
      <c r="N301" s="3" t="str">
        <f t="shared" si="52"/>
        <v>5888</v>
      </c>
      <c r="O301" s="3" t="str">
        <f t="shared" si="53"/>
        <v>https://www.biva.mx/empresas/emisoras_inscritas/emisoras_inscritas?emisora_id=5888&amp;tipoInformacion=null&amp;tipoDocumento=null&amp;fechaInicio=2024-11-27&amp;fechaFin=2024-11-27&amp;periodo=null&amp;ejercicio=null&amp;tipo=null&amp;subTab=2&amp;biva=null&amp;canceladas=false&amp;page=1</v>
      </c>
    </row>
    <row r="302" spans="1:15" x14ac:dyDescent="0.3">
      <c r="A302" s="10">
        <v>99</v>
      </c>
      <c r="B302" s="3" t="s">
        <v>8</v>
      </c>
      <c r="C302" s="3" t="s">
        <v>156</v>
      </c>
      <c r="D302" s="3" t="s">
        <v>299</v>
      </c>
      <c r="E302" s="3" t="s">
        <v>300</v>
      </c>
      <c r="F302" s="3" t="s">
        <v>255</v>
      </c>
      <c r="H302" s="3" t="str">
        <f t="shared" si="46"/>
        <v>2024-12-17</v>
      </c>
      <c r="I302" s="3">
        <f t="shared" si="47"/>
        <v>68</v>
      </c>
      <c r="J302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2" s="3">
        <f t="shared" si="49"/>
        <v>11</v>
      </c>
      <c r="L302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2" s="3">
        <f t="shared" si="51"/>
        <v>5</v>
      </c>
      <c r="N302" s="3" t="str">
        <f t="shared" si="52"/>
        <v>5888</v>
      </c>
      <c r="O302" s="3" t="str">
        <f t="shared" si="53"/>
        <v>https://www.biva.mx/empresas/emisoras_inscritas/emisoras_inscritas?emisora_id=5888&amp;tipoInformacion=null&amp;tipoDocumento=null&amp;fechaInicio=2024-12-17&amp;fechaFin=2024-12-17&amp;periodo=null&amp;ejercicio=null&amp;tipo=null&amp;subTab=2&amp;biva=null&amp;canceladas=false&amp;page=1</v>
      </c>
    </row>
    <row r="303" spans="1:15" x14ac:dyDescent="0.3">
      <c r="A303" s="10">
        <v>100</v>
      </c>
      <c r="B303" s="3" t="s">
        <v>8</v>
      </c>
      <c r="C303" s="3" t="s">
        <v>156</v>
      </c>
      <c r="D303" s="3" t="s">
        <v>297</v>
      </c>
      <c r="E303" s="3" t="s">
        <v>298</v>
      </c>
      <c r="F303" s="3" t="s">
        <v>255</v>
      </c>
      <c r="H303" s="3" t="str">
        <f t="shared" si="46"/>
        <v>2025-02-06</v>
      </c>
      <c r="I303" s="3">
        <f t="shared" si="47"/>
        <v>68</v>
      </c>
      <c r="J303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3" s="3">
        <f t="shared" si="49"/>
        <v>11</v>
      </c>
      <c r="L303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3" s="3">
        <f t="shared" si="51"/>
        <v>5</v>
      </c>
      <c r="N303" s="3" t="str">
        <f t="shared" si="52"/>
        <v>5888</v>
      </c>
      <c r="O303" s="3" t="str">
        <f t="shared" si="53"/>
        <v>https://www.biva.mx/empresas/emisoras_inscritas/emisoras_inscritas?emisora_id=5888&amp;tipoInformacion=null&amp;tipoDocumento=null&amp;fechaInicio=2025-02-06&amp;fechaFin=2025-02-06&amp;periodo=null&amp;ejercicio=null&amp;tipo=null&amp;subTab=2&amp;biva=null&amp;canceladas=false&amp;page=1</v>
      </c>
    </row>
    <row r="304" spans="1:15" x14ac:dyDescent="0.3">
      <c r="A304" s="10">
        <v>101</v>
      </c>
      <c r="B304" s="3" t="s">
        <v>8</v>
      </c>
      <c r="C304" s="3" t="s">
        <v>156</v>
      </c>
      <c r="D304" s="3" t="s">
        <v>294</v>
      </c>
      <c r="E304" s="3" t="s">
        <v>296</v>
      </c>
      <c r="F304" s="3" t="s">
        <v>255</v>
      </c>
      <c r="H304" s="3" t="str">
        <f t="shared" si="46"/>
        <v>2025-02-12</v>
      </c>
      <c r="I304" s="3">
        <f t="shared" si="47"/>
        <v>68</v>
      </c>
      <c r="J304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4" s="3">
        <f t="shared" si="49"/>
        <v>11</v>
      </c>
      <c r="L304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4" s="3">
        <f t="shared" si="51"/>
        <v>5</v>
      </c>
      <c r="N304" s="3" t="str">
        <f t="shared" si="52"/>
        <v>5888</v>
      </c>
      <c r="O304" s="3" t="str">
        <f t="shared" si="53"/>
        <v>https://www.biva.mx/empresas/emisoras_inscritas/emisoras_inscritas?emisora_id=5888&amp;tipoInformacion=null&amp;tipoDocumento=null&amp;fechaInicio=2025-02-12&amp;fechaFin=2025-02-12&amp;periodo=null&amp;ejercicio=null&amp;tipo=null&amp;subTab=2&amp;biva=null&amp;canceladas=false&amp;page=1</v>
      </c>
    </row>
    <row r="305" spans="1:15" x14ac:dyDescent="0.3">
      <c r="A305" s="10">
        <v>102</v>
      </c>
      <c r="B305" s="3" t="s">
        <v>8</v>
      </c>
      <c r="C305" s="3" t="s">
        <v>156</v>
      </c>
      <c r="D305" s="3" t="s">
        <v>294</v>
      </c>
      <c r="E305" s="3" t="s">
        <v>295</v>
      </c>
      <c r="F305" s="3" t="s">
        <v>255</v>
      </c>
      <c r="H305" s="3" t="str">
        <f t="shared" si="46"/>
        <v>2025-02-12</v>
      </c>
      <c r="I305" s="3">
        <f t="shared" si="47"/>
        <v>68</v>
      </c>
      <c r="J305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5" s="3">
        <f t="shared" si="49"/>
        <v>11</v>
      </c>
      <c r="L305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5" s="3">
        <f t="shared" si="51"/>
        <v>5</v>
      </c>
      <c r="N305" s="3" t="str">
        <f t="shared" si="52"/>
        <v>5888</v>
      </c>
      <c r="O305" s="3" t="str">
        <f t="shared" si="53"/>
        <v>https://www.biva.mx/empresas/emisoras_inscritas/emisoras_inscritas?emisora_id=5888&amp;tipoInformacion=null&amp;tipoDocumento=null&amp;fechaInicio=2025-02-12&amp;fechaFin=2025-02-12&amp;periodo=null&amp;ejercicio=null&amp;tipo=null&amp;subTab=2&amp;biva=null&amp;canceladas=false&amp;page=1</v>
      </c>
    </row>
    <row r="306" spans="1:15" x14ac:dyDescent="0.3">
      <c r="A306" s="10">
        <v>103</v>
      </c>
      <c r="B306" s="3" t="s">
        <v>8</v>
      </c>
      <c r="C306" s="3" t="s">
        <v>156</v>
      </c>
      <c r="D306" s="3" t="s">
        <v>292</v>
      </c>
      <c r="E306" s="3" t="s">
        <v>293</v>
      </c>
      <c r="F306" s="3" t="s">
        <v>255</v>
      </c>
      <c r="H306" s="3" t="str">
        <f t="shared" si="46"/>
        <v>2025-02-27</v>
      </c>
      <c r="I306" s="3">
        <f t="shared" si="47"/>
        <v>68</v>
      </c>
      <c r="J306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6" s="3">
        <f t="shared" si="49"/>
        <v>11</v>
      </c>
      <c r="L306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6" s="3">
        <f t="shared" si="51"/>
        <v>5</v>
      </c>
      <c r="N306" s="3" t="str">
        <f t="shared" si="52"/>
        <v>5888</v>
      </c>
      <c r="O306" s="3" t="str">
        <f t="shared" si="53"/>
        <v>https://www.biva.mx/empresas/emisoras_inscritas/emisoras_inscritas?emisora_id=5888&amp;tipoInformacion=null&amp;tipoDocumento=null&amp;fechaInicio=2025-02-27&amp;fechaFin=2025-02-27&amp;periodo=null&amp;ejercicio=null&amp;tipo=null&amp;subTab=2&amp;biva=null&amp;canceladas=false&amp;page=1</v>
      </c>
    </row>
    <row r="307" spans="1:15" x14ac:dyDescent="0.3">
      <c r="A307" s="10">
        <v>104</v>
      </c>
      <c r="B307" s="3" t="s">
        <v>8</v>
      </c>
      <c r="C307" s="3" t="s">
        <v>156</v>
      </c>
      <c r="D307" s="3" t="s">
        <v>290</v>
      </c>
      <c r="E307" s="3" t="s">
        <v>291</v>
      </c>
      <c r="F307" s="3" t="s">
        <v>255</v>
      </c>
      <c r="H307" s="3" t="str">
        <f t="shared" si="46"/>
        <v>2025-02-28</v>
      </c>
      <c r="I307" s="3">
        <f t="shared" si="47"/>
        <v>68</v>
      </c>
      <c r="J307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7" s="3">
        <f t="shared" si="49"/>
        <v>11</v>
      </c>
      <c r="L307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7" s="3">
        <f t="shared" si="51"/>
        <v>5</v>
      </c>
      <c r="N307" s="3" t="str">
        <f t="shared" si="52"/>
        <v>5888</v>
      </c>
      <c r="O307" s="3" t="str">
        <f t="shared" si="53"/>
        <v>https://www.biva.mx/empresas/emisoras_inscritas/emisoras_inscritas?emisora_id=5888&amp;tipoInformacion=null&amp;tipoDocumento=null&amp;fechaInicio=2025-02-28&amp;fechaFin=2025-02-28&amp;periodo=null&amp;ejercicio=null&amp;tipo=null&amp;subTab=2&amp;biva=null&amp;canceladas=false&amp;page=1</v>
      </c>
    </row>
    <row r="308" spans="1:15" x14ac:dyDescent="0.3">
      <c r="A308" s="10">
        <v>105</v>
      </c>
      <c r="B308" s="3" t="s">
        <v>8</v>
      </c>
      <c r="C308" s="3" t="s">
        <v>156</v>
      </c>
      <c r="D308" s="3" t="s">
        <v>287</v>
      </c>
      <c r="E308" s="3" t="s">
        <v>288</v>
      </c>
      <c r="F308" s="3" t="s">
        <v>255</v>
      </c>
      <c r="H308" s="3" t="str">
        <f t="shared" si="46"/>
        <v>2025-03-21</v>
      </c>
      <c r="I308" s="3">
        <f t="shared" si="47"/>
        <v>68</v>
      </c>
      <c r="J308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8" s="3">
        <f t="shared" si="49"/>
        <v>11</v>
      </c>
      <c r="L308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8" s="3">
        <f t="shared" si="51"/>
        <v>5</v>
      </c>
      <c r="N308" s="3" t="str">
        <f t="shared" si="52"/>
        <v>5888</v>
      </c>
      <c r="O308" s="3" t="str">
        <f t="shared" si="53"/>
        <v>https://www.biva.mx/empresas/emisoras_inscritas/emisoras_inscritas?emisora_id=5888&amp;tipoInformacion=null&amp;tipoDocumento=null&amp;fechaInicio=2025-03-21&amp;fechaFin=2025-03-21&amp;periodo=null&amp;ejercicio=null&amp;tipo=null&amp;subTab=2&amp;biva=null&amp;canceladas=false&amp;page=1</v>
      </c>
    </row>
    <row r="309" spans="1:15" x14ac:dyDescent="0.3">
      <c r="A309" s="10">
        <v>106</v>
      </c>
      <c r="B309" s="3" t="s">
        <v>8</v>
      </c>
      <c r="C309" s="3" t="s">
        <v>156</v>
      </c>
      <c r="D309" s="8">
        <v>45044</v>
      </c>
      <c r="E309" s="3" t="s">
        <v>750</v>
      </c>
      <c r="F309" s="7" t="s">
        <v>255</v>
      </c>
      <c r="H309" s="3" t="str">
        <f t="shared" si="46"/>
        <v>2023-04-28</v>
      </c>
      <c r="I309" s="3">
        <f t="shared" si="47"/>
        <v>68</v>
      </c>
      <c r="J309" s="3" t="str">
        <f t="shared" si="48"/>
        <v>emisora_id=5888&amp;tipoInformacion=null&amp;tipoDocumento=null&amp;fechaInicio=2025-05-14&amp;fechaFin=2025-05-14&amp;periodo=null&amp;ejercicio=null&amp;tipo=null&amp;subTab=2&amp;biva=null&amp;canceladas=false&amp;page=1</v>
      </c>
      <c r="K309" s="3">
        <f t="shared" si="49"/>
        <v>11</v>
      </c>
      <c r="L309" s="3" t="str">
        <f t="shared" si="50"/>
        <v>5888&amp;tipoInformacion=null&amp;tipoDocumento=null&amp;fechaInicio=2025-05-14&amp;fechaFin=2025-05-14&amp;periodo=null&amp;ejercicio=null&amp;tipo=null&amp;subTab=2&amp;biva=null&amp;canceladas=false&amp;page=1</v>
      </c>
      <c r="M309" s="3">
        <f t="shared" si="51"/>
        <v>5</v>
      </c>
      <c r="N309" s="3" t="str">
        <f t="shared" si="52"/>
        <v>5888</v>
      </c>
      <c r="O309" s="3" t="str">
        <f t="shared" si="53"/>
        <v>https://www.biva.mx/empresas/emisoras_inscritas/emisoras_inscritas?emisora_id=5888&amp;tipoInformacion=null&amp;tipoDocumento=null&amp;fechaInicio=2023-04-28&amp;fechaFin=2023-04-28&amp;periodo=null&amp;ejercicio=null&amp;tipo=null&amp;subTab=2&amp;biva=null&amp;canceladas=false&amp;page=1</v>
      </c>
    </row>
    <row r="310" spans="1:15" x14ac:dyDescent="0.3">
      <c r="A310" s="10">
        <v>1</v>
      </c>
      <c r="B310" s="3" t="s">
        <v>12</v>
      </c>
      <c r="C310" s="3" t="s">
        <v>156</v>
      </c>
      <c r="D310" s="3" t="s">
        <v>179</v>
      </c>
      <c r="E310" s="3" t="s">
        <v>203</v>
      </c>
      <c r="F310" s="3" t="s">
        <v>305</v>
      </c>
      <c r="H310" s="3" t="str">
        <f t="shared" si="46"/>
        <v>2025-05-06</v>
      </c>
      <c r="I310" s="3">
        <f t="shared" si="47"/>
        <v>68</v>
      </c>
      <c r="J310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0" s="3">
        <f t="shared" si="49"/>
        <v>11</v>
      </c>
      <c r="L310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0" s="3">
        <f t="shared" si="51"/>
        <v>5</v>
      </c>
      <c r="N310" s="3" t="str">
        <f t="shared" si="52"/>
        <v>1890</v>
      </c>
      <c r="O310" s="3" t="str">
        <f t="shared" si="53"/>
        <v>https://www.biva.mx/empresas/emisoras_inscritas/emisoras_inscritas?emisora_id=1890&amp;tipoInformacion=null&amp;tipoDocumento=null&amp;fechaInicio=2025-05-06&amp;fechaFin=2025-05-06&amp;periodo=null&amp;ejercicio=null&amp;tipo=null&amp;subTab=2&amp;biva=null&amp;canceladas=false&amp;page=1</v>
      </c>
    </row>
    <row r="311" spans="1:15" x14ac:dyDescent="0.3">
      <c r="A311" s="10">
        <v>2</v>
      </c>
      <c r="B311" s="3" t="s">
        <v>12</v>
      </c>
      <c r="C311" s="3" t="s">
        <v>156</v>
      </c>
      <c r="D311" s="3" t="s">
        <v>306</v>
      </c>
      <c r="E311" s="3" t="s">
        <v>307</v>
      </c>
      <c r="F311" s="3" t="s">
        <v>305</v>
      </c>
      <c r="H311" s="3" t="str">
        <f t="shared" si="46"/>
        <v>2020-02-18</v>
      </c>
      <c r="I311" s="3">
        <f t="shared" si="47"/>
        <v>68</v>
      </c>
      <c r="J311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1" s="3">
        <f t="shared" si="49"/>
        <v>11</v>
      </c>
      <c r="L311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1" s="3">
        <f t="shared" si="51"/>
        <v>5</v>
      </c>
      <c r="N311" s="3" t="str">
        <f t="shared" si="52"/>
        <v>1890</v>
      </c>
      <c r="O311" s="3" t="str">
        <f t="shared" si="53"/>
        <v>https://www.biva.mx/empresas/emisoras_inscritas/emisoras_inscritas?emisora_id=1890&amp;tipoInformacion=null&amp;tipoDocumento=null&amp;fechaInicio=2020-02-18&amp;fechaFin=2020-02-18&amp;periodo=null&amp;ejercicio=null&amp;tipo=null&amp;subTab=2&amp;biva=null&amp;canceladas=false&amp;page=1</v>
      </c>
    </row>
    <row r="312" spans="1:15" x14ac:dyDescent="0.3">
      <c r="A312" s="10">
        <v>3</v>
      </c>
      <c r="B312" s="3" t="s">
        <v>12</v>
      </c>
      <c r="C312" s="3" t="s">
        <v>156</v>
      </c>
      <c r="D312" s="3" t="s">
        <v>308</v>
      </c>
      <c r="E312" s="3" t="s">
        <v>307</v>
      </c>
      <c r="F312" s="3" t="s">
        <v>305</v>
      </c>
      <c r="H312" s="3" t="str">
        <f t="shared" si="46"/>
        <v>2020-02-19</v>
      </c>
      <c r="I312" s="3">
        <f t="shared" si="47"/>
        <v>68</v>
      </c>
      <c r="J312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2" s="3">
        <f t="shared" si="49"/>
        <v>11</v>
      </c>
      <c r="L312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2" s="3">
        <f t="shared" si="51"/>
        <v>5</v>
      </c>
      <c r="N312" s="3" t="str">
        <f t="shared" si="52"/>
        <v>1890</v>
      </c>
      <c r="O312" s="3" t="str">
        <f t="shared" si="53"/>
        <v>https://www.biva.mx/empresas/emisoras_inscritas/emisoras_inscritas?emisora_id=1890&amp;tipoInformacion=null&amp;tipoDocumento=null&amp;fechaInicio=2020-02-19&amp;fechaFin=2020-02-19&amp;periodo=null&amp;ejercicio=null&amp;tipo=null&amp;subTab=2&amp;biva=null&amp;canceladas=false&amp;page=1</v>
      </c>
    </row>
    <row r="313" spans="1:15" x14ac:dyDescent="0.3">
      <c r="A313" s="10">
        <v>4</v>
      </c>
      <c r="B313" s="3" t="s">
        <v>12</v>
      </c>
      <c r="C313" s="3" t="s">
        <v>156</v>
      </c>
      <c r="D313" s="3" t="s">
        <v>309</v>
      </c>
      <c r="E313" s="3" t="s">
        <v>307</v>
      </c>
      <c r="F313" s="3" t="s">
        <v>305</v>
      </c>
      <c r="H313" s="3" t="str">
        <f t="shared" si="46"/>
        <v>2020-02-21</v>
      </c>
      <c r="I313" s="3">
        <f t="shared" si="47"/>
        <v>68</v>
      </c>
      <c r="J313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3" s="3">
        <f t="shared" si="49"/>
        <v>11</v>
      </c>
      <c r="L313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3" s="3">
        <f t="shared" si="51"/>
        <v>5</v>
      </c>
      <c r="N313" s="3" t="str">
        <f t="shared" si="52"/>
        <v>1890</v>
      </c>
      <c r="O313" s="3" t="str">
        <f t="shared" si="53"/>
        <v>https://www.biva.mx/empresas/emisoras_inscritas/emisoras_inscritas?emisora_id=1890&amp;tipoInformacion=null&amp;tipoDocumento=null&amp;fechaInicio=2020-02-21&amp;fechaFin=2020-02-21&amp;periodo=null&amp;ejercicio=null&amp;tipo=null&amp;subTab=2&amp;biva=null&amp;canceladas=false&amp;page=1</v>
      </c>
    </row>
    <row r="314" spans="1:15" x14ac:dyDescent="0.3">
      <c r="A314" s="10">
        <v>5</v>
      </c>
      <c r="B314" s="3" t="s">
        <v>12</v>
      </c>
      <c r="C314" s="3" t="s">
        <v>156</v>
      </c>
      <c r="D314" s="3" t="s">
        <v>310</v>
      </c>
      <c r="E314" s="3" t="s">
        <v>311</v>
      </c>
      <c r="F314" s="3" t="s">
        <v>305</v>
      </c>
      <c r="H314" s="3" t="str">
        <f t="shared" si="46"/>
        <v>2020-02-25</v>
      </c>
      <c r="I314" s="3">
        <f t="shared" si="47"/>
        <v>68</v>
      </c>
      <c r="J314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4" s="3">
        <f t="shared" si="49"/>
        <v>11</v>
      </c>
      <c r="L314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4" s="3">
        <f t="shared" si="51"/>
        <v>5</v>
      </c>
      <c r="N314" s="3" t="str">
        <f t="shared" si="52"/>
        <v>1890</v>
      </c>
      <c r="O314" s="3" t="str">
        <f t="shared" si="53"/>
        <v>https://www.biva.mx/empresas/emisoras_inscritas/emisoras_inscritas?emisora_id=1890&amp;tipoInformacion=null&amp;tipoDocumento=null&amp;fechaInicio=2020-02-25&amp;fechaFin=2020-02-25&amp;periodo=null&amp;ejercicio=null&amp;tipo=null&amp;subTab=2&amp;biva=null&amp;canceladas=false&amp;page=1</v>
      </c>
    </row>
    <row r="315" spans="1:15" x14ac:dyDescent="0.3">
      <c r="A315" s="10">
        <v>6</v>
      </c>
      <c r="B315" s="3" t="s">
        <v>12</v>
      </c>
      <c r="C315" s="3" t="s">
        <v>156</v>
      </c>
      <c r="D315" s="3" t="s">
        <v>310</v>
      </c>
      <c r="E315" s="3" t="s">
        <v>307</v>
      </c>
      <c r="F315" s="3" t="s">
        <v>305</v>
      </c>
      <c r="H315" s="3" t="str">
        <f t="shared" si="46"/>
        <v>2020-02-25</v>
      </c>
      <c r="I315" s="3">
        <f t="shared" si="47"/>
        <v>68</v>
      </c>
      <c r="J315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5" s="3">
        <f t="shared" si="49"/>
        <v>11</v>
      </c>
      <c r="L315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5" s="3">
        <f t="shared" si="51"/>
        <v>5</v>
      </c>
      <c r="N315" s="3" t="str">
        <f t="shared" si="52"/>
        <v>1890</v>
      </c>
      <c r="O315" s="3" t="str">
        <f t="shared" si="53"/>
        <v>https://www.biva.mx/empresas/emisoras_inscritas/emisoras_inscritas?emisora_id=1890&amp;tipoInformacion=null&amp;tipoDocumento=null&amp;fechaInicio=2020-02-25&amp;fechaFin=2020-02-25&amp;periodo=null&amp;ejercicio=null&amp;tipo=null&amp;subTab=2&amp;biva=null&amp;canceladas=false&amp;page=1</v>
      </c>
    </row>
    <row r="316" spans="1:15" x14ac:dyDescent="0.3">
      <c r="A316" s="10">
        <v>7</v>
      </c>
      <c r="B316" s="3" t="s">
        <v>12</v>
      </c>
      <c r="C316" s="3" t="s">
        <v>156</v>
      </c>
      <c r="D316" s="3" t="s">
        <v>312</v>
      </c>
      <c r="E316" s="3" t="s">
        <v>307</v>
      </c>
      <c r="F316" s="3" t="s">
        <v>305</v>
      </c>
      <c r="H316" s="3" t="str">
        <f t="shared" si="46"/>
        <v>2020-02-26</v>
      </c>
      <c r="I316" s="3">
        <f t="shared" si="47"/>
        <v>68</v>
      </c>
      <c r="J316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6" s="3">
        <f t="shared" si="49"/>
        <v>11</v>
      </c>
      <c r="L316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6" s="3">
        <f t="shared" si="51"/>
        <v>5</v>
      </c>
      <c r="N316" s="3" t="str">
        <f t="shared" si="52"/>
        <v>1890</v>
      </c>
      <c r="O316" s="3" t="str">
        <f t="shared" si="53"/>
        <v>https://www.biva.mx/empresas/emisoras_inscritas/emisoras_inscritas?emisora_id=1890&amp;tipoInformacion=null&amp;tipoDocumento=null&amp;fechaInicio=2020-02-26&amp;fechaFin=2020-02-26&amp;periodo=null&amp;ejercicio=null&amp;tipo=null&amp;subTab=2&amp;biva=null&amp;canceladas=false&amp;page=1</v>
      </c>
    </row>
    <row r="317" spans="1:15" x14ac:dyDescent="0.3">
      <c r="A317" s="10">
        <v>8</v>
      </c>
      <c r="B317" s="3" t="s">
        <v>12</v>
      </c>
      <c r="C317" s="3" t="s">
        <v>156</v>
      </c>
      <c r="D317" s="3" t="s">
        <v>313</v>
      </c>
      <c r="E317" s="3" t="s">
        <v>314</v>
      </c>
      <c r="F317" s="3" t="s">
        <v>305</v>
      </c>
      <c r="H317" s="3" t="str">
        <f t="shared" si="46"/>
        <v>2020-03-02</v>
      </c>
      <c r="I317" s="3">
        <f t="shared" si="47"/>
        <v>68</v>
      </c>
      <c r="J317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7" s="3">
        <f t="shared" si="49"/>
        <v>11</v>
      </c>
      <c r="L317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7" s="3">
        <f t="shared" si="51"/>
        <v>5</v>
      </c>
      <c r="N317" s="3" t="str">
        <f t="shared" si="52"/>
        <v>1890</v>
      </c>
      <c r="O317" s="3" t="str">
        <f t="shared" si="53"/>
        <v>https://www.biva.mx/empresas/emisoras_inscritas/emisoras_inscritas?emisora_id=1890&amp;tipoInformacion=null&amp;tipoDocumento=null&amp;fechaInicio=2020-03-02&amp;fechaFin=2020-03-02&amp;periodo=null&amp;ejercicio=null&amp;tipo=null&amp;subTab=2&amp;biva=null&amp;canceladas=false&amp;page=1</v>
      </c>
    </row>
    <row r="318" spans="1:15" x14ac:dyDescent="0.3">
      <c r="A318" s="10">
        <v>9</v>
      </c>
      <c r="B318" s="3" t="s">
        <v>12</v>
      </c>
      <c r="C318" s="3" t="s">
        <v>156</v>
      </c>
      <c r="D318" s="3" t="s">
        <v>315</v>
      </c>
      <c r="E318" s="3" t="s">
        <v>314</v>
      </c>
      <c r="F318" s="3" t="s">
        <v>305</v>
      </c>
      <c r="H318" s="3" t="str">
        <f t="shared" si="46"/>
        <v>2020-03-04</v>
      </c>
      <c r="I318" s="3">
        <f t="shared" si="47"/>
        <v>68</v>
      </c>
      <c r="J318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8" s="3">
        <f t="shared" si="49"/>
        <v>11</v>
      </c>
      <c r="L318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8" s="3">
        <f t="shared" si="51"/>
        <v>5</v>
      </c>
      <c r="N318" s="3" t="str">
        <f t="shared" si="52"/>
        <v>1890</v>
      </c>
      <c r="O318" s="3" t="str">
        <f t="shared" si="53"/>
        <v>https://www.biva.mx/empresas/emisoras_inscritas/emisoras_inscritas?emisora_id=1890&amp;tipoInformacion=null&amp;tipoDocumento=null&amp;fechaInicio=2020-03-04&amp;fechaFin=2020-03-04&amp;periodo=null&amp;ejercicio=null&amp;tipo=null&amp;subTab=2&amp;biva=null&amp;canceladas=false&amp;page=1</v>
      </c>
    </row>
    <row r="319" spans="1:15" x14ac:dyDescent="0.3">
      <c r="A319" s="10">
        <v>10</v>
      </c>
      <c r="B319" s="3" t="s">
        <v>12</v>
      </c>
      <c r="C319" s="3" t="s">
        <v>156</v>
      </c>
      <c r="D319" s="3" t="s">
        <v>316</v>
      </c>
      <c r="E319" s="3" t="s">
        <v>314</v>
      </c>
      <c r="F319" s="3" t="s">
        <v>305</v>
      </c>
      <c r="H319" s="3" t="str">
        <f t="shared" si="46"/>
        <v>2020-03-05</v>
      </c>
      <c r="I319" s="3">
        <f t="shared" si="47"/>
        <v>68</v>
      </c>
      <c r="J319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19" s="3">
        <f t="shared" si="49"/>
        <v>11</v>
      </c>
      <c r="L319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19" s="3">
        <f t="shared" si="51"/>
        <v>5</v>
      </c>
      <c r="N319" s="3" t="str">
        <f t="shared" si="52"/>
        <v>1890</v>
      </c>
      <c r="O319" s="3" t="str">
        <f t="shared" si="53"/>
        <v>https://www.biva.mx/empresas/emisoras_inscritas/emisoras_inscritas?emisora_id=1890&amp;tipoInformacion=null&amp;tipoDocumento=null&amp;fechaInicio=2020-03-05&amp;fechaFin=2020-03-05&amp;periodo=null&amp;ejercicio=null&amp;tipo=null&amp;subTab=2&amp;biva=null&amp;canceladas=false&amp;page=1</v>
      </c>
    </row>
    <row r="320" spans="1:15" x14ac:dyDescent="0.3">
      <c r="A320" s="10">
        <v>11</v>
      </c>
      <c r="B320" s="3" t="s">
        <v>12</v>
      </c>
      <c r="C320" s="3" t="s">
        <v>156</v>
      </c>
      <c r="D320" s="3" t="s">
        <v>317</v>
      </c>
      <c r="E320" s="3" t="s">
        <v>314</v>
      </c>
      <c r="F320" s="3" t="s">
        <v>305</v>
      </c>
      <c r="H320" s="3" t="str">
        <f t="shared" si="46"/>
        <v>2020-03-06</v>
      </c>
      <c r="I320" s="3">
        <f t="shared" si="47"/>
        <v>68</v>
      </c>
      <c r="J320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0" s="3">
        <f t="shared" si="49"/>
        <v>11</v>
      </c>
      <c r="L320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0" s="3">
        <f t="shared" si="51"/>
        <v>5</v>
      </c>
      <c r="N320" s="3" t="str">
        <f t="shared" si="52"/>
        <v>1890</v>
      </c>
      <c r="O320" s="3" t="str">
        <f t="shared" si="53"/>
        <v>https://www.biva.mx/empresas/emisoras_inscritas/emisoras_inscritas?emisora_id=1890&amp;tipoInformacion=null&amp;tipoDocumento=null&amp;fechaInicio=2020-03-06&amp;fechaFin=2020-03-06&amp;periodo=null&amp;ejercicio=null&amp;tipo=null&amp;subTab=2&amp;biva=null&amp;canceladas=false&amp;page=1</v>
      </c>
    </row>
    <row r="321" spans="1:15" x14ac:dyDescent="0.3">
      <c r="A321" s="10">
        <v>12</v>
      </c>
      <c r="B321" s="3" t="s">
        <v>12</v>
      </c>
      <c r="C321" s="3" t="s">
        <v>156</v>
      </c>
      <c r="D321" s="3" t="s">
        <v>318</v>
      </c>
      <c r="E321" s="3" t="s">
        <v>314</v>
      </c>
      <c r="F321" s="3" t="s">
        <v>305</v>
      </c>
      <c r="H321" s="3" t="str">
        <f t="shared" si="46"/>
        <v>2020-03-09</v>
      </c>
      <c r="I321" s="3">
        <f t="shared" si="47"/>
        <v>68</v>
      </c>
      <c r="J321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1" s="3">
        <f t="shared" si="49"/>
        <v>11</v>
      </c>
      <c r="L321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1" s="3">
        <f t="shared" si="51"/>
        <v>5</v>
      </c>
      <c r="N321" s="3" t="str">
        <f t="shared" si="52"/>
        <v>1890</v>
      </c>
      <c r="O321" s="3" t="str">
        <f t="shared" si="53"/>
        <v>https://www.biva.mx/empresas/emisoras_inscritas/emisoras_inscritas?emisora_id=1890&amp;tipoInformacion=null&amp;tipoDocumento=null&amp;fechaInicio=2020-03-09&amp;fechaFin=2020-03-09&amp;periodo=null&amp;ejercicio=null&amp;tipo=null&amp;subTab=2&amp;biva=null&amp;canceladas=false&amp;page=1</v>
      </c>
    </row>
    <row r="322" spans="1:15" x14ac:dyDescent="0.3">
      <c r="A322" s="10">
        <v>13</v>
      </c>
      <c r="B322" s="3" t="s">
        <v>12</v>
      </c>
      <c r="C322" s="3" t="s">
        <v>156</v>
      </c>
      <c r="D322" s="3" t="s">
        <v>318</v>
      </c>
      <c r="E322" s="3" t="s">
        <v>319</v>
      </c>
      <c r="F322" s="3" t="s">
        <v>305</v>
      </c>
      <c r="H322" s="3" t="str">
        <f t="shared" si="46"/>
        <v>2020-03-09</v>
      </c>
      <c r="I322" s="3">
        <f t="shared" si="47"/>
        <v>68</v>
      </c>
      <c r="J322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2" s="3">
        <f t="shared" si="49"/>
        <v>11</v>
      </c>
      <c r="L322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2" s="3">
        <f t="shared" si="51"/>
        <v>5</v>
      </c>
      <c r="N322" s="3" t="str">
        <f t="shared" si="52"/>
        <v>1890</v>
      </c>
      <c r="O322" s="3" t="str">
        <f t="shared" si="53"/>
        <v>https://www.biva.mx/empresas/emisoras_inscritas/emisoras_inscritas?emisora_id=1890&amp;tipoInformacion=null&amp;tipoDocumento=null&amp;fechaInicio=2020-03-09&amp;fechaFin=2020-03-09&amp;periodo=null&amp;ejercicio=null&amp;tipo=null&amp;subTab=2&amp;biva=null&amp;canceladas=false&amp;page=1</v>
      </c>
    </row>
    <row r="323" spans="1:15" x14ac:dyDescent="0.3">
      <c r="A323" s="10">
        <v>14</v>
      </c>
      <c r="B323" s="3" t="s">
        <v>12</v>
      </c>
      <c r="C323" s="3" t="s">
        <v>156</v>
      </c>
      <c r="D323" s="3" t="s">
        <v>320</v>
      </c>
      <c r="E323" s="3" t="s">
        <v>314</v>
      </c>
      <c r="F323" s="3" t="s">
        <v>305</v>
      </c>
      <c r="H323" s="3" t="str">
        <f t="shared" si="46"/>
        <v>2020-03-10</v>
      </c>
      <c r="I323" s="3">
        <f t="shared" si="47"/>
        <v>68</v>
      </c>
      <c r="J323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3" s="3">
        <f t="shared" si="49"/>
        <v>11</v>
      </c>
      <c r="L323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3" s="3">
        <f t="shared" si="51"/>
        <v>5</v>
      </c>
      <c r="N323" s="3" t="str">
        <f t="shared" si="52"/>
        <v>1890</v>
      </c>
      <c r="O323" s="3" t="str">
        <f t="shared" si="53"/>
        <v>https://www.biva.mx/empresas/emisoras_inscritas/emisoras_inscritas?emisora_id=1890&amp;tipoInformacion=null&amp;tipoDocumento=null&amp;fechaInicio=2020-03-10&amp;fechaFin=2020-03-10&amp;periodo=null&amp;ejercicio=null&amp;tipo=null&amp;subTab=2&amp;biva=null&amp;canceladas=false&amp;page=1</v>
      </c>
    </row>
    <row r="324" spans="1:15" x14ac:dyDescent="0.3">
      <c r="A324" s="10">
        <v>15</v>
      </c>
      <c r="B324" s="3" t="s">
        <v>12</v>
      </c>
      <c r="C324" s="3" t="s">
        <v>156</v>
      </c>
      <c r="D324" s="3" t="s">
        <v>320</v>
      </c>
      <c r="E324" s="3" t="s">
        <v>314</v>
      </c>
      <c r="F324" s="3" t="s">
        <v>305</v>
      </c>
      <c r="H324" s="3" t="str">
        <f t="shared" si="46"/>
        <v>2020-03-10</v>
      </c>
      <c r="I324" s="3">
        <f t="shared" si="47"/>
        <v>68</v>
      </c>
      <c r="J324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4" s="3">
        <f t="shared" si="49"/>
        <v>11</v>
      </c>
      <c r="L324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4" s="3">
        <f t="shared" si="51"/>
        <v>5</v>
      </c>
      <c r="N324" s="3" t="str">
        <f t="shared" si="52"/>
        <v>1890</v>
      </c>
      <c r="O324" s="3" t="str">
        <f t="shared" si="53"/>
        <v>https://www.biva.mx/empresas/emisoras_inscritas/emisoras_inscritas?emisora_id=1890&amp;tipoInformacion=null&amp;tipoDocumento=null&amp;fechaInicio=2020-03-10&amp;fechaFin=2020-03-10&amp;periodo=null&amp;ejercicio=null&amp;tipo=null&amp;subTab=2&amp;biva=null&amp;canceladas=false&amp;page=1</v>
      </c>
    </row>
    <row r="325" spans="1:15" x14ac:dyDescent="0.3">
      <c r="A325" s="10">
        <v>16</v>
      </c>
      <c r="B325" s="3" t="s">
        <v>12</v>
      </c>
      <c r="C325" s="3" t="s">
        <v>156</v>
      </c>
      <c r="D325" s="3" t="s">
        <v>321</v>
      </c>
      <c r="E325" s="3" t="s">
        <v>314</v>
      </c>
      <c r="F325" s="3" t="s">
        <v>305</v>
      </c>
      <c r="H325" s="3" t="str">
        <f t="shared" si="46"/>
        <v>2020-03-11</v>
      </c>
      <c r="I325" s="3">
        <f t="shared" si="47"/>
        <v>68</v>
      </c>
      <c r="J325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5" s="3">
        <f t="shared" si="49"/>
        <v>11</v>
      </c>
      <c r="L325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5" s="3">
        <f t="shared" si="51"/>
        <v>5</v>
      </c>
      <c r="N325" s="3" t="str">
        <f t="shared" si="52"/>
        <v>1890</v>
      </c>
      <c r="O325" s="3" t="str">
        <f t="shared" si="53"/>
        <v>https://www.biva.mx/empresas/emisoras_inscritas/emisoras_inscritas?emisora_id=1890&amp;tipoInformacion=null&amp;tipoDocumento=null&amp;fechaInicio=2020-03-11&amp;fechaFin=2020-03-11&amp;periodo=null&amp;ejercicio=null&amp;tipo=null&amp;subTab=2&amp;biva=null&amp;canceladas=false&amp;page=1</v>
      </c>
    </row>
    <row r="326" spans="1:15" x14ac:dyDescent="0.3">
      <c r="A326" s="10">
        <v>17</v>
      </c>
      <c r="B326" s="3" t="s">
        <v>12</v>
      </c>
      <c r="C326" s="3" t="s">
        <v>156</v>
      </c>
      <c r="D326" s="3" t="s">
        <v>321</v>
      </c>
      <c r="E326" s="3" t="s">
        <v>314</v>
      </c>
      <c r="F326" s="3" t="s">
        <v>305</v>
      </c>
      <c r="H326" s="3" t="str">
        <f t="shared" si="46"/>
        <v>2020-03-11</v>
      </c>
      <c r="I326" s="3">
        <f t="shared" si="47"/>
        <v>68</v>
      </c>
      <c r="J326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6" s="3">
        <f t="shared" si="49"/>
        <v>11</v>
      </c>
      <c r="L326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6" s="3">
        <f t="shared" si="51"/>
        <v>5</v>
      </c>
      <c r="N326" s="3" t="str">
        <f t="shared" si="52"/>
        <v>1890</v>
      </c>
      <c r="O326" s="3" t="str">
        <f t="shared" si="53"/>
        <v>https://www.biva.mx/empresas/emisoras_inscritas/emisoras_inscritas?emisora_id=1890&amp;tipoInformacion=null&amp;tipoDocumento=null&amp;fechaInicio=2020-03-11&amp;fechaFin=2020-03-11&amp;periodo=null&amp;ejercicio=null&amp;tipo=null&amp;subTab=2&amp;biva=null&amp;canceladas=false&amp;page=1</v>
      </c>
    </row>
    <row r="327" spans="1:15" x14ac:dyDescent="0.3">
      <c r="A327" s="10">
        <v>18</v>
      </c>
      <c r="B327" s="3" t="s">
        <v>12</v>
      </c>
      <c r="C327" s="3" t="s">
        <v>156</v>
      </c>
      <c r="D327" s="3" t="s">
        <v>322</v>
      </c>
      <c r="E327" s="3" t="s">
        <v>314</v>
      </c>
      <c r="F327" s="3" t="s">
        <v>305</v>
      </c>
      <c r="H327" s="3" t="str">
        <f t="shared" si="46"/>
        <v>2020-03-12</v>
      </c>
      <c r="I327" s="3">
        <f t="shared" si="47"/>
        <v>68</v>
      </c>
      <c r="J327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7" s="3">
        <f t="shared" si="49"/>
        <v>11</v>
      </c>
      <c r="L327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7" s="3">
        <f t="shared" si="51"/>
        <v>5</v>
      </c>
      <c r="N327" s="3" t="str">
        <f t="shared" si="52"/>
        <v>1890</v>
      </c>
      <c r="O327" s="3" t="str">
        <f t="shared" si="53"/>
        <v>https://www.biva.mx/empresas/emisoras_inscritas/emisoras_inscritas?emisora_id=1890&amp;tipoInformacion=null&amp;tipoDocumento=null&amp;fechaInicio=2020-03-12&amp;fechaFin=2020-03-12&amp;periodo=null&amp;ejercicio=null&amp;tipo=null&amp;subTab=2&amp;biva=null&amp;canceladas=false&amp;page=1</v>
      </c>
    </row>
    <row r="328" spans="1:15" x14ac:dyDescent="0.3">
      <c r="A328" s="10">
        <v>19</v>
      </c>
      <c r="B328" s="3" t="s">
        <v>12</v>
      </c>
      <c r="C328" s="3" t="s">
        <v>156</v>
      </c>
      <c r="D328" s="3" t="s">
        <v>323</v>
      </c>
      <c r="E328" s="3" t="s">
        <v>314</v>
      </c>
      <c r="F328" s="3" t="s">
        <v>305</v>
      </c>
      <c r="H328" s="3" t="str">
        <f t="shared" si="46"/>
        <v>2020-03-13</v>
      </c>
      <c r="I328" s="3">
        <f t="shared" si="47"/>
        <v>68</v>
      </c>
      <c r="J328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8" s="3">
        <f t="shared" si="49"/>
        <v>11</v>
      </c>
      <c r="L328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8" s="3">
        <f t="shared" si="51"/>
        <v>5</v>
      </c>
      <c r="N328" s="3" t="str">
        <f t="shared" si="52"/>
        <v>1890</v>
      </c>
      <c r="O328" s="3" t="str">
        <f t="shared" si="53"/>
        <v>https://www.biva.mx/empresas/emisoras_inscritas/emisoras_inscritas?emisora_id=1890&amp;tipoInformacion=null&amp;tipoDocumento=null&amp;fechaInicio=2020-03-13&amp;fechaFin=2020-03-13&amp;periodo=null&amp;ejercicio=null&amp;tipo=null&amp;subTab=2&amp;biva=null&amp;canceladas=false&amp;page=1</v>
      </c>
    </row>
    <row r="329" spans="1:15" x14ac:dyDescent="0.3">
      <c r="A329" s="10">
        <v>20</v>
      </c>
      <c r="B329" s="3" t="s">
        <v>12</v>
      </c>
      <c r="C329" s="3" t="s">
        <v>156</v>
      </c>
      <c r="D329" s="3" t="s">
        <v>324</v>
      </c>
      <c r="E329" s="3" t="s">
        <v>325</v>
      </c>
      <c r="F329" s="3" t="s">
        <v>305</v>
      </c>
      <c r="H329" s="3" t="str">
        <f t="shared" si="46"/>
        <v>2020-07-03</v>
      </c>
      <c r="I329" s="3">
        <f t="shared" si="47"/>
        <v>68</v>
      </c>
      <c r="J329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29" s="3">
        <f t="shared" si="49"/>
        <v>11</v>
      </c>
      <c r="L329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29" s="3">
        <f t="shared" si="51"/>
        <v>5</v>
      </c>
      <c r="N329" s="3" t="str">
        <f t="shared" si="52"/>
        <v>1890</v>
      </c>
      <c r="O329" s="3" t="str">
        <f t="shared" si="53"/>
        <v>https://www.biva.mx/empresas/emisoras_inscritas/emisoras_inscritas?emisora_id=1890&amp;tipoInformacion=null&amp;tipoDocumento=null&amp;fechaInicio=2020-07-03&amp;fechaFin=2020-07-03&amp;periodo=null&amp;ejercicio=null&amp;tipo=null&amp;subTab=2&amp;biva=null&amp;canceladas=false&amp;page=1</v>
      </c>
    </row>
    <row r="330" spans="1:15" x14ac:dyDescent="0.3">
      <c r="A330" s="10">
        <v>21</v>
      </c>
      <c r="B330" s="3" t="s">
        <v>12</v>
      </c>
      <c r="C330" s="3" t="s">
        <v>156</v>
      </c>
      <c r="D330" s="3" t="s">
        <v>326</v>
      </c>
      <c r="E330" s="3" t="s">
        <v>307</v>
      </c>
      <c r="F330" s="3" t="s">
        <v>305</v>
      </c>
      <c r="H330" s="3" t="str">
        <f t="shared" si="46"/>
        <v>2020-02-17</v>
      </c>
      <c r="I330" s="3">
        <f t="shared" si="47"/>
        <v>68</v>
      </c>
      <c r="J330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30" s="3">
        <f t="shared" si="49"/>
        <v>11</v>
      </c>
      <c r="L330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30" s="3">
        <f t="shared" si="51"/>
        <v>5</v>
      </c>
      <c r="N330" s="3" t="str">
        <f t="shared" si="52"/>
        <v>1890</v>
      </c>
      <c r="O330" s="3" t="str">
        <f t="shared" si="53"/>
        <v>https://www.biva.mx/empresas/emisoras_inscritas/emisoras_inscritas?emisora_id=1890&amp;tipoInformacion=null&amp;tipoDocumento=null&amp;fechaInicio=2020-02-17&amp;fechaFin=2020-02-17&amp;periodo=null&amp;ejercicio=null&amp;tipo=null&amp;subTab=2&amp;biva=null&amp;canceladas=false&amp;page=1</v>
      </c>
    </row>
    <row r="331" spans="1:15" x14ac:dyDescent="0.3">
      <c r="A331" s="10">
        <v>22</v>
      </c>
      <c r="B331" s="3" t="s">
        <v>12</v>
      </c>
      <c r="C331" s="3" t="s">
        <v>156</v>
      </c>
      <c r="D331" s="3" t="s">
        <v>327</v>
      </c>
      <c r="E331" s="3" t="s">
        <v>307</v>
      </c>
      <c r="F331" s="3" t="s">
        <v>305</v>
      </c>
      <c r="H331" s="3" t="str">
        <f t="shared" si="46"/>
        <v>2020-02-12</v>
      </c>
      <c r="I331" s="3">
        <f t="shared" si="47"/>
        <v>68</v>
      </c>
      <c r="J331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31" s="3">
        <f t="shared" si="49"/>
        <v>11</v>
      </c>
      <c r="L331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31" s="3">
        <f t="shared" si="51"/>
        <v>5</v>
      </c>
      <c r="N331" s="3" t="str">
        <f t="shared" si="52"/>
        <v>1890</v>
      </c>
      <c r="O331" s="3" t="str">
        <f t="shared" si="53"/>
        <v>https://www.biva.mx/empresas/emisoras_inscritas/emisoras_inscritas?emisora_id=1890&amp;tipoInformacion=null&amp;tipoDocumento=null&amp;fechaInicio=2020-02-12&amp;fechaFin=2020-02-12&amp;periodo=null&amp;ejercicio=null&amp;tipo=null&amp;subTab=2&amp;biva=null&amp;canceladas=false&amp;page=1</v>
      </c>
    </row>
    <row r="332" spans="1:15" x14ac:dyDescent="0.3">
      <c r="A332" s="10">
        <v>23</v>
      </c>
      <c r="B332" s="3" t="s">
        <v>12</v>
      </c>
      <c r="C332" s="3" t="s">
        <v>156</v>
      </c>
      <c r="D332" s="3" t="s">
        <v>328</v>
      </c>
      <c r="E332" s="3" t="s">
        <v>307</v>
      </c>
      <c r="F332" s="3" t="s">
        <v>305</v>
      </c>
      <c r="H332" s="3" t="str">
        <f t="shared" si="46"/>
        <v>2020-02-11</v>
      </c>
      <c r="I332" s="3">
        <f t="shared" si="47"/>
        <v>68</v>
      </c>
      <c r="J332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32" s="3">
        <f t="shared" si="49"/>
        <v>11</v>
      </c>
      <c r="L332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32" s="3">
        <f t="shared" si="51"/>
        <v>5</v>
      </c>
      <c r="N332" s="3" t="str">
        <f t="shared" si="52"/>
        <v>1890</v>
      </c>
      <c r="O332" s="3" t="str">
        <f t="shared" si="53"/>
        <v>https://www.biva.mx/empresas/emisoras_inscritas/emisoras_inscritas?emisora_id=1890&amp;tipoInformacion=null&amp;tipoDocumento=null&amp;fechaInicio=2020-02-11&amp;fechaFin=2020-02-11&amp;periodo=null&amp;ejercicio=null&amp;tipo=null&amp;subTab=2&amp;biva=null&amp;canceladas=false&amp;page=1</v>
      </c>
    </row>
    <row r="333" spans="1:15" x14ac:dyDescent="0.3">
      <c r="A333" s="10">
        <v>24</v>
      </c>
      <c r="B333" s="3" t="s">
        <v>12</v>
      </c>
      <c r="C333" s="3" t="s">
        <v>156</v>
      </c>
      <c r="D333" s="3" t="s">
        <v>329</v>
      </c>
      <c r="E333" s="3" t="s">
        <v>307</v>
      </c>
      <c r="F333" s="3" t="s">
        <v>305</v>
      </c>
      <c r="H333" s="3" t="str">
        <f t="shared" si="46"/>
        <v>2020-02-10</v>
      </c>
      <c r="I333" s="3">
        <f t="shared" si="47"/>
        <v>68</v>
      </c>
      <c r="J333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33" s="3">
        <f t="shared" si="49"/>
        <v>11</v>
      </c>
      <c r="L333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33" s="3">
        <f t="shared" si="51"/>
        <v>5</v>
      </c>
      <c r="N333" s="3" t="str">
        <f t="shared" si="52"/>
        <v>1890</v>
      </c>
      <c r="O333" s="3" t="str">
        <f t="shared" si="53"/>
        <v>https://www.biva.mx/empresas/emisoras_inscritas/emisoras_inscritas?emisora_id=1890&amp;tipoInformacion=null&amp;tipoDocumento=null&amp;fechaInicio=2020-02-10&amp;fechaFin=2020-02-10&amp;periodo=null&amp;ejercicio=null&amp;tipo=null&amp;subTab=2&amp;biva=null&amp;canceladas=false&amp;page=1</v>
      </c>
    </row>
    <row r="334" spans="1:15" x14ac:dyDescent="0.3">
      <c r="A334" s="10">
        <v>25</v>
      </c>
      <c r="B334" s="3" t="s">
        <v>12</v>
      </c>
      <c r="C334" s="3" t="s">
        <v>156</v>
      </c>
      <c r="D334" s="3" t="s">
        <v>330</v>
      </c>
      <c r="E334" s="3" t="s">
        <v>307</v>
      </c>
      <c r="F334" s="3" t="s">
        <v>305</v>
      </c>
      <c r="H334" s="3" t="str">
        <f t="shared" si="46"/>
        <v>2020-01-10</v>
      </c>
      <c r="I334" s="3">
        <f t="shared" si="47"/>
        <v>68</v>
      </c>
      <c r="J334" s="3" t="str">
        <f t="shared" si="48"/>
        <v>emisora_id=1890&amp;tipoInformacion=null&amp;tipoDocumento=null&amp;fechaInicio=2025-05-14&amp;fechaFin=2025-05-14&amp;periodo=null&amp;ejercicio=null&amp;tipo=null&amp;subTab=2&amp;biva=null&amp;canceladas=false&amp;page=1</v>
      </c>
      <c r="K334" s="3">
        <f t="shared" si="49"/>
        <v>11</v>
      </c>
      <c r="L334" s="3" t="str">
        <f t="shared" si="50"/>
        <v>1890&amp;tipoInformacion=null&amp;tipoDocumento=null&amp;fechaInicio=2025-05-14&amp;fechaFin=2025-05-14&amp;periodo=null&amp;ejercicio=null&amp;tipo=null&amp;subTab=2&amp;biva=null&amp;canceladas=false&amp;page=1</v>
      </c>
      <c r="M334" s="3">
        <f t="shared" si="51"/>
        <v>5</v>
      </c>
      <c r="N334" s="3" t="str">
        <f t="shared" si="52"/>
        <v>1890</v>
      </c>
      <c r="O334" s="3" t="str">
        <f t="shared" si="53"/>
        <v>https://www.biva.mx/empresas/emisoras_inscritas/emisoras_inscritas?emisora_id=1890&amp;tipoInformacion=null&amp;tipoDocumento=null&amp;fechaInicio=2020-01-10&amp;fechaFin=2020-01-10&amp;periodo=null&amp;ejercicio=null&amp;tipo=null&amp;subTab=2&amp;biva=null&amp;canceladas=false&amp;page=1</v>
      </c>
    </row>
    <row r="335" spans="1:15" x14ac:dyDescent="0.3">
      <c r="A335" s="10">
        <v>26</v>
      </c>
      <c r="B335" s="3" t="s">
        <v>12</v>
      </c>
      <c r="C335" s="3" t="s">
        <v>156</v>
      </c>
      <c r="D335" s="3" t="s">
        <v>331</v>
      </c>
      <c r="E335" s="3" t="s">
        <v>307</v>
      </c>
      <c r="F335" s="3" t="s">
        <v>305</v>
      </c>
      <c r="H335" s="3" t="str">
        <f t="shared" ref="H335:H398" si="54">YEAR(D335) &amp; "-" &amp; IF(LEN(MONTH(D335))=1,"0" &amp; MONTH(D335),MONTH(D335)) &amp; "-" &amp; IF(LEN(DAY(D335))=1,"0" &amp; DAY(D335),DAY(D335))</f>
        <v>2020-01-14</v>
      </c>
      <c r="I335" s="3">
        <f t="shared" ref="I335:I398" si="55">FIND("emisora_id=",F335,1)</f>
        <v>68</v>
      </c>
      <c r="J335" s="3" t="str">
        <f t="shared" ref="J335:J398" si="56">MID(F335,I335,500)</f>
        <v>emisora_id=1890&amp;tipoInformacion=null&amp;tipoDocumento=null&amp;fechaInicio=2025-05-14&amp;fechaFin=2025-05-14&amp;periodo=null&amp;ejercicio=null&amp;tipo=null&amp;subTab=2&amp;biva=null&amp;canceladas=false&amp;page=1</v>
      </c>
      <c r="K335" s="3">
        <f t="shared" ref="K335:K398" si="57">FIND("=",J335,1)</f>
        <v>11</v>
      </c>
      <c r="L335" s="3" t="str">
        <f t="shared" ref="L335:L398" si="58">MID(J335,K335+1,500)</f>
        <v>1890&amp;tipoInformacion=null&amp;tipoDocumento=null&amp;fechaInicio=2025-05-14&amp;fechaFin=2025-05-14&amp;periodo=null&amp;ejercicio=null&amp;tipo=null&amp;subTab=2&amp;biva=null&amp;canceladas=false&amp;page=1</v>
      </c>
      <c r="M335" s="3">
        <f t="shared" ref="M335:M398" si="59">FIND("&amp;",L335,1)</f>
        <v>5</v>
      </c>
      <c r="N335" s="3" t="str">
        <f t="shared" ref="N335:N398" si="60">MID(L335,1,M335-1)</f>
        <v>1890</v>
      </c>
      <c r="O335" s="3" t="str">
        <f t="shared" ref="O335:O398" si="61">"https://www.biva.mx/empresas/emisoras_inscritas/emisoras_inscritas?emisora_id=" &amp; N335 &amp; "&amp;tipoInformacion=null&amp;tipoDocumento=null&amp;fechaInicio=" &amp; H335 &amp; "&amp;fechaFin=" &amp; H335 &amp;  "&amp;periodo=null&amp;ejercicio=null&amp;tipo=null&amp;subTab=2&amp;biva=null&amp;canceladas=false&amp;page=1"</f>
        <v>https://www.biva.mx/empresas/emisoras_inscritas/emisoras_inscritas?emisora_id=1890&amp;tipoInformacion=null&amp;tipoDocumento=null&amp;fechaInicio=2020-01-14&amp;fechaFin=2020-01-14&amp;periodo=null&amp;ejercicio=null&amp;tipo=null&amp;subTab=2&amp;biva=null&amp;canceladas=false&amp;page=1</v>
      </c>
    </row>
    <row r="336" spans="1:15" x14ac:dyDescent="0.3">
      <c r="A336" s="10">
        <v>27</v>
      </c>
      <c r="B336" s="3" t="s">
        <v>12</v>
      </c>
      <c r="C336" s="3" t="s">
        <v>156</v>
      </c>
      <c r="D336" s="3" t="s">
        <v>332</v>
      </c>
      <c r="E336" s="3" t="s">
        <v>307</v>
      </c>
      <c r="F336" s="3" t="s">
        <v>305</v>
      </c>
      <c r="H336" s="3" t="str">
        <f t="shared" si="54"/>
        <v>2020-01-15</v>
      </c>
      <c r="I336" s="3">
        <f t="shared" si="55"/>
        <v>68</v>
      </c>
      <c r="J33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36" s="3">
        <f t="shared" si="57"/>
        <v>11</v>
      </c>
      <c r="L33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36" s="3">
        <f t="shared" si="59"/>
        <v>5</v>
      </c>
      <c r="N336" s="3" t="str">
        <f t="shared" si="60"/>
        <v>1890</v>
      </c>
      <c r="O336" s="3" t="str">
        <f t="shared" si="61"/>
        <v>https://www.biva.mx/empresas/emisoras_inscritas/emisoras_inscritas?emisora_id=1890&amp;tipoInformacion=null&amp;tipoDocumento=null&amp;fechaInicio=2020-01-15&amp;fechaFin=2020-01-15&amp;periodo=null&amp;ejercicio=null&amp;tipo=null&amp;subTab=2&amp;biva=null&amp;canceladas=false&amp;page=1</v>
      </c>
    </row>
    <row r="337" spans="1:15" x14ac:dyDescent="0.3">
      <c r="A337" s="10">
        <v>28</v>
      </c>
      <c r="B337" s="3" t="s">
        <v>12</v>
      </c>
      <c r="C337" s="3" t="s">
        <v>156</v>
      </c>
      <c r="D337" s="3" t="s">
        <v>333</v>
      </c>
      <c r="E337" s="3" t="s">
        <v>307</v>
      </c>
      <c r="F337" s="3" t="s">
        <v>305</v>
      </c>
      <c r="H337" s="3" t="str">
        <f t="shared" si="54"/>
        <v>2020-01-16</v>
      </c>
      <c r="I337" s="3">
        <f t="shared" si="55"/>
        <v>68</v>
      </c>
      <c r="J33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37" s="3">
        <f t="shared" si="57"/>
        <v>11</v>
      </c>
      <c r="L33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37" s="3">
        <f t="shared" si="59"/>
        <v>5</v>
      </c>
      <c r="N337" s="3" t="str">
        <f t="shared" si="60"/>
        <v>1890</v>
      </c>
      <c r="O337" s="3" t="str">
        <f t="shared" si="61"/>
        <v>https://www.biva.mx/empresas/emisoras_inscritas/emisoras_inscritas?emisora_id=1890&amp;tipoInformacion=null&amp;tipoDocumento=null&amp;fechaInicio=2020-01-16&amp;fechaFin=2020-01-16&amp;periodo=null&amp;ejercicio=null&amp;tipo=null&amp;subTab=2&amp;biva=null&amp;canceladas=false&amp;page=1</v>
      </c>
    </row>
    <row r="338" spans="1:15" x14ac:dyDescent="0.3">
      <c r="A338" s="10">
        <v>29</v>
      </c>
      <c r="B338" s="3" t="s">
        <v>12</v>
      </c>
      <c r="C338" s="3" t="s">
        <v>156</v>
      </c>
      <c r="D338" s="3" t="s">
        <v>334</v>
      </c>
      <c r="E338" s="3" t="s">
        <v>307</v>
      </c>
      <c r="F338" s="3" t="s">
        <v>305</v>
      </c>
      <c r="H338" s="3" t="str">
        <f t="shared" si="54"/>
        <v>2020-01-17</v>
      </c>
      <c r="I338" s="3">
        <f t="shared" si="55"/>
        <v>68</v>
      </c>
      <c r="J33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38" s="3">
        <f t="shared" si="57"/>
        <v>11</v>
      </c>
      <c r="L33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38" s="3">
        <f t="shared" si="59"/>
        <v>5</v>
      </c>
      <c r="N338" s="3" t="str">
        <f t="shared" si="60"/>
        <v>1890</v>
      </c>
      <c r="O338" s="3" t="str">
        <f t="shared" si="61"/>
        <v>https://www.biva.mx/empresas/emisoras_inscritas/emisoras_inscritas?emisora_id=1890&amp;tipoInformacion=null&amp;tipoDocumento=null&amp;fechaInicio=2020-01-17&amp;fechaFin=2020-01-17&amp;periodo=null&amp;ejercicio=null&amp;tipo=null&amp;subTab=2&amp;biva=null&amp;canceladas=false&amp;page=1</v>
      </c>
    </row>
    <row r="339" spans="1:15" x14ac:dyDescent="0.3">
      <c r="A339" s="10">
        <v>30</v>
      </c>
      <c r="B339" s="3" t="s">
        <v>12</v>
      </c>
      <c r="C339" s="3" t="s">
        <v>156</v>
      </c>
      <c r="D339" s="3" t="s">
        <v>335</v>
      </c>
      <c r="E339" s="3" t="s">
        <v>307</v>
      </c>
      <c r="F339" s="3" t="s">
        <v>305</v>
      </c>
      <c r="H339" s="3" t="str">
        <f t="shared" si="54"/>
        <v>2020-01-20</v>
      </c>
      <c r="I339" s="3">
        <f t="shared" si="55"/>
        <v>68</v>
      </c>
      <c r="J339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39" s="3">
        <f t="shared" si="57"/>
        <v>11</v>
      </c>
      <c r="L339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39" s="3">
        <f t="shared" si="59"/>
        <v>5</v>
      </c>
      <c r="N339" s="3" t="str">
        <f t="shared" si="60"/>
        <v>1890</v>
      </c>
      <c r="O339" s="3" t="str">
        <f t="shared" si="61"/>
        <v>https://www.biva.mx/empresas/emisoras_inscritas/emisoras_inscritas?emisora_id=1890&amp;tipoInformacion=null&amp;tipoDocumento=null&amp;fechaInicio=2020-01-20&amp;fechaFin=2020-01-20&amp;periodo=null&amp;ejercicio=null&amp;tipo=null&amp;subTab=2&amp;biva=null&amp;canceladas=false&amp;page=1</v>
      </c>
    </row>
    <row r="340" spans="1:15" x14ac:dyDescent="0.3">
      <c r="A340" s="10">
        <v>31</v>
      </c>
      <c r="B340" s="3" t="s">
        <v>12</v>
      </c>
      <c r="C340" s="3" t="s">
        <v>156</v>
      </c>
      <c r="D340" s="3" t="s">
        <v>336</v>
      </c>
      <c r="E340" s="3" t="s">
        <v>307</v>
      </c>
      <c r="F340" s="3" t="s">
        <v>305</v>
      </c>
      <c r="H340" s="3" t="str">
        <f t="shared" si="54"/>
        <v>2020-01-21</v>
      </c>
      <c r="I340" s="3">
        <f t="shared" si="55"/>
        <v>68</v>
      </c>
      <c r="J340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0" s="3">
        <f t="shared" si="57"/>
        <v>11</v>
      </c>
      <c r="L340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0" s="3">
        <f t="shared" si="59"/>
        <v>5</v>
      </c>
      <c r="N340" s="3" t="str">
        <f t="shared" si="60"/>
        <v>1890</v>
      </c>
      <c r="O340" s="3" t="str">
        <f t="shared" si="61"/>
        <v>https://www.biva.mx/empresas/emisoras_inscritas/emisoras_inscritas?emisora_id=1890&amp;tipoInformacion=null&amp;tipoDocumento=null&amp;fechaInicio=2020-01-21&amp;fechaFin=2020-01-21&amp;periodo=null&amp;ejercicio=null&amp;tipo=null&amp;subTab=2&amp;biva=null&amp;canceladas=false&amp;page=1</v>
      </c>
    </row>
    <row r="341" spans="1:15" x14ac:dyDescent="0.3">
      <c r="A341" s="10">
        <v>32</v>
      </c>
      <c r="B341" s="3" t="s">
        <v>12</v>
      </c>
      <c r="C341" s="3" t="s">
        <v>156</v>
      </c>
      <c r="D341" s="3" t="s">
        <v>337</v>
      </c>
      <c r="E341" s="3" t="s">
        <v>307</v>
      </c>
      <c r="F341" s="3" t="s">
        <v>305</v>
      </c>
      <c r="H341" s="3" t="str">
        <f t="shared" si="54"/>
        <v>2020-01-22</v>
      </c>
      <c r="I341" s="3">
        <f t="shared" si="55"/>
        <v>68</v>
      </c>
      <c r="J341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1" s="3">
        <f t="shared" si="57"/>
        <v>11</v>
      </c>
      <c r="L341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1" s="3">
        <f t="shared" si="59"/>
        <v>5</v>
      </c>
      <c r="N341" s="3" t="str">
        <f t="shared" si="60"/>
        <v>1890</v>
      </c>
      <c r="O341" s="3" t="str">
        <f t="shared" si="61"/>
        <v>https://www.biva.mx/empresas/emisoras_inscritas/emisoras_inscritas?emisora_id=1890&amp;tipoInformacion=null&amp;tipoDocumento=null&amp;fechaInicio=2020-01-22&amp;fechaFin=2020-01-22&amp;periodo=null&amp;ejercicio=null&amp;tipo=null&amp;subTab=2&amp;biva=null&amp;canceladas=false&amp;page=1</v>
      </c>
    </row>
    <row r="342" spans="1:15" x14ac:dyDescent="0.3">
      <c r="A342" s="10">
        <v>33</v>
      </c>
      <c r="B342" s="3" t="s">
        <v>12</v>
      </c>
      <c r="C342" s="3" t="s">
        <v>156</v>
      </c>
      <c r="D342" s="3" t="s">
        <v>338</v>
      </c>
      <c r="E342" s="3" t="s">
        <v>307</v>
      </c>
      <c r="F342" s="3" t="s">
        <v>305</v>
      </c>
      <c r="H342" s="3" t="str">
        <f t="shared" si="54"/>
        <v>2020-01-23</v>
      </c>
      <c r="I342" s="3">
        <f t="shared" si="55"/>
        <v>68</v>
      </c>
      <c r="J342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2" s="3">
        <f t="shared" si="57"/>
        <v>11</v>
      </c>
      <c r="L342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2" s="3">
        <f t="shared" si="59"/>
        <v>5</v>
      </c>
      <c r="N342" s="3" t="str">
        <f t="shared" si="60"/>
        <v>1890</v>
      </c>
      <c r="O342" s="3" t="str">
        <f t="shared" si="61"/>
        <v>https://www.biva.mx/empresas/emisoras_inscritas/emisoras_inscritas?emisora_id=1890&amp;tipoInformacion=null&amp;tipoDocumento=null&amp;fechaInicio=2020-01-23&amp;fechaFin=2020-01-23&amp;periodo=null&amp;ejercicio=null&amp;tipo=null&amp;subTab=2&amp;biva=null&amp;canceladas=false&amp;page=1</v>
      </c>
    </row>
    <row r="343" spans="1:15" x14ac:dyDescent="0.3">
      <c r="A343" s="10">
        <v>34</v>
      </c>
      <c r="B343" s="3" t="s">
        <v>12</v>
      </c>
      <c r="C343" s="3" t="s">
        <v>156</v>
      </c>
      <c r="D343" s="3" t="s">
        <v>324</v>
      </c>
      <c r="E343" s="3" t="s">
        <v>339</v>
      </c>
      <c r="F343" s="3" t="s">
        <v>305</v>
      </c>
      <c r="H343" s="3" t="str">
        <f t="shared" si="54"/>
        <v>2020-07-03</v>
      </c>
      <c r="I343" s="3">
        <f t="shared" si="55"/>
        <v>68</v>
      </c>
      <c r="J343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3" s="3">
        <f t="shared" si="57"/>
        <v>11</v>
      </c>
      <c r="L343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3" s="3">
        <f t="shared" si="59"/>
        <v>5</v>
      </c>
      <c r="N343" s="3" t="str">
        <f t="shared" si="60"/>
        <v>1890</v>
      </c>
      <c r="O343" s="3" t="str">
        <f t="shared" si="61"/>
        <v>https://www.biva.mx/empresas/emisoras_inscritas/emisoras_inscritas?emisora_id=1890&amp;tipoInformacion=null&amp;tipoDocumento=null&amp;fechaInicio=2020-07-03&amp;fechaFin=2020-07-03&amp;periodo=null&amp;ejercicio=null&amp;tipo=null&amp;subTab=2&amp;biva=null&amp;canceladas=false&amp;page=1</v>
      </c>
    </row>
    <row r="344" spans="1:15" x14ac:dyDescent="0.3">
      <c r="A344" s="10">
        <v>35</v>
      </c>
      <c r="B344" s="3" t="s">
        <v>12</v>
      </c>
      <c r="C344" s="3" t="s">
        <v>156</v>
      </c>
      <c r="D344" s="3" t="s">
        <v>340</v>
      </c>
      <c r="E344" s="3" t="s">
        <v>307</v>
      </c>
      <c r="F344" s="3" t="s">
        <v>305</v>
      </c>
      <c r="H344" s="3" t="str">
        <f t="shared" si="54"/>
        <v>2020-01-27</v>
      </c>
      <c r="I344" s="3">
        <f t="shared" si="55"/>
        <v>68</v>
      </c>
      <c r="J344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4" s="3">
        <f t="shared" si="57"/>
        <v>11</v>
      </c>
      <c r="L344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4" s="3">
        <f t="shared" si="59"/>
        <v>5</v>
      </c>
      <c r="N344" s="3" t="str">
        <f t="shared" si="60"/>
        <v>1890</v>
      </c>
      <c r="O344" s="3" t="str">
        <f t="shared" si="61"/>
        <v>https://www.biva.mx/empresas/emisoras_inscritas/emisoras_inscritas?emisora_id=1890&amp;tipoInformacion=null&amp;tipoDocumento=null&amp;fechaInicio=2020-01-27&amp;fechaFin=2020-01-27&amp;periodo=null&amp;ejercicio=null&amp;tipo=null&amp;subTab=2&amp;biva=null&amp;canceladas=false&amp;page=1</v>
      </c>
    </row>
    <row r="345" spans="1:15" x14ac:dyDescent="0.3">
      <c r="A345" s="10">
        <v>36</v>
      </c>
      <c r="B345" s="3" t="s">
        <v>12</v>
      </c>
      <c r="C345" s="3" t="s">
        <v>156</v>
      </c>
      <c r="D345" s="3" t="s">
        <v>341</v>
      </c>
      <c r="E345" s="3" t="s">
        <v>307</v>
      </c>
      <c r="F345" s="3" t="s">
        <v>305</v>
      </c>
      <c r="H345" s="3" t="str">
        <f t="shared" si="54"/>
        <v>2020-01-29</v>
      </c>
      <c r="I345" s="3">
        <f t="shared" si="55"/>
        <v>68</v>
      </c>
      <c r="J345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5" s="3">
        <f t="shared" si="57"/>
        <v>11</v>
      </c>
      <c r="L345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5" s="3">
        <f t="shared" si="59"/>
        <v>5</v>
      </c>
      <c r="N345" s="3" t="str">
        <f t="shared" si="60"/>
        <v>1890</v>
      </c>
      <c r="O345" s="3" t="str">
        <f t="shared" si="61"/>
        <v>https://www.biva.mx/empresas/emisoras_inscritas/emisoras_inscritas?emisora_id=1890&amp;tipoInformacion=null&amp;tipoDocumento=null&amp;fechaInicio=2020-01-29&amp;fechaFin=2020-01-29&amp;periodo=null&amp;ejercicio=null&amp;tipo=null&amp;subTab=2&amp;biva=null&amp;canceladas=false&amp;page=1</v>
      </c>
    </row>
    <row r="346" spans="1:15" x14ac:dyDescent="0.3">
      <c r="A346" s="10">
        <v>37</v>
      </c>
      <c r="B346" s="3" t="s">
        <v>12</v>
      </c>
      <c r="C346" s="3" t="s">
        <v>156</v>
      </c>
      <c r="D346" s="3" t="s">
        <v>341</v>
      </c>
      <c r="E346" s="3" t="s">
        <v>307</v>
      </c>
      <c r="F346" s="3" t="s">
        <v>305</v>
      </c>
      <c r="H346" s="3" t="str">
        <f t="shared" si="54"/>
        <v>2020-01-29</v>
      </c>
      <c r="I346" s="3">
        <f t="shared" si="55"/>
        <v>68</v>
      </c>
      <c r="J34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6" s="3">
        <f t="shared" si="57"/>
        <v>11</v>
      </c>
      <c r="L34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6" s="3">
        <f t="shared" si="59"/>
        <v>5</v>
      </c>
      <c r="N346" s="3" t="str">
        <f t="shared" si="60"/>
        <v>1890</v>
      </c>
      <c r="O346" s="3" t="str">
        <f t="shared" si="61"/>
        <v>https://www.biva.mx/empresas/emisoras_inscritas/emisoras_inscritas?emisora_id=1890&amp;tipoInformacion=null&amp;tipoDocumento=null&amp;fechaInicio=2020-01-29&amp;fechaFin=2020-01-29&amp;periodo=null&amp;ejercicio=null&amp;tipo=null&amp;subTab=2&amp;biva=null&amp;canceladas=false&amp;page=1</v>
      </c>
    </row>
    <row r="347" spans="1:15" x14ac:dyDescent="0.3">
      <c r="A347" s="10">
        <v>38</v>
      </c>
      <c r="B347" s="3" t="s">
        <v>12</v>
      </c>
      <c r="C347" s="3" t="s">
        <v>156</v>
      </c>
      <c r="D347" s="3" t="s">
        <v>342</v>
      </c>
      <c r="E347" s="3" t="s">
        <v>307</v>
      </c>
      <c r="F347" s="3" t="s">
        <v>305</v>
      </c>
      <c r="H347" s="3" t="str">
        <f t="shared" si="54"/>
        <v>2020-01-30</v>
      </c>
      <c r="I347" s="3">
        <f t="shared" si="55"/>
        <v>68</v>
      </c>
      <c r="J34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7" s="3">
        <f t="shared" si="57"/>
        <v>11</v>
      </c>
      <c r="L34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7" s="3">
        <f t="shared" si="59"/>
        <v>5</v>
      </c>
      <c r="N347" s="3" t="str">
        <f t="shared" si="60"/>
        <v>1890</v>
      </c>
      <c r="O347" s="3" t="str">
        <f t="shared" si="61"/>
        <v>https://www.biva.mx/empresas/emisoras_inscritas/emisoras_inscritas?emisora_id=1890&amp;tipoInformacion=null&amp;tipoDocumento=null&amp;fechaInicio=2020-01-30&amp;fechaFin=2020-01-30&amp;periodo=null&amp;ejercicio=null&amp;tipo=null&amp;subTab=2&amp;biva=null&amp;canceladas=false&amp;page=1</v>
      </c>
    </row>
    <row r="348" spans="1:15" x14ac:dyDescent="0.3">
      <c r="A348" s="10">
        <v>39</v>
      </c>
      <c r="B348" s="3" t="s">
        <v>12</v>
      </c>
      <c r="C348" s="3" t="s">
        <v>156</v>
      </c>
      <c r="D348" s="3" t="s">
        <v>343</v>
      </c>
      <c r="E348" s="3" t="s">
        <v>307</v>
      </c>
      <c r="F348" s="3" t="s">
        <v>305</v>
      </c>
      <c r="H348" s="3" t="str">
        <f t="shared" si="54"/>
        <v>2020-01-31</v>
      </c>
      <c r="I348" s="3">
        <f t="shared" si="55"/>
        <v>68</v>
      </c>
      <c r="J34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8" s="3">
        <f t="shared" si="57"/>
        <v>11</v>
      </c>
      <c r="L34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8" s="3">
        <f t="shared" si="59"/>
        <v>5</v>
      </c>
      <c r="N348" s="3" t="str">
        <f t="shared" si="60"/>
        <v>1890</v>
      </c>
      <c r="O348" s="3" t="str">
        <f t="shared" si="61"/>
        <v>https://www.biva.mx/empresas/emisoras_inscritas/emisoras_inscritas?emisora_id=1890&amp;tipoInformacion=null&amp;tipoDocumento=null&amp;fechaInicio=2020-01-31&amp;fechaFin=2020-01-31&amp;periodo=null&amp;ejercicio=null&amp;tipo=null&amp;subTab=2&amp;biva=null&amp;canceladas=false&amp;page=1</v>
      </c>
    </row>
    <row r="349" spans="1:15" x14ac:dyDescent="0.3">
      <c r="A349" s="10">
        <v>40</v>
      </c>
      <c r="B349" s="3" t="s">
        <v>12</v>
      </c>
      <c r="C349" s="3" t="s">
        <v>156</v>
      </c>
      <c r="D349" s="3" t="s">
        <v>344</v>
      </c>
      <c r="E349" s="3" t="s">
        <v>307</v>
      </c>
      <c r="F349" s="3" t="s">
        <v>305</v>
      </c>
      <c r="H349" s="3" t="str">
        <f t="shared" si="54"/>
        <v>2020-02-04</v>
      </c>
      <c r="I349" s="3">
        <f t="shared" si="55"/>
        <v>68</v>
      </c>
      <c r="J349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49" s="3">
        <f t="shared" si="57"/>
        <v>11</v>
      </c>
      <c r="L349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49" s="3">
        <f t="shared" si="59"/>
        <v>5</v>
      </c>
      <c r="N349" s="3" t="str">
        <f t="shared" si="60"/>
        <v>1890</v>
      </c>
      <c r="O349" s="3" t="str">
        <f t="shared" si="61"/>
        <v>https://www.biva.mx/empresas/emisoras_inscritas/emisoras_inscritas?emisora_id=1890&amp;tipoInformacion=null&amp;tipoDocumento=null&amp;fechaInicio=2020-02-04&amp;fechaFin=2020-02-04&amp;periodo=null&amp;ejercicio=null&amp;tipo=null&amp;subTab=2&amp;biva=null&amp;canceladas=false&amp;page=1</v>
      </c>
    </row>
    <row r="350" spans="1:15" x14ac:dyDescent="0.3">
      <c r="A350" s="10">
        <v>41</v>
      </c>
      <c r="B350" s="3" t="s">
        <v>12</v>
      </c>
      <c r="C350" s="3" t="s">
        <v>156</v>
      </c>
      <c r="D350" s="3" t="s">
        <v>345</v>
      </c>
      <c r="E350" s="3" t="s">
        <v>307</v>
      </c>
      <c r="F350" s="3" t="s">
        <v>305</v>
      </c>
      <c r="H350" s="3" t="str">
        <f t="shared" si="54"/>
        <v>2020-02-05</v>
      </c>
      <c r="I350" s="3">
        <f t="shared" si="55"/>
        <v>68</v>
      </c>
      <c r="J350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0" s="3">
        <f t="shared" si="57"/>
        <v>11</v>
      </c>
      <c r="L350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0" s="3">
        <f t="shared" si="59"/>
        <v>5</v>
      </c>
      <c r="N350" s="3" t="str">
        <f t="shared" si="60"/>
        <v>1890</v>
      </c>
      <c r="O350" s="3" t="str">
        <f t="shared" si="61"/>
        <v>https://www.biva.mx/empresas/emisoras_inscritas/emisoras_inscritas?emisora_id=1890&amp;tipoInformacion=null&amp;tipoDocumento=null&amp;fechaInicio=2020-02-05&amp;fechaFin=2020-02-05&amp;periodo=null&amp;ejercicio=null&amp;tipo=null&amp;subTab=2&amp;biva=null&amp;canceladas=false&amp;page=1</v>
      </c>
    </row>
    <row r="351" spans="1:15" x14ac:dyDescent="0.3">
      <c r="A351" s="10">
        <v>42</v>
      </c>
      <c r="B351" s="3" t="s">
        <v>12</v>
      </c>
      <c r="C351" s="3" t="s">
        <v>156</v>
      </c>
      <c r="D351" s="3" t="s">
        <v>346</v>
      </c>
      <c r="E351" s="3" t="s">
        <v>307</v>
      </c>
      <c r="F351" s="3" t="s">
        <v>305</v>
      </c>
      <c r="H351" s="3" t="str">
        <f t="shared" si="54"/>
        <v>2020-02-06</v>
      </c>
      <c r="I351" s="3">
        <f t="shared" si="55"/>
        <v>68</v>
      </c>
      <c r="J351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1" s="3">
        <f t="shared" si="57"/>
        <v>11</v>
      </c>
      <c r="L351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1" s="3">
        <f t="shared" si="59"/>
        <v>5</v>
      </c>
      <c r="N351" s="3" t="str">
        <f t="shared" si="60"/>
        <v>1890</v>
      </c>
      <c r="O351" s="3" t="str">
        <f t="shared" si="61"/>
        <v>https://www.biva.mx/empresas/emisoras_inscritas/emisoras_inscritas?emisora_id=1890&amp;tipoInformacion=null&amp;tipoDocumento=null&amp;fechaInicio=2020-02-06&amp;fechaFin=2020-02-06&amp;periodo=null&amp;ejercicio=null&amp;tipo=null&amp;subTab=2&amp;biva=null&amp;canceladas=false&amp;page=1</v>
      </c>
    </row>
    <row r="352" spans="1:15" x14ac:dyDescent="0.3">
      <c r="A352" s="10">
        <v>43</v>
      </c>
      <c r="B352" s="3" t="s">
        <v>12</v>
      </c>
      <c r="C352" s="3" t="s">
        <v>156</v>
      </c>
      <c r="D352" s="3" t="s">
        <v>347</v>
      </c>
      <c r="E352" s="3" t="s">
        <v>307</v>
      </c>
      <c r="F352" s="3" t="s">
        <v>305</v>
      </c>
      <c r="H352" s="3" t="str">
        <f t="shared" si="54"/>
        <v>2020-02-07</v>
      </c>
      <c r="I352" s="3">
        <f t="shared" si="55"/>
        <v>68</v>
      </c>
      <c r="J352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2" s="3">
        <f t="shared" si="57"/>
        <v>11</v>
      </c>
      <c r="L352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2" s="3">
        <f t="shared" si="59"/>
        <v>5</v>
      </c>
      <c r="N352" s="3" t="str">
        <f t="shared" si="60"/>
        <v>1890</v>
      </c>
      <c r="O352" s="3" t="str">
        <f t="shared" si="61"/>
        <v>https://www.biva.mx/empresas/emisoras_inscritas/emisoras_inscritas?emisora_id=1890&amp;tipoInformacion=null&amp;tipoDocumento=null&amp;fechaInicio=2020-02-07&amp;fechaFin=2020-02-07&amp;periodo=null&amp;ejercicio=null&amp;tipo=null&amp;subTab=2&amp;biva=null&amp;canceladas=false&amp;page=1</v>
      </c>
    </row>
    <row r="353" spans="1:15" x14ac:dyDescent="0.3">
      <c r="A353" s="10">
        <v>44</v>
      </c>
      <c r="B353" s="3" t="s">
        <v>12</v>
      </c>
      <c r="C353" s="3" t="s">
        <v>156</v>
      </c>
      <c r="D353" s="3" t="s">
        <v>347</v>
      </c>
      <c r="E353" s="3" t="s">
        <v>307</v>
      </c>
      <c r="F353" s="3" t="s">
        <v>305</v>
      </c>
      <c r="H353" s="3" t="str">
        <f t="shared" si="54"/>
        <v>2020-02-07</v>
      </c>
      <c r="I353" s="3">
        <f t="shared" si="55"/>
        <v>68</v>
      </c>
      <c r="J353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3" s="3">
        <f t="shared" si="57"/>
        <v>11</v>
      </c>
      <c r="L353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3" s="3">
        <f t="shared" si="59"/>
        <v>5</v>
      </c>
      <c r="N353" s="3" t="str">
        <f t="shared" si="60"/>
        <v>1890</v>
      </c>
      <c r="O353" s="3" t="str">
        <f t="shared" si="61"/>
        <v>https://www.biva.mx/empresas/emisoras_inscritas/emisoras_inscritas?emisora_id=1890&amp;tipoInformacion=null&amp;tipoDocumento=null&amp;fechaInicio=2020-02-07&amp;fechaFin=2020-02-07&amp;periodo=null&amp;ejercicio=null&amp;tipo=null&amp;subTab=2&amp;biva=null&amp;canceladas=false&amp;page=1</v>
      </c>
    </row>
    <row r="354" spans="1:15" x14ac:dyDescent="0.3">
      <c r="A354" s="10">
        <v>45</v>
      </c>
      <c r="B354" s="3" t="s">
        <v>12</v>
      </c>
      <c r="C354" s="3" t="s">
        <v>156</v>
      </c>
      <c r="D354" s="3" t="s">
        <v>348</v>
      </c>
      <c r="E354" s="3" t="s">
        <v>307</v>
      </c>
      <c r="F354" s="3" t="s">
        <v>305</v>
      </c>
      <c r="H354" s="3" t="str">
        <f t="shared" si="54"/>
        <v>2020-01-28</v>
      </c>
      <c r="I354" s="3">
        <f t="shared" si="55"/>
        <v>68</v>
      </c>
      <c r="J354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4" s="3">
        <f t="shared" si="57"/>
        <v>11</v>
      </c>
      <c r="L354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4" s="3">
        <f t="shared" si="59"/>
        <v>5</v>
      </c>
      <c r="N354" s="3" t="str">
        <f t="shared" si="60"/>
        <v>1890</v>
      </c>
      <c r="O354" s="3" t="str">
        <f t="shared" si="61"/>
        <v>https://www.biva.mx/empresas/emisoras_inscritas/emisoras_inscritas?emisora_id=1890&amp;tipoInformacion=null&amp;tipoDocumento=null&amp;fechaInicio=2020-01-28&amp;fechaFin=2020-01-28&amp;periodo=null&amp;ejercicio=null&amp;tipo=null&amp;subTab=2&amp;biva=null&amp;canceladas=false&amp;page=1</v>
      </c>
    </row>
    <row r="355" spans="1:15" x14ac:dyDescent="0.3">
      <c r="A355" s="10">
        <v>46</v>
      </c>
      <c r="B355" s="3" t="s">
        <v>12</v>
      </c>
      <c r="C355" s="3" t="s">
        <v>156</v>
      </c>
      <c r="D355" s="3" t="s">
        <v>349</v>
      </c>
      <c r="E355" s="3" t="s">
        <v>350</v>
      </c>
      <c r="F355" s="3" t="s">
        <v>305</v>
      </c>
      <c r="H355" s="3" t="str">
        <f t="shared" si="54"/>
        <v>2020-11-19</v>
      </c>
      <c r="I355" s="3">
        <f t="shared" si="55"/>
        <v>68</v>
      </c>
      <c r="J355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5" s="3">
        <f t="shared" si="57"/>
        <v>11</v>
      </c>
      <c r="L355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5" s="3">
        <f t="shared" si="59"/>
        <v>5</v>
      </c>
      <c r="N355" s="3" t="str">
        <f t="shared" si="60"/>
        <v>1890</v>
      </c>
      <c r="O355" s="3" t="str">
        <f t="shared" si="61"/>
        <v>https://www.biva.mx/empresas/emisoras_inscritas/emisoras_inscritas?emisora_id=1890&amp;tipoInformacion=null&amp;tipoDocumento=null&amp;fechaInicio=2020-11-19&amp;fechaFin=2020-11-19&amp;periodo=null&amp;ejercicio=null&amp;tipo=null&amp;subTab=2&amp;biva=null&amp;canceladas=false&amp;page=1</v>
      </c>
    </row>
    <row r="356" spans="1:15" x14ac:dyDescent="0.3">
      <c r="A356" s="10">
        <v>47</v>
      </c>
      <c r="B356" s="3" t="s">
        <v>12</v>
      </c>
      <c r="C356" s="3" t="s">
        <v>156</v>
      </c>
      <c r="D356" s="3" t="s">
        <v>349</v>
      </c>
      <c r="E356" s="3" t="s">
        <v>351</v>
      </c>
      <c r="F356" s="3" t="s">
        <v>305</v>
      </c>
      <c r="H356" s="3" t="str">
        <f t="shared" si="54"/>
        <v>2020-11-19</v>
      </c>
      <c r="I356" s="3">
        <f t="shared" si="55"/>
        <v>68</v>
      </c>
      <c r="J35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6" s="3">
        <f t="shared" si="57"/>
        <v>11</v>
      </c>
      <c r="L35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6" s="3">
        <f t="shared" si="59"/>
        <v>5</v>
      </c>
      <c r="N356" s="3" t="str">
        <f t="shared" si="60"/>
        <v>1890</v>
      </c>
      <c r="O356" s="3" t="str">
        <f t="shared" si="61"/>
        <v>https://www.biva.mx/empresas/emisoras_inscritas/emisoras_inscritas?emisora_id=1890&amp;tipoInformacion=null&amp;tipoDocumento=null&amp;fechaInicio=2020-11-19&amp;fechaFin=2020-11-19&amp;periodo=null&amp;ejercicio=null&amp;tipo=null&amp;subTab=2&amp;biva=null&amp;canceladas=false&amp;page=1</v>
      </c>
    </row>
    <row r="357" spans="1:15" x14ac:dyDescent="0.3">
      <c r="A357" s="10">
        <v>48</v>
      </c>
      <c r="B357" s="3" t="s">
        <v>12</v>
      </c>
      <c r="C357" s="3" t="s">
        <v>156</v>
      </c>
      <c r="D357" s="3" t="s">
        <v>349</v>
      </c>
      <c r="E357" s="3" t="s">
        <v>352</v>
      </c>
      <c r="F357" s="3" t="s">
        <v>305</v>
      </c>
      <c r="H357" s="3" t="str">
        <f t="shared" si="54"/>
        <v>2020-11-19</v>
      </c>
      <c r="I357" s="3">
        <f t="shared" si="55"/>
        <v>68</v>
      </c>
      <c r="J35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7" s="3">
        <f t="shared" si="57"/>
        <v>11</v>
      </c>
      <c r="L35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7" s="3">
        <f t="shared" si="59"/>
        <v>5</v>
      </c>
      <c r="N357" s="3" t="str">
        <f t="shared" si="60"/>
        <v>1890</v>
      </c>
      <c r="O357" s="3" t="str">
        <f t="shared" si="61"/>
        <v>https://www.biva.mx/empresas/emisoras_inscritas/emisoras_inscritas?emisora_id=1890&amp;tipoInformacion=null&amp;tipoDocumento=null&amp;fechaInicio=2020-11-19&amp;fechaFin=2020-11-19&amp;periodo=null&amp;ejercicio=null&amp;tipo=null&amp;subTab=2&amp;biva=null&amp;canceladas=false&amp;page=1</v>
      </c>
    </row>
    <row r="358" spans="1:15" x14ac:dyDescent="0.3">
      <c r="A358" s="10">
        <v>49</v>
      </c>
      <c r="B358" s="3" t="s">
        <v>12</v>
      </c>
      <c r="C358" s="3" t="s">
        <v>156</v>
      </c>
      <c r="D358" s="3" t="s">
        <v>353</v>
      </c>
      <c r="E358" s="3" t="s">
        <v>354</v>
      </c>
      <c r="F358" s="3" t="s">
        <v>305</v>
      </c>
      <c r="H358" s="3" t="str">
        <f t="shared" si="54"/>
        <v>2023-08-29</v>
      </c>
      <c r="I358" s="3">
        <f t="shared" si="55"/>
        <v>68</v>
      </c>
      <c r="J35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8" s="3">
        <f t="shared" si="57"/>
        <v>11</v>
      </c>
      <c r="L35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8" s="3">
        <f t="shared" si="59"/>
        <v>5</v>
      </c>
      <c r="N358" s="3" t="str">
        <f t="shared" si="60"/>
        <v>1890</v>
      </c>
      <c r="O358" s="3" t="str">
        <f t="shared" si="61"/>
        <v>https://www.biva.mx/empresas/emisoras_inscritas/emisoras_inscritas?emisora_id=1890&amp;tipoInformacion=null&amp;tipoDocumento=null&amp;fechaInicio=2023-08-29&amp;fechaFin=2023-08-29&amp;periodo=null&amp;ejercicio=null&amp;tipo=null&amp;subTab=2&amp;biva=null&amp;canceladas=false&amp;page=1</v>
      </c>
    </row>
    <row r="359" spans="1:15" x14ac:dyDescent="0.3">
      <c r="A359" s="10">
        <v>50</v>
      </c>
      <c r="B359" s="3" t="s">
        <v>12</v>
      </c>
      <c r="C359" s="3" t="s">
        <v>156</v>
      </c>
      <c r="D359" s="3" t="s">
        <v>355</v>
      </c>
      <c r="E359" s="3" t="s">
        <v>356</v>
      </c>
      <c r="F359" s="3" t="s">
        <v>305</v>
      </c>
      <c r="H359" s="3" t="str">
        <f t="shared" si="54"/>
        <v>2023-10-28</v>
      </c>
      <c r="I359" s="3">
        <f t="shared" si="55"/>
        <v>68</v>
      </c>
      <c r="J359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59" s="3">
        <f t="shared" si="57"/>
        <v>11</v>
      </c>
      <c r="L359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59" s="3">
        <f t="shared" si="59"/>
        <v>5</v>
      </c>
      <c r="N359" s="3" t="str">
        <f t="shared" si="60"/>
        <v>1890</v>
      </c>
      <c r="O359" s="3" t="str">
        <f t="shared" si="61"/>
        <v>https://www.biva.mx/empresas/emisoras_inscritas/emisoras_inscritas?emisora_id=1890&amp;tipoInformacion=null&amp;tipoDocumento=null&amp;fechaInicio=2023-10-28&amp;fechaFin=2023-10-28&amp;periodo=null&amp;ejercicio=null&amp;tipo=null&amp;subTab=2&amp;biva=null&amp;canceladas=false&amp;page=1</v>
      </c>
    </row>
    <row r="360" spans="1:15" x14ac:dyDescent="0.3">
      <c r="A360" s="10">
        <v>51</v>
      </c>
      <c r="B360" s="3" t="s">
        <v>12</v>
      </c>
      <c r="C360" s="3" t="s">
        <v>156</v>
      </c>
      <c r="D360" s="3" t="s">
        <v>357</v>
      </c>
      <c r="E360" s="3" t="s">
        <v>358</v>
      </c>
      <c r="F360" s="3" t="s">
        <v>305</v>
      </c>
      <c r="H360" s="3" t="str">
        <f t="shared" si="54"/>
        <v>2024-02-27</v>
      </c>
      <c r="I360" s="3">
        <f t="shared" si="55"/>
        <v>68</v>
      </c>
      <c r="J360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0" s="3">
        <f t="shared" si="57"/>
        <v>11</v>
      </c>
      <c r="L360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0" s="3">
        <f t="shared" si="59"/>
        <v>5</v>
      </c>
      <c r="N360" s="3" t="str">
        <f t="shared" si="60"/>
        <v>1890</v>
      </c>
      <c r="O360" s="3" t="str">
        <f t="shared" si="61"/>
        <v>https://www.biva.mx/empresas/emisoras_inscritas/emisoras_inscritas?emisora_id=1890&amp;tipoInformacion=null&amp;tipoDocumento=null&amp;fechaInicio=2024-02-27&amp;fechaFin=2024-02-27&amp;periodo=null&amp;ejercicio=null&amp;tipo=null&amp;subTab=2&amp;biva=null&amp;canceladas=false&amp;page=1</v>
      </c>
    </row>
    <row r="361" spans="1:15" x14ac:dyDescent="0.3">
      <c r="A361" s="10">
        <v>52</v>
      </c>
      <c r="B361" s="3" t="s">
        <v>12</v>
      </c>
      <c r="C361" s="3" t="s">
        <v>156</v>
      </c>
      <c r="D361" s="3" t="s">
        <v>359</v>
      </c>
      <c r="E361" s="3" t="s">
        <v>360</v>
      </c>
      <c r="F361" s="3" t="s">
        <v>305</v>
      </c>
      <c r="H361" s="3" t="str">
        <f t="shared" si="54"/>
        <v>2024-03-11</v>
      </c>
      <c r="I361" s="3">
        <f t="shared" si="55"/>
        <v>68</v>
      </c>
      <c r="J361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1" s="3">
        <f t="shared" si="57"/>
        <v>11</v>
      </c>
      <c r="L361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1" s="3">
        <f t="shared" si="59"/>
        <v>5</v>
      </c>
      <c r="N361" s="3" t="str">
        <f t="shared" si="60"/>
        <v>1890</v>
      </c>
      <c r="O361" s="3" t="str">
        <f t="shared" si="61"/>
        <v>https://www.biva.mx/empresas/emisoras_inscritas/emisoras_inscritas?emisora_id=1890&amp;tipoInformacion=null&amp;tipoDocumento=null&amp;fechaInicio=2024-03-11&amp;fechaFin=2024-03-11&amp;periodo=null&amp;ejercicio=null&amp;tipo=null&amp;subTab=2&amp;biva=null&amp;canceladas=false&amp;page=1</v>
      </c>
    </row>
    <row r="362" spans="1:15" x14ac:dyDescent="0.3">
      <c r="A362" s="10">
        <v>53</v>
      </c>
      <c r="B362" s="3" t="s">
        <v>12</v>
      </c>
      <c r="C362" s="3" t="s">
        <v>156</v>
      </c>
      <c r="D362" s="3" t="s">
        <v>361</v>
      </c>
      <c r="E362" s="3" t="s">
        <v>362</v>
      </c>
      <c r="F362" s="3" t="s">
        <v>305</v>
      </c>
      <c r="H362" s="3" t="str">
        <f t="shared" si="54"/>
        <v>2024-04-30</v>
      </c>
      <c r="I362" s="3">
        <f t="shared" si="55"/>
        <v>68</v>
      </c>
      <c r="J362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2" s="3">
        <f t="shared" si="57"/>
        <v>11</v>
      </c>
      <c r="L362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2" s="3">
        <f t="shared" si="59"/>
        <v>5</v>
      </c>
      <c r="N362" s="3" t="str">
        <f t="shared" si="60"/>
        <v>1890</v>
      </c>
      <c r="O362" s="3" t="str">
        <f t="shared" si="61"/>
        <v>https://www.biva.mx/empresas/emisoras_inscritas/emisoras_inscritas?emisora_id=1890&amp;tipoInformacion=null&amp;tipoDocumento=null&amp;fechaInicio=2024-04-30&amp;fechaFin=2024-04-30&amp;periodo=null&amp;ejercicio=null&amp;tipo=null&amp;subTab=2&amp;biva=null&amp;canceladas=false&amp;page=1</v>
      </c>
    </row>
    <row r="363" spans="1:15" x14ac:dyDescent="0.3">
      <c r="A363" s="10">
        <v>54</v>
      </c>
      <c r="B363" s="3" t="s">
        <v>12</v>
      </c>
      <c r="C363" s="3" t="s">
        <v>156</v>
      </c>
      <c r="D363" s="3" t="s">
        <v>363</v>
      </c>
      <c r="E363" s="3" t="s">
        <v>364</v>
      </c>
      <c r="F363" s="3" t="s">
        <v>305</v>
      </c>
      <c r="H363" s="3" t="str">
        <f t="shared" si="54"/>
        <v>2024-05-06</v>
      </c>
      <c r="I363" s="3">
        <f t="shared" si="55"/>
        <v>68</v>
      </c>
      <c r="J363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3" s="3">
        <f t="shared" si="57"/>
        <v>11</v>
      </c>
      <c r="L363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3" s="3">
        <f t="shared" si="59"/>
        <v>5</v>
      </c>
      <c r="N363" s="3" t="str">
        <f t="shared" si="60"/>
        <v>1890</v>
      </c>
      <c r="O363" s="3" t="str">
        <f t="shared" si="61"/>
        <v>https://www.biva.mx/empresas/emisoras_inscritas/emisoras_inscritas?emisora_id=1890&amp;tipoInformacion=null&amp;tipoDocumento=null&amp;fechaInicio=2024-05-06&amp;fechaFin=2024-05-06&amp;periodo=null&amp;ejercicio=null&amp;tipo=null&amp;subTab=2&amp;biva=null&amp;canceladas=false&amp;page=1</v>
      </c>
    </row>
    <row r="364" spans="1:15" x14ac:dyDescent="0.3">
      <c r="A364" s="10">
        <v>55</v>
      </c>
      <c r="B364" s="3" t="s">
        <v>12</v>
      </c>
      <c r="C364" s="3" t="s">
        <v>156</v>
      </c>
      <c r="D364" s="3" t="s">
        <v>365</v>
      </c>
      <c r="E364" s="3" t="s">
        <v>366</v>
      </c>
      <c r="F364" s="3" t="s">
        <v>305</v>
      </c>
      <c r="H364" s="3" t="str">
        <f t="shared" si="54"/>
        <v>2024-05-15</v>
      </c>
      <c r="I364" s="3">
        <f t="shared" si="55"/>
        <v>68</v>
      </c>
      <c r="J364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4" s="3">
        <f t="shared" si="57"/>
        <v>11</v>
      </c>
      <c r="L364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4" s="3">
        <f t="shared" si="59"/>
        <v>5</v>
      </c>
      <c r="N364" s="3" t="str">
        <f t="shared" si="60"/>
        <v>1890</v>
      </c>
      <c r="O364" s="3" t="str">
        <f t="shared" si="61"/>
        <v>https://www.biva.mx/empresas/emisoras_inscritas/emisoras_inscritas?emisora_id=1890&amp;tipoInformacion=null&amp;tipoDocumento=null&amp;fechaInicio=2024-05-15&amp;fechaFin=2024-05-15&amp;periodo=null&amp;ejercicio=null&amp;tipo=null&amp;subTab=2&amp;biva=null&amp;canceladas=false&amp;page=1</v>
      </c>
    </row>
    <row r="365" spans="1:15" x14ac:dyDescent="0.3">
      <c r="A365" s="10">
        <v>56</v>
      </c>
      <c r="B365" s="3" t="s">
        <v>12</v>
      </c>
      <c r="C365" s="3" t="s">
        <v>156</v>
      </c>
      <c r="D365" s="3" t="s">
        <v>367</v>
      </c>
      <c r="E365" s="3" t="s">
        <v>307</v>
      </c>
      <c r="F365" s="3" t="s">
        <v>305</v>
      </c>
      <c r="H365" s="3" t="str">
        <f t="shared" si="54"/>
        <v>2020-01-02</v>
      </c>
      <c r="I365" s="3">
        <f t="shared" si="55"/>
        <v>68</v>
      </c>
      <c r="J365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5" s="3">
        <f t="shared" si="57"/>
        <v>11</v>
      </c>
      <c r="L365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5" s="3">
        <f t="shared" si="59"/>
        <v>5</v>
      </c>
      <c r="N365" s="3" t="str">
        <f t="shared" si="60"/>
        <v>1890</v>
      </c>
      <c r="O365" s="3" t="str">
        <f t="shared" si="61"/>
        <v>https://www.biva.mx/empresas/emisoras_inscritas/emisoras_inscritas?emisora_id=1890&amp;tipoInformacion=null&amp;tipoDocumento=null&amp;fechaInicio=2020-01-02&amp;fechaFin=2020-01-02&amp;periodo=null&amp;ejercicio=null&amp;tipo=null&amp;subTab=2&amp;biva=null&amp;canceladas=false&amp;page=1</v>
      </c>
    </row>
    <row r="366" spans="1:15" x14ac:dyDescent="0.3">
      <c r="A366" s="10">
        <v>57</v>
      </c>
      <c r="B366" s="3" t="s">
        <v>12</v>
      </c>
      <c r="C366" s="3" t="s">
        <v>156</v>
      </c>
      <c r="D366" s="3" t="s">
        <v>368</v>
      </c>
      <c r="E366" s="3" t="s">
        <v>307</v>
      </c>
      <c r="F366" s="3" t="s">
        <v>305</v>
      </c>
      <c r="H366" s="3" t="str">
        <f t="shared" si="54"/>
        <v>2020-01-03</v>
      </c>
      <c r="I366" s="3">
        <f t="shared" si="55"/>
        <v>68</v>
      </c>
      <c r="J36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6" s="3">
        <f t="shared" si="57"/>
        <v>11</v>
      </c>
      <c r="L36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6" s="3">
        <f t="shared" si="59"/>
        <v>5</v>
      </c>
      <c r="N366" s="3" t="str">
        <f t="shared" si="60"/>
        <v>1890</v>
      </c>
      <c r="O366" s="3" t="str">
        <f t="shared" si="61"/>
        <v>https://www.biva.mx/empresas/emisoras_inscritas/emisoras_inscritas?emisora_id=1890&amp;tipoInformacion=null&amp;tipoDocumento=null&amp;fechaInicio=2020-01-03&amp;fechaFin=2020-01-03&amp;periodo=null&amp;ejercicio=null&amp;tipo=null&amp;subTab=2&amp;biva=null&amp;canceladas=false&amp;page=1</v>
      </c>
    </row>
    <row r="367" spans="1:15" x14ac:dyDescent="0.3">
      <c r="A367" s="10">
        <v>58</v>
      </c>
      <c r="B367" s="3" t="s">
        <v>12</v>
      </c>
      <c r="C367" s="3" t="s">
        <v>156</v>
      </c>
      <c r="D367" s="3" t="s">
        <v>369</v>
      </c>
      <c r="E367" s="3" t="s">
        <v>370</v>
      </c>
      <c r="F367" s="3" t="s">
        <v>305</v>
      </c>
      <c r="H367" s="3" t="str">
        <f t="shared" si="54"/>
        <v>2023-07-29</v>
      </c>
      <c r="I367" s="3">
        <f t="shared" si="55"/>
        <v>68</v>
      </c>
      <c r="J36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7" s="3">
        <f t="shared" si="57"/>
        <v>11</v>
      </c>
      <c r="L36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7" s="3">
        <f t="shared" si="59"/>
        <v>5</v>
      </c>
      <c r="N367" s="3" t="str">
        <f t="shared" si="60"/>
        <v>1890</v>
      </c>
      <c r="O367" s="3" t="str">
        <f t="shared" si="61"/>
        <v>https://www.biva.mx/empresas/emisoras_inscritas/emisoras_inscritas?emisora_id=1890&amp;tipoInformacion=null&amp;tipoDocumento=null&amp;fechaInicio=2023-07-29&amp;fechaFin=2023-07-29&amp;periodo=null&amp;ejercicio=null&amp;tipo=null&amp;subTab=2&amp;biva=null&amp;canceladas=false&amp;page=1</v>
      </c>
    </row>
    <row r="368" spans="1:15" x14ac:dyDescent="0.3">
      <c r="A368" s="10">
        <v>59</v>
      </c>
      <c r="B368" s="3" t="s">
        <v>12</v>
      </c>
      <c r="C368" s="3" t="s">
        <v>156</v>
      </c>
      <c r="D368" s="3" t="s">
        <v>371</v>
      </c>
      <c r="E368" s="3" t="s">
        <v>307</v>
      </c>
      <c r="F368" s="3" t="s">
        <v>305</v>
      </c>
      <c r="H368" s="3" t="str">
        <f t="shared" si="54"/>
        <v>2020-01-06</v>
      </c>
      <c r="I368" s="3">
        <f t="shared" si="55"/>
        <v>68</v>
      </c>
      <c r="J36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8" s="3">
        <f t="shared" si="57"/>
        <v>11</v>
      </c>
      <c r="L36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8" s="3">
        <f t="shared" si="59"/>
        <v>5</v>
      </c>
      <c r="N368" s="3" t="str">
        <f t="shared" si="60"/>
        <v>1890</v>
      </c>
      <c r="O368" s="3" t="str">
        <f t="shared" si="61"/>
        <v>https://www.biva.mx/empresas/emisoras_inscritas/emisoras_inscritas?emisora_id=1890&amp;tipoInformacion=null&amp;tipoDocumento=null&amp;fechaInicio=2020-01-06&amp;fechaFin=2020-01-06&amp;periodo=null&amp;ejercicio=null&amp;tipo=null&amp;subTab=2&amp;biva=null&amp;canceladas=false&amp;page=1</v>
      </c>
    </row>
    <row r="369" spans="1:15" x14ac:dyDescent="0.3">
      <c r="A369" s="10">
        <v>60</v>
      </c>
      <c r="B369" s="3" t="s">
        <v>12</v>
      </c>
      <c r="C369" s="3" t="s">
        <v>156</v>
      </c>
      <c r="D369" s="3" t="s">
        <v>244</v>
      </c>
      <c r="E369" s="3" t="s">
        <v>372</v>
      </c>
      <c r="F369" s="3" t="s">
        <v>305</v>
      </c>
      <c r="H369" s="3" t="str">
        <f t="shared" si="54"/>
        <v>2024-06-28</v>
      </c>
      <c r="I369" s="3">
        <f t="shared" si="55"/>
        <v>68</v>
      </c>
      <c r="J369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69" s="3">
        <f t="shared" si="57"/>
        <v>11</v>
      </c>
      <c r="L369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69" s="3">
        <f t="shared" si="59"/>
        <v>5</v>
      </c>
      <c r="N369" s="3" t="str">
        <f t="shared" si="60"/>
        <v>1890</v>
      </c>
      <c r="O369" s="3" t="str">
        <f t="shared" si="61"/>
        <v>https://www.biva.mx/empresas/emisoras_inscritas/emisoras_inscritas?emisora_id=1890&amp;tipoInformacion=null&amp;tipoDocumento=null&amp;fechaInicio=2024-06-28&amp;fechaFin=2024-06-28&amp;periodo=null&amp;ejercicio=null&amp;tipo=null&amp;subTab=2&amp;biva=null&amp;canceladas=false&amp;page=1</v>
      </c>
    </row>
    <row r="370" spans="1:15" x14ac:dyDescent="0.3">
      <c r="A370" s="10">
        <v>61</v>
      </c>
      <c r="B370" s="3" t="s">
        <v>12</v>
      </c>
      <c r="C370" s="3" t="s">
        <v>156</v>
      </c>
      <c r="D370" s="3" t="s">
        <v>373</v>
      </c>
      <c r="E370" s="3" t="s">
        <v>372</v>
      </c>
      <c r="F370" s="3" t="s">
        <v>305</v>
      </c>
      <c r="H370" s="3" t="str">
        <f t="shared" si="54"/>
        <v>2024-07-01</v>
      </c>
      <c r="I370" s="3">
        <f t="shared" si="55"/>
        <v>68</v>
      </c>
      <c r="J370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0" s="3">
        <f t="shared" si="57"/>
        <v>11</v>
      </c>
      <c r="L370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0" s="3">
        <f t="shared" si="59"/>
        <v>5</v>
      </c>
      <c r="N370" s="3" t="str">
        <f t="shared" si="60"/>
        <v>1890</v>
      </c>
      <c r="O370" s="3" t="str">
        <f t="shared" si="61"/>
        <v>https://www.biva.mx/empresas/emisoras_inscritas/emisoras_inscritas?emisora_id=1890&amp;tipoInformacion=null&amp;tipoDocumento=null&amp;fechaInicio=2024-07-01&amp;fechaFin=2024-07-01&amp;periodo=null&amp;ejercicio=null&amp;tipo=null&amp;subTab=2&amp;biva=null&amp;canceladas=false&amp;page=1</v>
      </c>
    </row>
    <row r="371" spans="1:15" x14ac:dyDescent="0.3">
      <c r="A371" s="10">
        <v>62</v>
      </c>
      <c r="B371" s="3" t="s">
        <v>12</v>
      </c>
      <c r="C371" s="3" t="s">
        <v>156</v>
      </c>
      <c r="D371" s="3" t="s">
        <v>374</v>
      </c>
      <c r="E371" s="3" t="s">
        <v>375</v>
      </c>
      <c r="F371" s="3" t="s">
        <v>305</v>
      </c>
      <c r="H371" s="3" t="str">
        <f t="shared" si="54"/>
        <v>2024-07-26</v>
      </c>
      <c r="I371" s="3">
        <f t="shared" si="55"/>
        <v>68</v>
      </c>
      <c r="J371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1" s="3">
        <f t="shared" si="57"/>
        <v>11</v>
      </c>
      <c r="L371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1" s="3">
        <f t="shared" si="59"/>
        <v>5</v>
      </c>
      <c r="N371" s="3" t="str">
        <f t="shared" si="60"/>
        <v>1890</v>
      </c>
      <c r="O371" s="3" t="str">
        <f t="shared" si="61"/>
        <v>https://www.biva.mx/empresas/emisoras_inscritas/emisoras_inscritas?emisora_id=1890&amp;tipoInformacion=null&amp;tipoDocumento=null&amp;fechaInicio=2024-07-26&amp;fechaFin=2024-07-26&amp;periodo=null&amp;ejercicio=null&amp;tipo=null&amp;subTab=2&amp;biva=null&amp;canceladas=false&amp;page=1</v>
      </c>
    </row>
    <row r="372" spans="1:15" x14ac:dyDescent="0.3">
      <c r="A372" s="10">
        <v>63</v>
      </c>
      <c r="B372" s="3" t="s">
        <v>12</v>
      </c>
      <c r="C372" s="3" t="s">
        <v>156</v>
      </c>
      <c r="D372" s="3" t="s">
        <v>240</v>
      </c>
      <c r="E372" s="3" t="s">
        <v>376</v>
      </c>
      <c r="F372" s="3" t="s">
        <v>305</v>
      </c>
      <c r="H372" s="3" t="str">
        <f t="shared" si="54"/>
        <v>2024-10-29</v>
      </c>
      <c r="I372" s="3">
        <f t="shared" si="55"/>
        <v>68</v>
      </c>
      <c r="J372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2" s="3">
        <f t="shared" si="57"/>
        <v>11</v>
      </c>
      <c r="L372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2" s="3">
        <f t="shared" si="59"/>
        <v>5</v>
      </c>
      <c r="N372" s="3" t="str">
        <f t="shared" si="60"/>
        <v>1890</v>
      </c>
      <c r="O372" s="3" t="str">
        <f t="shared" si="61"/>
        <v>https://www.biva.mx/empresas/emisoras_inscritas/emisoras_inscritas?emisora_id=1890&amp;tipoInformacion=null&amp;tipoDocumento=null&amp;fechaInicio=2024-10-29&amp;fechaFin=2024-10-29&amp;periodo=null&amp;ejercicio=null&amp;tipo=null&amp;subTab=2&amp;biva=null&amp;canceladas=false&amp;page=1</v>
      </c>
    </row>
    <row r="373" spans="1:15" x14ac:dyDescent="0.3">
      <c r="A373" s="10">
        <v>64</v>
      </c>
      <c r="B373" s="3" t="s">
        <v>12</v>
      </c>
      <c r="C373" s="3" t="s">
        <v>156</v>
      </c>
      <c r="D373" s="3" t="s">
        <v>377</v>
      </c>
      <c r="E373" s="3" t="s">
        <v>378</v>
      </c>
      <c r="F373" s="3" t="s">
        <v>305</v>
      </c>
      <c r="H373" s="3" t="str">
        <f t="shared" si="54"/>
        <v>2024-10-30</v>
      </c>
      <c r="I373" s="3">
        <f t="shared" si="55"/>
        <v>68</v>
      </c>
      <c r="J373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3" s="3">
        <f t="shared" si="57"/>
        <v>11</v>
      </c>
      <c r="L373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3" s="3">
        <f t="shared" si="59"/>
        <v>5</v>
      </c>
      <c r="N373" s="3" t="str">
        <f t="shared" si="60"/>
        <v>1890</v>
      </c>
      <c r="O373" s="3" t="str">
        <f t="shared" si="61"/>
        <v>https://www.biva.mx/empresas/emisoras_inscritas/emisoras_inscritas?emisora_id=1890&amp;tipoInformacion=null&amp;tipoDocumento=null&amp;fechaInicio=2024-10-30&amp;fechaFin=2024-10-30&amp;periodo=null&amp;ejercicio=null&amp;tipo=null&amp;subTab=2&amp;biva=null&amp;canceladas=false&amp;page=1</v>
      </c>
    </row>
    <row r="374" spans="1:15" x14ac:dyDescent="0.3">
      <c r="A374" s="10">
        <v>65</v>
      </c>
      <c r="B374" s="3" t="s">
        <v>12</v>
      </c>
      <c r="C374" s="3" t="s">
        <v>156</v>
      </c>
      <c r="D374" s="3" t="s">
        <v>292</v>
      </c>
      <c r="E374" s="3" t="s">
        <v>379</v>
      </c>
      <c r="F374" s="3" t="s">
        <v>305</v>
      </c>
      <c r="H374" s="3" t="str">
        <f t="shared" si="54"/>
        <v>2025-02-27</v>
      </c>
      <c r="I374" s="3">
        <f t="shared" si="55"/>
        <v>68</v>
      </c>
      <c r="J374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4" s="3">
        <f t="shared" si="57"/>
        <v>11</v>
      </c>
      <c r="L374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4" s="3">
        <f t="shared" si="59"/>
        <v>5</v>
      </c>
      <c r="N374" s="3" t="str">
        <f t="shared" si="60"/>
        <v>1890</v>
      </c>
      <c r="O374" s="3" t="str">
        <f t="shared" si="61"/>
        <v>https://www.biva.mx/empresas/emisoras_inscritas/emisoras_inscritas?emisora_id=1890&amp;tipoInformacion=null&amp;tipoDocumento=null&amp;fechaInicio=2025-02-27&amp;fechaFin=2025-02-27&amp;periodo=null&amp;ejercicio=null&amp;tipo=null&amp;subTab=2&amp;biva=null&amp;canceladas=false&amp;page=1</v>
      </c>
    </row>
    <row r="375" spans="1:15" x14ac:dyDescent="0.3">
      <c r="A375" s="10">
        <v>66</v>
      </c>
      <c r="B375" s="3" t="s">
        <v>12</v>
      </c>
      <c r="C375" s="3" t="s">
        <v>156</v>
      </c>
      <c r="D375" s="3" t="s">
        <v>380</v>
      </c>
      <c r="E375" s="3" t="s">
        <v>381</v>
      </c>
      <c r="F375" s="3" t="s">
        <v>305</v>
      </c>
      <c r="H375" s="3" t="str">
        <f t="shared" si="54"/>
        <v>2025-03-06</v>
      </c>
      <c r="I375" s="3">
        <f t="shared" si="55"/>
        <v>68</v>
      </c>
      <c r="J375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5" s="3">
        <f t="shared" si="57"/>
        <v>11</v>
      </c>
      <c r="L375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5" s="3">
        <f t="shared" si="59"/>
        <v>5</v>
      </c>
      <c r="N375" s="3" t="str">
        <f t="shared" si="60"/>
        <v>1890</v>
      </c>
      <c r="O375" s="3" t="str">
        <f t="shared" si="61"/>
        <v>https://www.biva.mx/empresas/emisoras_inscritas/emisoras_inscritas?emisora_id=1890&amp;tipoInformacion=null&amp;tipoDocumento=null&amp;fechaInicio=2025-03-06&amp;fechaFin=2025-03-06&amp;periodo=null&amp;ejercicio=null&amp;tipo=null&amp;subTab=2&amp;biva=null&amp;canceladas=false&amp;page=1</v>
      </c>
    </row>
    <row r="376" spans="1:15" x14ac:dyDescent="0.3">
      <c r="A376" s="10">
        <v>67</v>
      </c>
      <c r="B376" s="3" t="s">
        <v>12</v>
      </c>
      <c r="C376" s="3" t="s">
        <v>156</v>
      </c>
      <c r="D376" s="3" t="s">
        <v>195</v>
      </c>
      <c r="E376" s="3" t="s">
        <v>205</v>
      </c>
      <c r="F376" s="3" t="s">
        <v>305</v>
      </c>
      <c r="H376" s="3" t="str">
        <f t="shared" si="54"/>
        <v>2025-04-28</v>
      </c>
      <c r="I376" s="3">
        <f t="shared" si="55"/>
        <v>68</v>
      </c>
      <c r="J37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6" s="3">
        <f t="shared" si="57"/>
        <v>11</v>
      </c>
      <c r="L37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6" s="3">
        <f t="shared" si="59"/>
        <v>5</v>
      </c>
      <c r="N376" s="3" t="str">
        <f t="shared" si="60"/>
        <v>1890</v>
      </c>
      <c r="O376" s="3" t="str">
        <f t="shared" si="61"/>
        <v>https://www.biva.mx/empresas/emisoras_inscritas/emisoras_inscritas?emisora_id=1890&amp;tipoInformacion=null&amp;tipoDocumento=null&amp;fechaInicio=2025-04-28&amp;fechaFin=2025-04-28&amp;periodo=null&amp;ejercicio=null&amp;tipo=null&amp;subTab=2&amp;biva=null&amp;canceladas=false&amp;page=1</v>
      </c>
    </row>
    <row r="377" spans="1:15" x14ac:dyDescent="0.3">
      <c r="A377" s="10">
        <v>68</v>
      </c>
      <c r="B377" s="3" t="s">
        <v>12</v>
      </c>
      <c r="C377" s="3" t="s">
        <v>156</v>
      </c>
      <c r="D377" s="3" t="s">
        <v>167</v>
      </c>
      <c r="E377" s="3" t="s">
        <v>204</v>
      </c>
      <c r="F377" s="3" t="s">
        <v>305</v>
      </c>
      <c r="H377" s="3" t="str">
        <f t="shared" si="54"/>
        <v>2025-04-30</v>
      </c>
      <c r="I377" s="3">
        <f t="shared" si="55"/>
        <v>68</v>
      </c>
      <c r="J37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7" s="3">
        <f t="shared" si="57"/>
        <v>11</v>
      </c>
      <c r="L37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7" s="3">
        <f t="shared" si="59"/>
        <v>5</v>
      </c>
      <c r="N377" s="3" t="str">
        <f t="shared" si="60"/>
        <v>1890</v>
      </c>
      <c r="O377" s="3" t="str">
        <f t="shared" si="61"/>
        <v>https://www.biva.mx/empresas/emisoras_inscritas/emisoras_inscritas?emisora_id=1890&amp;tipoInformacion=null&amp;tipoDocumento=null&amp;fechaInicio=2025-04-30&amp;fechaFin=2025-04-30&amp;periodo=null&amp;ejercicio=null&amp;tipo=null&amp;subTab=2&amp;biva=null&amp;canceladas=false&amp;page=1</v>
      </c>
    </row>
    <row r="378" spans="1:15" x14ac:dyDescent="0.3">
      <c r="A378" s="10">
        <v>69</v>
      </c>
      <c r="B378" s="3" t="s">
        <v>12</v>
      </c>
      <c r="C378" s="3" t="s">
        <v>156</v>
      </c>
      <c r="D378" s="3" t="s">
        <v>382</v>
      </c>
      <c r="E378" s="3" t="s">
        <v>307</v>
      </c>
      <c r="F378" s="3" t="s">
        <v>305</v>
      </c>
      <c r="H378" s="3" t="str">
        <f t="shared" si="54"/>
        <v>2020-01-07</v>
      </c>
      <c r="I378" s="3">
        <f t="shared" si="55"/>
        <v>68</v>
      </c>
      <c r="J37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8" s="3">
        <f t="shared" si="57"/>
        <v>11</v>
      </c>
      <c r="L37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8" s="3">
        <f t="shared" si="59"/>
        <v>5</v>
      </c>
      <c r="N378" s="3" t="str">
        <f t="shared" si="60"/>
        <v>1890</v>
      </c>
      <c r="O378" s="3" t="str">
        <f t="shared" si="61"/>
        <v>https://www.biva.mx/empresas/emisoras_inscritas/emisoras_inscritas?emisora_id=1890&amp;tipoInformacion=null&amp;tipoDocumento=null&amp;fechaInicio=2020-01-07&amp;fechaFin=2020-01-07&amp;periodo=null&amp;ejercicio=null&amp;tipo=null&amp;subTab=2&amp;biva=null&amp;canceladas=false&amp;page=1</v>
      </c>
    </row>
    <row r="379" spans="1:15" x14ac:dyDescent="0.3">
      <c r="A379" s="10">
        <v>70</v>
      </c>
      <c r="B379" s="3" t="s">
        <v>12</v>
      </c>
      <c r="C379" s="3" t="s">
        <v>156</v>
      </c>
      <c r="D379" s="3" t="s">
        <v>383</v>
      </c>
      <c r="E379" s="3" t="s">
        <v>307</v>
      </c>
      <c r="F379" s="3" t="s">
        <v>305</v>
      </c>
      <c r="H379" s="3" t="str">
        <f t="shared" si="54"/>
        <v>2020-01-09</v>
      </c>
      <c r="I379" s="3">
        <f t="shared" si="55"/>
        <v>68</v>
      </c>
      <c r="J379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79" s="3">
        <f t="shared" si="57"/>
        <v>11</v>
      </c>
      <c r="L379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79" s="3">
        <f t="shared" si="59"/>
        <v>5</v>
      </c>
      <c r="N379" s="3" t="str">
        <f t="shared" si="60"/>
        <v>1890</v>
      </c>
      <c r="O379" s="3" t="str">
        <f t="shared" si="61"/>
        <v>https://www.biva.mx/empresas/emisoras_inscritas/emisoras_inscritas?emisora_id=1890&amp;tipoInformacion=null&amp;tipoDocumento=null&amp;fechaInicio=2020-01-09&amp;fechaFin=2020-01-09&amp;periodo=null&amp;ejercicio=null&amp;tipo=null&amp;subTab=2&amp;biva=null&amp;canceladas=false&amp;page=1</v>
      </c>
    </row>
    <row r="380" spans="1:15" x14ac:dyDescent="0.3">
      <c r="A380" s="10">
        <v>71</v>
      </c>
      <c r="B380" s="3" t="s">
        <v>12</v>
      </c>
      <c r="C380" s="3" t="s">
        <v>156</v>
      </c>
      <c r="D380" s="3" t="s">
        <v>384</v>
      </c>
      <c r="E380" s="3" t="s">
        <v>385</v>
      </c>
      <c r="F380" s="3" t="s">
        <v>305</v>
      </c>
      <c r="H380" s="3" t="str">
        <f t="shared" si="54"/>
        <v>2023-05-18</v>
      </c>
      <c r="I380" s="3">
        <f t="shared" si="55"/>
        <v>68</v>
      </c>
      <c r="J380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0" s="3">
        <f t="shared" si="57"/>
        <v>11</v>
      </c>
      <c r="L380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0" s="3">
        <f t="shared" si="59"/>
        <v>5</v>
      </c>
      <c r="N380" s="3" t="str">
        <f t="shared" si="60"/>
        <v>1890</v>
      </c>
      <c r="O380" s="3" t="str">
        <f t="shared" si="61"/>
        <v>https://www.biva.mx/empresas/emisoras_inscritas/emisoras_inscritas?emisora_id=1890&amp;tipoInformacion=null&amp;tipoDocumento=null&amp;fechaInicio=2023-05-18&amp;fechaFin=2023-05-18&amp;periodo=null&amp;ejercicio=null&amp;tipo=null&amp;subTab=2&amp;biva=null&amp;canceladas=false&amp;page=1</v>
      </c>
    </row>
    <row r="381" spans="1:15" x14ac:dyDescent="0.3">
      <c r="A381" s="10">
        <v>72</v>
      </c>
      <c r="B381" s="3" t="s">
        <v>12</v>
      </c>
      <c r="C381" s="3" t="s">
        <v>156</v>
      </c>
      <c r="D381" s="3" t="s">
        <v>386</v>
      </c>
      <c r="E381" s="3" t="s">
        <v>387</v>
      </c>
      <c r="F381" s="3" t="s">
        <v>305</v>
      </c>
      <c r="H381" s="3" t="str">
        <f t="shared" si="54"/>
        <v>2023-05-05</v>
      </c>
      <c r="I381" s="3">
        <f t="shared" si="55"/>
        <v>68</v>
      </c>
      <c r="J381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1" s="3">
        <f t="shared" si="57"/>
        <v>11</v>
      </c>
      <c r="L381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1" s="3">
        <f t="shared" si="59"/>
        <v>5</v>
      </c>
      <c r="N381" s="3" t="str">
        <f t="shared" si="60"/>
        <v>1890</v>
      </c>
      <c r="O381" s="3" t="str">
        <f t="shared" si="61"/>
        <v>https://www.biva.mx/empresas/emisoras_inscritas/emisoras_inscritas?emisora_id=1890&amp;tipoInformacion=null&amp;tipoDocumento=null&amp;fechaInicio=2023-05-05&amp;fechaFin=2023-05-05&amp;periodo=null&amp;ejercicio=null&amp;tipo=null&amp;subTab=2&amp;biva=null&amp;canceladas=false&amp;page=1</v>
      </c>
    </row>
    <row r="382" spans="1:15" x14ac:dyDescent="0.3">
      <c r="A382" s="10">
        <v>73</v>
      </c>
      <c r="B382" s="3" t="s">
        <v>12</v>
      </c>
      <c r="C382" s="3" t="s">
        <v>156</v>
      </c>
      <c r="D382" s="3" t="s">
        <v>388</v>
      </c>
      <c r="E382" s="3" t="s">
        <v>389</v>
      </c>
      <c r="F382" s="3" t="s">
        <v>305</v>
      </c>
      <c r="H382" s="3" t="str">
        <f t="shared" si="54"/>
        <v>2021-02-19</v>
      </c>
      <c r="I382" s="3">
        <f t="shared" si="55"/>
        <v>68</v>
      </c>
      <c r="J382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2" s="3">
        <f t="shared" si="57"/>
        <v>11</v>
      </c>
      <c r="L382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2" s="3">
        <f t="shared" si="59"/>
        <v>5</v>
      </c>
      <c r="N382" s="3" t="str">
        <f t="shared" si="60"/>
        <v>1890</v>
      </c>
      <c r="O382" s="3" t="str">
        <f t="shared" si="61"/>
        <v>https://www.biva.mx/empresas/emisoras_inscritas/emisoras_inscritas?emisora_id=1890&amp;tipoInformacion=null&amp;tipoDocumento=null&amp;fechaInicio=2021-02-19&amp;fechaFin=2021-02-19&amp;periodo=null&amp;ejercicio=null&amp;tipo=null&amp;subTab=2&amp;biva=null&amp;canceladas=false&amp;page=1</v>
      </c>
    </row>
    <row r="383" spans="1:15" x14ac:dyDescent="0.3">
      <c r="A383" s="10">
        <v>74</v>
      </c>
      <c r="B383" s="3" t="s">
        <v>12</v>
      </c>
      <c r="C383" s="3" t="s">
        <v>156</v>
      </c>
      <c r="D383" s="3" t="s">
        <v>390</v>
      </c>
      <c r="E383" s="3" t="s">
        <v>391</v>
      </c>
      <c r="F383" s="3" t="s">
        <v>305</v>
      </c>
      <c r="H383" s="3" t="str">
        <f t="shared" si="54"/>
        <v>2021-04-14</v>
      </c>
      <c r="I383" s="3">
        <f t="shared" si="55"/>
        <v>68</v>
      </c>
      <c r="J383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3" s="3">
        <f t="shared" si="57"/>
        <v>11</v>
      </c>
      <c r="L383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3" s="3">
        <f t="shared" si="59"/>
        <v>5</v>
      </c>
      <c r="N383" s="3" t="str">
        <f t="shared" si="60"/>
        <v>1890</v>
      </c>
      <c r="O383" s="3" t="str">
        <f t="shared" si="61"/>
        <v>https://www.biva.mx/empresas/emisoras_inscritas/emisoras_inscritas?emisora_id=1890&amp;tipoInformacion=null&amp;tipoDocumento=null&amp;fechaInicio=2021-04-14&amp;fechaFin=2021-04-14&amp;periodo=null&amp;ejercicio=null&amp;tipo=null&amp;subTab=2&amp;biva=null&amp;canceladas=false&amp;page=1</v>
      </c>
    </row>
    <row r="384" spans="1:15" x14ac:dyDescent="0.3">
      <c r="A384" s="10">
        <v>75</v>
      </c>
      <c r="B384" s="3" t="s">
        <v>12</v>
      </c>
      <c r="C384" s="3" t="s">
        <v>156</v>
      </c>
      <c r="D384" s="3" t="s">
        <v>392</v>
      </c>
      <c r="E384" s="3" t="s">
        <v>393</v>
      </c>
      <c r="F384" s="3" t="s">
        <v>305</v>
      </c>
      <c r="H384" s="3" t="str">
        <f t="shared" si="54"/>
        <v>2021-04-30</v>
      </c>
      <c r="I384" s="3">
        <f t="shared" si="55"/>
        <v>68</v>
      </c>
      <c r="J384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4" s="3">
        <f t="shared" si="57"/>
        <v>11</v>
      </c>
      <c r="L384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4" s="3">
        <f t="shared" si="59"/>
        <v>5</v>
      </c>
      <c r="N384" s="3" t="str">
        <f t="shared" si="60"/>
        <v>1890</v>
      </c>
      <c r="O384" s="3" t="str">
        <f t="shared" si="61"/>
        <v>https://www.biva.mx/empresas/emisoras_inscritas/emisoras_inscritas?emisora_id=1890&amp;tipoInformacion=null&amp;tipoDocumento=null&amp;fechaInicio=2021-04-30&amp;fechaFin=2021-04-30&amp;periodo=null&amp;ejercicio=null&amp;tipo=null&amp;subTab=2&amp;biva=null&amp;canceladas=false&amp;page=1</v>
      </c>
    </row>
    <row r="385" spans="1:15" x14ac:dyDescent="0.3">
      <c r="A385" s="10">
        <v>76</v>
      </c>
      <c r="B385" s="3" t="s">
        <v>12</v>
      </c>
      <c r="C385" s="3" t="s">
        <v>156</v>
      </c>
      <c r="D385" s="3" t="s">
        <v>394</v>
      </c>
      <c r="E385" s="3" t="s">
        <v>395</v>
      </c>
      <c r="F385" s="3" t="s">
        <v>305</v>
      </c>
      <c r="H385" s="3" t="str">
        <f t="shared" si="54"/>
        <v>2021-05-12</v>
      </c>
      <c r="I385" s="3">
        <f t="shared" si="55"/>
        <v>68</v>
      </c>
      <c r="J385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5" s="3">
        <f t="shared" si="57"/>
        <v>11</v>
      </c>
      <c r="L385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5" s="3">
        <f t="shared" si="59"/>
        <v>5</v>
      </c>
      <c r="N385" s="3" t="str">
        <f t="shared" si="60"/>
        <v>1890</v>
      </c>
      <c r="O385" s="3" t="str">
        <f t="shared" si="61"/>
        <v>https://www.biva.mx/empresas/emisoras_inscritas/emisoras_inscritas?emisora_id=1890&amp;tipoInformacion=null&amp;tipoDocumento=null&amp;fechaInicio=2021-05-12&amp;fechaFin=2021-05-12&amp;periodo=null&amp;ejercicio=null&amp;tipo=null&amp;subTab=2&amp;biva=null&amp;canceladas=false&amp;page=1</v>
      </c>
    </row>
    <row r="386" spans="1:15" x14ac:dyDescent="0.3">
      <c r="A386" s="10">
        <v>77</v>
      </c>
      <c r="B386" s="3" t="s">
        <v>12</v>
      </c>
      <c r="C386" s="3" t="s">
        <v>156</v>
      </c>
      <c r="D386" s="3" t="s">
        <v>396</v>
      </c>
      <c r="E386" s="3" t="s">
        <v>397</v>
      </c>
      <c r="F386" s="3" t="s">
        <v>305</v>
      </c>
      <c r="H386" s="3" t="str">
        <f t="shared" si="54"/>
        <v>2021-05-14</v>
      </c>
      <c r="I386" s="3">
        <f t="shared" si="55"/>
        <v>68</v>
      </c>
      <c r="J38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6" s="3">
        <f t="shared" si="57"/>
        <v>11</v>
      </c>
      <c r="L38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6" s="3">
        <f t="shared" si="59"/>
        <v>5</v>
      </c>
      <c r="N386" s="3" t="str">
        <f t="shared" si="60"/>
        <v>1890</v>
      </c>
      <c r="O386" s="3" t="str">
        <f t="shared" si="61"/>
        <v>https://www.biva.mx/empresas/emisoras_inscritas/emisoras_inscritas?emisora_id=1890&amp;tipoInformacion=null&amp;tipoDocumento=null&amp;fechaInicio=2021-05-14&amp;fechaFin=2021-05-14&amp;periodo=null&amp;ejercicio=null&amp;tipo=null&amp;subTab=2&amp;biva=null&amp;canceladas=false&amp;page=1</v>
      </c>
    </row>
    <row r="387" spans="1:15" x14ac:dyDescent="0.3">
      <c r="A387" s="10">
        <v>78</v>
      </c>
      <c r="B387" s="3" t="s">
        <v>12</v>
      </c>
      <c r="C387" s="3" t="s">
        <v>156</v>
      </c>
      <c r="D387" s="3" t="s">
        <v>398</v>
      </c>
      <c r="E387" s="3" t="s">
        <v>399</v>
      </c>
      <c r="F387" s="3" t="s">
        <v>305</v>
      </c>
      <c r="H387" s="3" t="str">
        <f t="shared" si="54"/>
        <v>2021-07-28</v>
      </c>
      <c r="I387" s="3">
        <f t="shared" si="55"/>
        <v>68</v>
      </c>
      <c r="J38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7" s="3">
        <f t="shared" si="57"/>
        <v>11</v>
      </c>
      <c r="L38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7" s="3">
        <f t="shared" si="59"/>
        <v>5</v>
      </c>
      <c r="N387" s="3" t="str">
        <f t="shared" si="60"/>
        <v>1890</v>
      </c>
      <c r="O387" s="3" t="str">
        <f t="shared" si="61"/>
        <v>https://www.biva.mx/empresas/emisoras_inscritas/emisoras_inscritas?emisora_id=1890&amp;tipoInformacion=null&amp;tipoDocumento=null&amp;fechaInicio=2021-07-28&amp;fechaFin=2021-07-28&amp;periodo=null&amp;ejercicio=null&amp;tipo=null&amp;subTab=2&amp;biva=null&amp;canceladas=false&amp;page=1</v>
      </c>
    </row>
    <row r="388" spans="1:15" x14ac:dyDescent="0.3">
      <c r="A388" s="10">
        <v>79</v>
      </c>
      <c r="B388" s="3" t="s">
        <v>12</v>
      </c>
      <c r="C388" s="3" t="s">
        <v>156</v>
      </c>
      <c r="D388" s="3" t="s">
        <v>400</v>
      </c>
      <c r="E388" s="3" t="s">
        <v>401</v>
      </c>
      <c r="F388" s="3" t="s">
        <v>305</v>
      </c>
      <c r="H388" s="3" t="str">
        <f t="shared" si="54"/>
        <v>2021-10-28</v>
      </c>
      <c r="I388" s="3">
        <f t="shared" si="55"/>
        <v>68</v>
      </c>
      <c r="J38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8" s="3">
        <f t="shared" si="57"/>
        <v>11</v>
      </c>
      <c r="L38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8" s="3">
        <f t="shared" si="59"/>
        <v>5</v>
      </c>
      <c r="N388" s="3" t="str">
        <f t="shared" si="60"/>
        <v>1890</v>
      </c>
      <c r="O388" s="3" t="str">
        <f t="shared" si="61"/>
        <v>https://www.biva.mx/empresas/emisoras_inscritas/emisoras_inscritas?emisora_id=1890&amp;tipoInformacion=null&amp;tipoDocumento=null&amp;fechaInicio=2021-10-28&amp;fechaFin=2021-10-28&amp;periodo=null&amp;ejercicio=null&amp;tipo=null&amp;subTab=2&amp;biva=null&amp;canceladas=false&amp;page=1</v>
      </c>
    </row>
    <row r="389" spans="1:15" x14ac:dyDescent="0.3">
      <c r="A389" s="10">
        <v>80</v>
      </c>
      <c r="B389" s="3" t="s">
        <v>12</v>
      </c>
      <c r="C389" s="3" t="s">
        <v>156</v>
      </c>
      <c r="D389" s="3" t="s">
        <v>402</v>
      </c>
      <c r="E389" s="3" t="s">
        <v>403</v>
      </c>
      <c r="F389" s="3" t="s">
        <v>305</v>
      </c>
      <c r="H389" s="3" t="str">
        <f t="shared" si="54"/>
        <v>2022-02-28</v>
      </c>
      <c r="I389" s="3">
        <f t="shared" si="55"/>
        <v>68</v>
      </c>
      <c r="J389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89" s="3">
        <f t="shared" si="57"/>
        <v>11</v>
      </c>
      <c r="L389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89" s="3">
        <f t="shared" si="59"/>
        <v>5</v>
      </c>
      <c r="N389" s="3" t="str">
        <f t="shared" si="60"/>
        <v>1890</v>
      </c>
      <c r="O389" s="3" t="str">
        <f t="shared" si="61"/>
        <v>https://www.biva.mx/empresas/emisoras_inscritas/emisoras_inscritas?emisora_id=1890&amp;tipoInformacion=null&amp;tipoDocumento=null&amp;fechaInicio=2022-02-28&amp;fechaFin=2022-02-28&amp;periodo=null&amp;ejercicio=null&amp;tipo=null&amp;subTab=2&amp;biva=null&amp;canceladas=false&amp;page=1</v>
      </c>
    </row>
    <row r="390" spans="1:15" x14ac:dyDescent="0.3">
      <c r="A390" s="10">
        <v>81</v>
      </c>
      <c r="B390" s="3" t="s">
        <v>12</v>
      </c>
      <c r="C390" s="3" t="s">
        <v>156</v>
      </c>
      <c r="D390" s="3" t="s">
        <v>404</v>
      </c>
      <c r="E390" s="3" t="s">
        <v>405</v>
      </c>
      <c r="F390" s="3" t="s">
        <v>305</v>
      </c>
      <c r="H390" s="3" t="str">
        <f t="shared" si="54"/>
        <v>2022-04-30</v>
      </c>
      <c r="I390" s="3">
        <f t="shared" si="55"/>
        <v>68</v>
      </c>
      <c r="J390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0" s="3">
        <f t="shared" si="57"/>
        <v>11</v>
      </c>
      <c r="L390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0" s="3">
        <f t="shared" si="59"/>
        <v>5</v>
      </c>
      <c r="N390" s="3" t="str">
        <f t="shared" si="60"/>
        <v>1890</v>
      </c>
      <c r="O390" s="3" t="str">
        <f t="shared" si="61"/>
        <v>https://www.biva.mx/empresas/emisoras_inscritas/emisoras_inscritas?emisora_id=1890&amp;tipoInformacion=null&amp;tipoDocumento=null&amp;fechaInicio=2022-04-30&amp;fechaFin=2022-04-30&amp;periodo=null&amp;ejercicio=null&amp;tipo=null&amp;subTab=2&amp;biva=null&amp;canceladas=false&amp;page=1</v>
      </c>
    </row>
    <row r="391" spans="1:15" x14ac:dyDescent="0.3">
      <c r="A391" s="10">
        <v>82</v>
      </c>
      <c r="B391" s="3" t="s">
        <v>12</v>
      </c>
      <c r="C391" s="3" t="s">
        <v>156</v>
      </c>
      <c r="D391" s="3" t="s">
        <v>406</v>
      </c>
      <c r="E391" s="3" t="s">
        <v>407</v>
      </c>
      <c r="F391" s="3" t="s">
        <v>305</v>
      </c>
      <c r="H391" s="3" t="str">
        <f t="shared" si="54"/>
        <v>2023-05-08</v>
      </c>
      <c r="I391" s="3">
        <f t="shared" si="55"/>
        <v>68</v>
      </c>
      <c r="J391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1" s="3">
        <f t="shared" si="57"/>
        <v>11</v>
      </c>
      <c r="L391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1" s="3">
        <f t="shared" si="59"/>
        <v>5</v>
      </c>
      <c r="N391" s="3" t="str">
        <f t="shared" si="60"/>
        <v>1890</v>
      </c>
      <c r="O391" s="3" t="str">
        <f t="shared" si="61"/>
        <v>https://www.biva.mx/empresas/emisoras_inscritas/emisoras_inscritas?emisora_id=1890&amp;tipoInformacion=null&amp;tipoDocumento=null&amp;fechaInicio=2023-05-08&amp;fechaFin=2023-05-08&amp;periodo=null&amp;ejercicio=null&amp;tipo=null&amp;subTab=2&amp;biva=null&amp;canceladas=false&amp;page=1</v>
      </c>
    </row>
    <row r="392" spans="1:15" x14ac:dyDescent="0.3">
      <c r="A392" s="10">
        <v>83</v>
      </c>
      <c r="B392" s="3" t="s">
        <v>12</v>
      </c>
      <c r="C392" s="3" t="s">
        <v>156</v>
      </c>
      <c r="D392" s="3" t="s">
        <v>408</v>
      </c>
      <c r="E392" s="3" t="s">
        <v>409</v>
      </c>
      <c r="F392" s="3" t="s">
        <v>305</v>
      </c>
      <c r="H392" s="3" t="str">
        <f t="shared" si="54"/>
        <v>2022-05-02</v>
      </c>
      <c r="I392" s="3">
        <f t="shared" si="55"/>
        <v>68</v>
      </c>
      <c r="J392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2" s="3">
        <f t="shared" si="57"/>
        <v>11</v>
      </c>
      <c r="L392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2" s="3">
        <f t="shared" si="59"/>
        <v>5</v>
      </c>
      <c r="N392" s="3" t="str">
        <f t="shared" si="60"/>
        <v>1890</v>
      </c>
      <c r="O392" s="3" t="str">
        <f t="shared" si="61"/>
        <v>https://www.biva.mx/empresas/emisoras_inscritas/emisoras_inscritas?emisora_id=1890&amp;tipoInformacion=null&amp;tipoDocumento=null&amp;fechaInicio=2022-05-02&amp;fechaFin=2022-05-02&amp;periodo=null&amp;ejercicio=null&amp;tipo=null&amp;subTab=2&amp;biva=null&amp;canceladas=false&amp;page=1</v>
      </c>
    </row>
    <row r="393" spans="1:15" x14ac:dyDescent="0.3">
      <c r="A393" s="10">
        <v>84</v>
      </c>
      <c r="B393" s="3" t="s">
        <v>12</v>
      </c>
      <c r="C393" s="3" t="s">
        <v>156</v>
      </c>
      <c r="D393" s="3" t="s">
        <v>410</v>
      </c>
      <c r="E393" s="3" t="s">
        <v>411</v>
      </c>
      <c r="F393" s="3" t="s">
        <v>305</v>
      </c>
      <c r="H393" s="3" t="str">
        <f t="shared" si="54"/>
        <v>2022-07-29</v>
      </c>
      <c r="I393" s="3">
        <f t="shared" si="55"/>
        <v>68</v>
      </c>
      <c r="J393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3" s="3">
        <f t="shared" si="57"/>
        <v>11</v>
      </c>
      <c r="L393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3" s="3">
        <f t="shared" si="59"/>
        <v>5</v>
      </c>
      <c r="N393" s="3" t="str">
        <f t="shared" si="60"/>
        <v>1890</v>
      </c>
      <c r="O393" s="3" t="str">
        <f t="shared" si="61"/>
        <v>https://www.biva.mx/empresas/emisoras_inscritas/emisoras_inscritas?emisora_id=1890&amp;tipoInformacion=null&amp;tipoDocumento=null&amp;fechaInicio=2022-07-29&amp;fechaFin=2022-07-29&amp;periodo=null&amp;ejercicio=null&amp;tipo=null&amp;subTab=2&amp;biva=null&amp;canceladas=false&amp;page=1</v>
      </c>
    </row>
    <row r="394" spans="1:15" x14ac:dyDescent="0.3">
      <c r="A394" s="10">
        <v>85</v>
      </c>
      <c r="B394" s="3" t="s">
        <v>12</v>
      </c>
      <c r="C394" s="3" t="s">
        <v>156</v>
      </c>
      <c r="D394" s="3" t="s">
        <v>412</v>
      </c>
      <c r="E394" s="3" t="s">
        <v>314</v>
      </c>
      <c r="F394" s="3" t="s">
        <v>305</v>
      </c>
      <c r="H394" s="3" t="str">
        <f t="shared" si="54"/>
        <v>2022-08-10</v>
      </c>
      <c r="I394" s="3">
        <f t="shared" si="55"/>
        <v>68</v>
      </c>
      <c r="J394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4" s="3">
        <f t="shared" si="57"/>
        <v>11</v>
      </c>
      <c r="L394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4" s="3">
        <f t="shared" si="59"/>
        <v>5</v>
      </c>
      <c r="N394" s="3" t="str">
        <f t="shared" si="60"/>
        <v>1890</v>
      </c>
      <c r="O394" s="3" t="str">
        <f t="shared" si="61"/>
        <v>https://www.biva.mx/empresas/emisoras_inscritas/emisoras_inscritas?emisora_id=1890&amp;tipoInformacion=null&amp;tipoDocumento=null&amp;fechaInicio=2022-08-10&amp;fechaFin=2022-08-10&amp;periodo=null&amp;ejercicio=null&amp;tipo=null&amp;subTab=2&amp;biva=null&amp;canceladas=false&amp;page=1</v>
      </c>
    </row>
    <row r="395" spans="1:15" x14ac:dyDescent="0.3">
      <c r="A395" s="10">
        <v>86</v>
      </c>
      <c r="B395" s="3" t="s">
        <v>12</v>
      </c>
      <c r="C395" s="3" t="s">
        <v>156</v>
      </c>
      <c r="D395" s="3" t="s">
        <v>413</v>
      </c>
      <c r="E395" s="3" t="s">
        <v>314</v>
      </c>
      <c r="F395" s="3" t="s">
        <v>305</v>
      </c>
      <c r="H395" s="3" t="str">
        <f t="shared" si="54"/>
        <v>2022-10-31</v>
      </c>
      <c r="I395" s="3">
        <f t="shared" si="55"/>
        <v>68</v>
      </c>
      <c r="J395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5" s="3">
        <f t="shared" si="57"/>
        <v>11</v>
      </c>
      <c r="L395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5" s="3">
        <f t="shared" si="59"/>
        <v>5</v>
      </c>
      <c r="N395" s="3" t="str">
        <f t="shared" si="60"/>
        <v>1890</v>
      </c>
      <c r="O395" s="3" t="str">
        <f t="shared" si="61"/>
        <v>https://www.biva.mx/empresas/emisoras_inscritas/emisoras_inscritas?emisora_id=1890&amp;tipoInformacion=null&amp;tipoDocumento=null&amp;fechaInicio=2022-10-31&amp;fechaFin=2022-10-31&amp;periodo=null&amp;ejercicio=null&amp;tipo=null&amp;subTab=2&amp;biva=null&amp;canceladas=false&amp;page=1</v>
      </c>
    </row>
    <row r="396" spans="1:15" x14ac:dyDescent="0.3">
      <c r="A396" s="10">
        <v>87</v>
      </c>
      <c r="B396" s="3" t="s">
        <v>12</v>
      </c>
      <c r="C396" s="3" t="s">
        <v>156</v>
      </c>
      <c r="D396" s="3" t="s">
        <v>413</v>
      </c>
      <c r="E396" s="3" t="s">
        <v>314</v>
      </c>
      <c r="F396" s="3" t="s">
        <v>305</v>
      </c>
      <c r="H396" s="3" t="str">
        <f t="shared" si="54"/>
        <v>2022-10-31</v>
      </c>
      <c r="I396" s="3">
        <f t="shared" si="55"/>
        <v>68</v>
      </c>
      <c r="J396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6" s="3">
        <f t="shared" si="57"/>
        <v>11</v>
      </c>
      <c r="L396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6" s="3">
        <f t="shared" si="59"/>
        <v>5</v>
      </c>
      <c r="N396" s="3" t="str">
        <f t="shared" si="60"/>
        <v>1890</v>
      </c>
      <c r="O396" s="3" t="str">
        <f t="shared" si="61"/>
        <v>https://www.biva.mx/empresas/emisoras_inscritas/emisoras_inscritas?emisora_id=1890&amp;tipoInformacion=null&amp;tipoDocumento=null&amp;fechaInicio=2022-10-31&amp;fechaFin=2022-10-31&amp;periodo=null&amp;ejercicio=null&amp;tipo=null&amp;subTab=2&amp;biva=null&amp;canceladas=false&amp;page=1</v>
      </c>
    </row>
    <row r="397" spans="1:15" x14ac:dyDescent="0.3">
      <c r="A397" s="10">
        <v>88</v>
      </c>
      <c r="B397" s="3" t="s">
        <v>12</v>
      </c>
      <c r="C397" s="3" t="s">
        <v>156</v>
      </c>
      <c r="D397" s="3" t="s">
        <v>413</v>
      </c>
      <c r="E397" s="3" t="s">
        <v>414</v>
      </c>
      <c r="F397" s="3" t="s">
        <v>305</v>
      </c>
      <c r="H397" s="3" t="str">
        <f t="shared" si="54"/>
        <v>2022-10-31</v>
      </c>
      <c r="I397" s="3">
        <f t="shared" si="55"/>
        <v>68</v>
      </c>
      <c r="J397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7" s="3">
        <f t="shared" si="57"/>
        <v>11</v>
      </c>
      <c r="L397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7" s="3">
        <f t="shared" si="59"/>
        <v>5</v>
      </c>
      <c r="N397" s="3" t="str">
        <f t="shared" si="60"/>
        <v>1890</v>
      </c>
      <c r="O397" s="3" t="str">
        <f t="shared" si="61"/>
        <v>https://www.biva.mx/empresas/emisoras_inscritas/emisoras_inscritas?emisora_id=1890&amp;tipoInformacion=null&amp;tipoDocumento=null&amp;fechaInicio=2022-10-31&amp;fechaFin=2022-10-31&amp;periodo=null&amp;ejercicio=null&amp;tipo=null&amp;subTab=2&amp;biva=null&amp;canceladas=false&amp;page=1</v>
      </c>
    </row>
    <row r="398" spans="1:15" x14ac:dyDescent="0.3">
      <c r="A398" s="10">
        <v>89</v>
      </c>
      <c r="B398" s="3" t="s">
        <v>12</v>
      </c>
      <c r="C398" s="3" t="s">
        <v>156</v>
      </c>
      <c r="D398" s="3" t="s">
        <v>415</v>
      </c>
      <c r="E398" s="3" t="s">
        <v>314</v>
      </c>
      <c r="F398" s="3" t="s">
        <v>305</v>
      </c>
      <c r="H398" s="3" t="str">
        <f t="shared" si="54"/>
        <v>2022-11-01</v>
      </c>
      <c r="I398" s="3">
        <f t="shared" si="55"/>
        <v>68</v>
      </c>
      <c r="J398" s="3" t="str">
        <f t="shared" si="56"/>
        <v>emisora_id=1890&amp;tipoInformacion=null&amp;tipoDocumento=null&amp;fechaInicio=2025-05-14&amp;fechaFin=2025-05-14&amp;periodo=null&amp;ejercicio=null&amp;tipo=null&amp;subTab=2&amp;biva=null&amp;canceladas=false&amp;page=1</v>
      </c>
      <c r="K398" s="3">
        <f t="shared" si="57"/>
        <v>11</v>
      </c>
      <c r="L398" s="3" t="str">
        <f t="shared" si="58"/>
        <v>1890&amp;tipoInformacion=null&amp;tipoDocumento=null&amp;fechaInicio=2025-05-14&amp;fechaFin=2025-05-14&amp;periodo=null&amp;ejercicio=null&amp;tipo=null&amp;subTab=2&amp;biva=null&amp;canceladas=false&amp;page=1</v>
      </c>
      <c r="M398" s="3">
        <f t="shared" si="59"/>
        <v>5</v>
      </c>
      <c r="N398" s="3" t="str">
        <f t="shared" si="60"/>
        <v>1890</v>
      </c>
      <c r="O398" s="3" t="str">
        <f t="shared" si="61"/>
        <v>https://www.biva.mx/empresas/emisoras_inscritas/emisoras_inscritas?emisora_id=1890&amp;tipoInformacion=null&amp;tipoDocumento=null&amp;fechaInicio=2022-11-01&amp;fechaFin=2022-11-01&amp;periodo=null&amp;ejercicio=null&amp;tipo=null&amp;subTab=2&amp;biva=null&amp;canceladas=false&amp;page=1</v>
      </c>
    </row>
    <row r="399" spans="1:15" x14ac:dyDescent="0.3">
      <c r="A399" s="10">
        <v>90</v>
      </c>
      <c r="B399" s="3" t="s">
        <v>12</v>
      </c>
      <c r="C399" s="3" t="s">
        <v>156</v>
      </c>
      <c r="D399" s="3" t="s">
        <v>416</v>
      </c>
      <c r="E399" s="3" t="s">
        <v>314</v>
      </c>
      <c r="F399" s="3" t="s">
        <v>305</v>
      </c>
      <c r="H399" s="3" t="str">
        <f t="shared" ref="H399:H462" si="62">YEAR(D399) &amp; "-" &amp; IF(LEN(MONTH(D399))=1,"0" &amp; MONTH(D399),MONTH(D399)) &amp; "-" &amp; IF(LEN(DAY(D399))=1,"0" &amp; DAY(D399),DAY(D399))</f>
        <v>2022-11-07</v>
      </c>
      <c r="I399" s="3">
        <f t="shared" ref="I399:I462" si="63">FIND("emisora_id=",F399,1)</f>
        <v>68</v>
      </c>
      <c r="J399" s="3" t="str">
        <f t="shared" ref="J399:J462" si="64">MID(F399,I399,500)</f>
        <v>emisora_id=1890&amp;tipoInformacion=null&amp;tipoDocumento=null&amp;fechaInicio=2025-05-14&amp;fechaFin=2025-05-14&amp;periodo=null&amp;ejercicio=null&amp;tipo=null&amp;subTab=2&amp;biva=null&amp;canceladas=false&amp;page=1</v>
      </c>
      <c r="K399" s="3">
        <f t="shared" ref="K399:K462" si="65">FIND("=",J399,1)</f>
        <v>11</v>
      </c>
      <c r="L399" s="3" t="str">
        <f t="shared" ref="L399:L462" si="66">MID(J399,K399+1,500)</f>
        <v>1890&amp;tipoInformacion=null&amp;tipoDocumento=null&amp;fechaInicio=2025-05-14&amp;fechaFin=2025-05-14&amp;periodo=null&amp;ejercicio=null&amp;tipo=null&amp;subTab=2&amp;biva=null&amp;canceladas=false&amp;page=1</v>
      </c>
      <c r="M399" s="3">
        <f t="shared" ref="M399:M462" si="67">FIND("&amp;",L399,1)</f>
        <v>5</v>
      </c>
      <c r="N399" s="3" t="str">
        <f t="shared" ref="N399:N462" si="68">MID(L399,1,M399-1)</f>
        <v>1890</v>
      </c>
      <c r="O399" s="3" t="str">
        <f t="shared" ref="O399:O462" si="69">"https://www.biva.mx/empresas/emisoras_inscritas/emisoras_inscritas?emisora_id=" &amp; N399 &amp; "&amp;tipoInformacion=null&amp;tipoDocumento=null&amp;fechaInicio=" &amp; H399 &amp; "&amp;fechaFin=" &amp; H399 &amp;  "&amp;periodo=null&amp;ejercicio=null&amp;tipo=null&amp;subTab=2&amp;biva=null&amp;canceladas=false&amp;page=1"</f>
        <v>https://www.biva.mx/empresas/emisoras_inscritas/emisoras_inscritas?emisora_id=1890&amp;tipoInformacion=null&amp;tipoDocumento=null&amp;fechaInicio=2022-11-07&amp;fechaFin=2022-11-07&amp;periodo=null&amp;ejercicio=null&amp;tipo=null&amp;subTab=2&amp;biva=null&amp;canceladas=false&amp;page=1</v>
      </c>
    </row>
    <row r="400" spans="1:15" x14ac:dyDescent="0.3">
      <c r="A400" s="10">
        <v>91</v>
      </c>
      <c r="B400" s="3" t="s">
        <v>12</v>
      </c>
      <c r="C400" s="3" t="s">
        <v>156</v>
      </c>
      <c r="D400" s="3" t="s">
        <v>417</v>
      </c>
      <c r="E400" s="3" t="s">
        <v>418</v>
      </c>
      <c r="F400" s="3" t="s">
        <v>305</v>
      </c>
      <c r="H400" s="3" t="str">
        <f t="shared" si="62"/>
        <v>2023-02-27</v>
      </c>
      <c r="I400" s="3">
        <f t="shared" si="63"/>
        <v>68</v>
      </c>
      <c r="J400" s="3" t="str">
        <f t="shared" si="64"/>
        <v>emisora_id=1890&amp;tipoInformacion=null&amp;tipoDocumento=null&amp;fechaInicio=2025-05-14&amp;fechaFin=2025-05-14&amp;periodo=null&amp;ejercicio=null&amp;tipo=null&amp;subTab=2&amp;biva=null&amp;canceladas=false&amp;page=1</v>
      </c>
      <c r="K400" s="3">
        <f t="shared" si="65"/>
        <v>11</v>
      </c>
      <c r="L400" s="3" t="str">
        <f t="shared" si="66"/>
        <v>1890&amp;tipoInformacion=null&amp;tipoDocumento=null&amp;fechaInicio=2025-05-14&amp;fechaFin=2025-05-14&amp;periodo=null&amp;ejercicio=null&amp;tipo=null&amp;subTab=2&amp;biva=null&amp;canceladas=false&amp;page=1</v>
      </c>
      <c r="M400" s="3">
        <f t="shared" si="67"/>
        <v>5</v>
      </c>
      <c r="N400" s="3" t="str">
        <f t="shared" si="68"/>
        <v>1890</v>
      </c>
      <c r="O400" s="3" t="str">
        <f t="shared" si="69"/>
        <v>https://www.biva.mx/empresas/emisoras_inscritas/emisoras_inscritas?emisora_id=1890&amp;tipoInformacion=null&amp;tipoDocumento=null&amp;fechaInicio=2023-02-27&amp;fechaFin=2023-02-27&amp;periodo=null&amp;ejercicio=null&amp;tipo=null&amp;subTab=2&amp;biva=null&amp;canceladas=false&amp;page=1</v>
      </c>
    </row>
    <row r="401" spans="1:15" x14ac:dyDescent="0.3">
      <c r="A401" s="10">
        <v>92</v>
      </c>
      <c r="B401" s="3" t="s">
        <v>12</v>
      </c>
      <c r="C401" s="3" t="s">
        <v>156</v>
      </c>
      <c r="D401" s="3" t="s">
        <v>419</v>
      </c>
      <c r="E401" s="3" t="s">
        <v>314</v>
      </c>
      <c r="F401" s="3" t="s">
        <v>305</v>
      </c>
      <c r="H401" s="3" t="str">
        <f t="shared" si="62"/>
        <v>2023-03-15</v>
      </c>
      <c r="I401" s="3">
        <f t="shared" si="63"/>
        <v>68</v>
      </c>
      <c r="J401" s="3" t="str">
        <f t="shared" si="64"/>
        <v>emisora_id=1890&amp;tipoInformacion=null&amp;tipoDocumento=null&amp;fechaInicio=2025-05-14&amp;fechaFin=2025-05-14&amp;periodo=null&amp;ejercicio=null&amp;tipo=null&amp;subTab=2&amp;biva=null&amp;canceladas=false&amp;page=1</v>
      </c>
      <c r="K401" s="3">
        <f t="shared" si="65"/>
        <v>11</v>
      </c>
      <c r="L401" s="3" t="str">
        <f t="shared" si="66"/>
        <v>1890&amp;tipoInformacion=null&amp;tipoDocumento=null&amp;fechaInicio=2025-05-14&amp;fechaFin=2025-05-14&amp;periodo=null&amp;ejercicio=null&amp;tipo=null&amp;subTab=2&amp;biva=null&amp;canceladas=false&amp;page=1</v>
      </c>
      <c r="M401" s="3">
        <f t="shared" si="67"/>
        <v>5</v>
      </c>
      <c r="N401" s="3" t="str">
        <f t="shared" si="68"/>
        <v>1890</v>
      </c>
      <c r="O401" s="3" t="str">
        <f t="shared" si="69"/>
        <v>https://www.biva.mx/empresas/emisoras_inscritas/emisoras_inscritas?emisora_id=1890&amp;tipoInformacion=null&amp;tipoDocumento=null&amp;fechaInicio=2023-03-15&amp;fechaFin=2023-03-15&amp;periodo=null&amp;ejercicio=null&amp;tipo=null&amp;subTab=2&amp;biva=null&amp;canceladas=false&amp;page=1</v>
      </c>
    </row>
    <row r="402" spans="1:15" x14ac:dyDescent="0.3">
      <c r="A402" s="10">
        <v>93</v>
      </c>
      <c r="B402" s="3" t="s">
        <v>12</v>
      </c>
      <c r="C402" s="3" t="s">
        <v>156</v>
      </c>
      <c r="D402" s="3" t="s">
        <v>420</v>
      </c>
      <c r="E402" s="3" t="s">
        <v>421</v>
      </c>
      <c r="F402" s="3" t="s">
        <v>305</v>
      </c>
      <c r="H402" s="3" t="str">
        <f t="shared" si="62"/>
        <v>2022-05-03</v>
      </c>
      <c r="I402" s="3">
        <f t="shared" si="63"/>
        <v>68</v>
      </c>
      <c r="J402" s="3" t="str">
        <f t="shared" si="64"/>
        <v>emisora_id=1890&amp;tipoInformacion=null&amp;tipoDocumento=null&amp;fechaInicio=2025-05-14&amp;fechaFin=2025-05-14&amp;periodo=null&amp;ejercicio=null&amp;tipo=null&amp;subTab=2&amp;biva=null&amp;canceladas=false&amp;page=1</v>
      </c>
      <c r="K402" s="3">
        <f t="shared" si="65"/>
        <v>11</v>
      </c>
      <c r="L402" s="3" t="str">
        <f t="shared" si="66"/>
        <v>1890&amp;tipoInformacion=null&amp;tipoDocumento=null&amp;fechaInicio=2025-05-14&amp;fechaFin=2025-05-14&amp;periodo=null&amp;ejercicio=null&amp;tipo=null&amp;subTab=2&amp;biva=null&amp;canceladas=false&amp;page=1</v>
      </c>
      <c r="M402" s="3">
        <f t="shared" si="67"/>
        <v>5</v>
      </c>
      <c r="N402" s="3" t="str">
        <f t="shared" si="68"/>
        <v>1890</v>
      </c>
      <c r="O402" s="3" t="str">
        <f t="shared" si="69"/>
        <v>https://www.biva.mx/empresas/emisoras_inscritas/emisoras_inscritas?emisora_id=1890&amp;tipoInformacion=null&amp;tipoDocumento=null&amp;fechaInicio=2022-05-03&amp;fechaFin=2022-05-03&amp;periodo=null&amp;ejercicio=null&amp;tipo=null&amp;subTab=2&amp;biva=null&amp;canceladas=false&amp;page=1</v>
      </c>
    </row>
    <row r="403" spans="1:15" x14ac:dyDescent="0.3">
      <c r="A403" s="10">
        <v>94</v>
      </c>
      <c r="B403" s="3" t="s">
        <v>12</v>
      </c>
      <c r="C403" s="3" t="s">
        <v>156</v>
      </c>
      <c r="D403" s="3" t="s">
        <v>422</v>
      </c>
      <c r="E403" s="3" t="s">
        <v>307</v>
      </c>
      <c r="F403" s="3" t="s">
        <v>305</v>
      </c>
      <c r="H403" s="3" t="str">
        <f t="shared" si="62"/>
        <v>2020-01-08</v>
      </c>
      <c r="I403" s="3">
        <f t="shared" si="63"/>
        <v>68</v>
      </c>
      <c r="J403" s="3" t="str">
        <f t="shared" si="64"/>
        <v>emisora_id=1890&amp;tipoInformacion=null&amp;tipoDocumento=null&amp;fechaInicio=2025-05-14&amp;fechaFin=2025-05-14&amp;periodo=null&amp;ejercicio=null&amp;tipo=null&amp;subTab=2&amp;biva=null&amp;canceladas=false&amp;page=1</v>
      </c>
      <c r="K403" s="3">
        <f t="shared" si="65"/>
        <v>11</v>
      </c>
      <c r="L403" s="3" t="str">
        <f t="shared" si="66"/>
        <v>1890&amp;tipoInformacion=null&amp;tipoDocumento=null&amp;fechaInicio=2025-05-14&amp;fechaFin=2025-05-14&amp;periodo=null&amp;ejercicio=null&amp;tipo=null&amp;subTab=2&amp;biva=null&amp;canceladas=false&amp;page=1</v>
      </c>
      <c r="M403" s="3">
        <f t="shared" si="67"/>
        <v>5</v>
      </c>
      <c r="N403" s="3" t="str">
        <f t="shared" si="68"/>
        <v>1890</v>
      </c>
      <c r="O403" s="3" t="str">
        <f t="shared" si="69"/>
        <v>https://www.biva.mx/empresas/emisoras_inscritas/emisoras_inscritas?emisora_id=1890&amp;tipoInformacion=null&amp;tipoDocumento=null&amp;fechaInicio=2020-01-08&amp;fechaFin=2020-01-08&amp;periodo=null&amp;ejercicio=null&amp;tipo=null&amp;subTab=2&amp;biva=null&amp;canceladas=false&amp;page=1</v>
      </c>
    </row>
    <row r="404" spans="1:15" x14ac:dyDescent="0.3">
      <c r="A404" s="10">
        <v>1</v>
      </c>
      <c r="B404" s="3" t="s">
        <v>13</v>
      </c>
      <c r="C404" s="3" t="s">
        <v>156</v>
      </c>
      <c r="D404" s="3" t="s">
        <v>167</v>
      </c>
      <c r="E404" s="3" t="s">
        <v>173</v>
      </c>
      <c r="F404" s="3" t="s">
        <v>751</v>
      </c>
      <c r="H404" s="3" t="str">
        <f t="shared" si="62"/>
        <v>2025-04-30</v>
      </c>
      <c r="I404" s="3">
        <f t="shared" si="63"/>
        <v>68</v>
      </c>
      <c r="J404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04" s="3">
        <f t="shared" si="65"/>
        <v>11</v>
      </c>
      <c r="L404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04" s="3">
        <f t="shared" si="67"/>
        <v>5</v>
      </c>
      <c r="N404" s="3" t="str">
        <f t="shared" si="68"/>
        <v>1700</v>
      </c>
      <c r="O404" s="3" t="str">
        <f t="shared" si="69"/>
        <v>https://www.biva.mx/empresas/emisoras_inscritas/emisoras_inscritas?emisora_id=1700&amp;tipoInformacion=null&amp;tipoDocumento=null&amp;fechaInicio=2025-04-30&amp;fechaFin=2025-04-30&amp;periodo=null&amp;ejercicio=null&amp;tipo=null&amp;subTab=2&amp;biva=null&amp;canceladas=false&amp;page=1</v>
      </c>
    </row>
    <row r="405" spans="1:15" x14ac:dyDescent="0.3">
      <c r="A405" s="10">
        <v>2</v>
      </c>
      <c r="B405" s="3" t="s">
        <v>13</v>
      </c>
      <c r="C405" s="3" t="s">
        <v>156</v>
      </c>
      <c r="D405" s="3" t="s">
        <v>390</v>
      </c>
      <c r="E405" s="3" t="s">
        <v>752</v>
      </c>
      <c r="F405" s="3" t="s">
        <v>751</v>
      </c>
      <c r="H405" s="3" t="str">
        <f t="shared" si="62"/>
        <v>2021-04-14</v>
      </c>
      <c r="I405" s="3">
        <f t="shared" si="63"/>
        <v>68</v>
      </c>
      <c r="J405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05" s="3">
        <f t="shared" si="65"/>
        <v>11</v>
      </c>
      <c r="L405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05" s="3">
        <f t="shared" si="67"/>
        <v>5</v>
      </c>
      <c r="N405" s="3" t="str">
        <f t="shared" si="68"/>
        <v>1700</v>
      </c>
      <c r="O405" s="3" t="str">
        <f t="shared" si="69"/>
        <v>https://www.biva.mx/empresas/emisoras_inscritas/emisoras_inscritas?emisora_id=1700&amp;tipoInformacion=null&amp;tipoDocumento=null&amp;fechaInicio=2021-04-14&amp;fechaFin=2021-04-14&amp;periodo=null&amp;ejercicio=null&amp;tipo=null&amp;subTab=2&amp;biva=null&amp;canceladas=false&amp;page=1</v>
      </c>
    </row>
    <row r="406" spans="1:15" x14ac:dyDescent="0.3">
      <c r="A406" s="10">
        <v>3</v>
      </c>
      <c r="B406" s="3" t="s">
        <v>13</v>
      </c>
      <c r="C406" s="3" t="s">
        <v>156</v>
      </c>
      <c r="D406" s="3" t="s">
        <v>753</v>
      </c>
      <c r="E406" s="3" t="s">
        <v>432</v>
      </c>
      <c r="F406" s="3" t="s">
        <v>751</v>
      </c>
      <c r="H406" s="3" t="str">
        <f t="shared" si="62"/>
        <v>2021-04-15</v>
      </c>
      <c r="I406" s="3">
        <f t="shared" si="63"/>
        <v>68</v>
      </c>
      <c r="J406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06" s="3">
        <f t="shared" si="65"/>
        <v>11</v>
      </c>
      <c r="L406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06" s="3">
        <f t="shared" si="67"/>
        <v>5</v>
      </c>
      <c r="N406" s="3" t="str">
        <f t="shared" si="68"/>
        <v>1700</v>
      </c>
      <c r="O406" s="3" t="str">
        <f t="shared" si="69"/>
        <v>https://www.biva.mx/empresas/emisoras_inscritas/emisoras_inscritas?emisora_id=1700&amp;tipoInformacion=null&amp;tipoDocumento=null&amp;fechaInicio=2021-04-15&amp;fechaFin=2021-04-15&amp;periodo=null&amp;ejercicio=null&amp;tipo=null&amp;subTab=2&amp;biva=null&amp;canceladas=false&amp;page=1</v>
      </c>
    </row>
    <row r="407" spans="1:15" x14ac:dyDescent="0.3">
      <c r="A407" s="10">
        <v>4</v>
      </c>
      <c r="B407" s="3" t="s">
        <v>13</v>
      </c>
      <c r="C407" s="3" t="s">
        <v>156</v>
      </c>
      <c r="D407" s="3" t="s">
        <v>754</v>
      </c>
      <c r="E407" s="3" t="s">
        <v>755</v>
      </c>
      <c r="F407" s="3" t="s">
        <v>751</v>
      </c>
      <c r="H407" s="3" t="str">
        <f t="shared" si="62"/>
        <v>2021-04-19</v>
      </c>
      <c r="I407" s="3">
        <f t="shared" si="63"/>
        <v>68</v>
      </c>
      <c r="J407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07" s="3">
        <f t="shared" si="65"/>
        <v>11</v>
      </c>
      <c r="L407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07" s="3">
        <f t="shared" si="67"/>
        <v>5</v>
      </c>
      <c r="N407" s="3" t="str">
        <f t="shared" si="68"/>
        <v>1700</v>
      </c>
      <c r="O407" s="3" t="str">
        <f t="shared" si="69"/>
        <v>https://www.biva.mx/empresas/emisoras_inscritas/emisoras_inscritas?emisora_id=1700&amp;tipoInformacion=null&amp;tipoDocumento=null&amp;fechaInicio=2021-04-19&amp;fechaFin=2021-04-19&amp;periodo=null&amp;ejercicio=null&amp;tipo=null&amp;subTab=2&amp;biva=null&amp;canceladas=false&amp;page=1</v>
      </c>
    </row>
    <row r="408" spans="1:15" x14ac:dyDescent="0.3">
      <c r="A408" s="10">
        <v>5</v>
      </c>
      <c r="B408" s="3" t="s">
        <v>13</v>
      </c>
      <c r="C408" s="3" t="s">
        <v>156</v>
      </c>
      <c r="D408" s="3" t="s">
        <v>756</v>
      </c>
      <c r="E408" s="3" t="s">
        <v>564</v>
      </c>
      <c r="F408" s="3" t="s">
        <v>751</v>
      </c>
      <c r="H408" s="3" t="str">
        <f t="shared" si="62"/>
        <v>2021-04-23</v>
      </c>
      <c r="I408" s="3">
        <f t="shared" si="63"/>
        <v>68</v>
      </c>
      <c r="J408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08" s="3">
        <f t="shared" si="65"/>
        <v>11</v>
      </c>
      <c r="L408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08" s="3">
        <f t="shared" si="67"/>
        <v>5</v>
      </c>
      <c r="N408" s="3" t="str">
        <f t="shared" si="68"/>
        <v>1700</v>
      </c>
      <c r="O408" s="3" t="str">
        <f t="shared" si="69"/>
        <v>https://www.biva.mx/empresas/emisoras_inscritas/emisoras_inscritas?emisora_id=1700&amp;tipoInformacion=null&amp;tipoDocumento=null&amp;fechaInicio=2021-04-23&amp;fechaFin=2021-04-23&amp;periodo=null&amp;ejercicio=null&amp;tipo=null&amp;subTab=2&amp;biva=null&amp;canceladas=false&amp;page=1</v>
      </c>
    </row>
    <row r="409" spans="1:15" x14ac:dyDescent="0.3">
      <c r="A409" s="10">
        <v>6</v>
      </c>
      <c r="B409" s="3" t="s">
        <v>13</v>
      </c>
      <c r="C409" s="3" t="s">
        <v>156</v>
      </c>
      <c r="D409" s="3" t="s">
        <v>757</v>
      </c>
      <c r="E409" s="3" t="s">
        <v>758</v>
      </c>
      <c r="F409" s="3" t="s">
        <v>751</v>
      </c>
      <c r="H409" s="3" t="str">
        <f t="shared" si="62"/>
        <v>2021-05-06</v>
      </c>
      <c r="I409" s="3">
        <f t="shared" si="63"/>
        <v>68</v>
      </c>
      <c r="J409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09" s="3">
        <f t="shared" si="65"/>
        <v>11</v>
      </c>
      <c r="L409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09" s="3">
        <f t="shared" si="67"/>
        <v>5</v>
      </c>
      <c r="N409" s="3" t="str">
        <f t="shared" si="68"/>
        <v>1700</v>
      </c>
      <c r="O409" s="3" t="str">
        <f t="shared" si="69"/>
        <v>https://www.biva.mx/empresas/emisoras_inscritas/emisoras_inscritas?emisora_id=1700&amp;tipoInformacion=null&amp;tipoDocumento=null&amp;fechaInicio=2021-05-06&amp;fechaFin=2021-05-06&amp;periodo=null&amp;ejercicio=null&amp;tipo=null&amp;subTab=2&amp;biva=null&amp;canceladas=false&amp;page=1</v>
      </c>
    </row>
    <row r="410" spans="1:15" x14ac:dyDescent="0.3">
      <c r="A410" s="10">
        <v>7</v>
      </c>
      <c r="B410" s="3" t="s">
        <v>13</v>
      </c>
      <c r="C410" s="3" t="s">
        <v>156</v>
      </c>
      <c r="D410" s="3" t="s">
        <v>759</v>
      </c>
      <c r="E410" s="3" t="s">
        <v>450</v>
      </c>
      <c r="F410" s="3" t="s">
        <v>751</v>
      </c>
      <c r="H410" s="3" t="str">
        <f t="shared" si="62"/>
        <v>2021-05-13</v>
      </c>
      <c r="I410" s="3">
        <f t="shared" si="63"/>
        <v>68</v>
      </c>
      <c r="J410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0" s="3">
        <f t="shared" si="65"/>
        <v>11</v>
      </c>
      <c r="L410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0" s="3">
        <f t="shared" si="67"/>
        <v>5</v>
      </c>
      <c r="N410" s="3" t="str">
        <f t="shared" si="68"/>
        <v>1700</v>
      </c>
      <c r="O410" s="3" t="str">
        <f t="shared" si="69"/>
        <v>https://www.biva.mx/empresas/emisoras_inscritas/emisoras_inscritas?emisora_id=1700&amp;tipoInformacion=null&amp;tipoDocumento=null&amp;fechaInicio=2021-05-13&amp;fechaFin=2021-05-13&amp;periodo=null&amp;ejercicio=null&amp;tipo=null&amp;subTab=2&amp;biva=null&amp;canceladas=false&amp;page=1</v>
      </c>
    </row>
    <row r="411" spans="1:15" x14ac:dyDescent="0.3">
      <c r="A411" s="10">
        <v>8</v>
      </c>
      <c r="B411" s="3" t="s">
        <v>13</v>
      </c>
      <c r="C411" s="3" t="s">
        <v>156</v>
      </c>
      <c r="D411" s="3" t="s">
        <v>760</v>
      </c>
      <c r="E411" s="3" t="s">
        <v>761</v>
      </c>
      <c r="F411" s="3" t="s">
        <v>751</v>
      </c>
      <c r="H411" s="3" t="str">
        <f t="shared" si="62"/>
        <v>2021-06-10</v>
      </c>
      <c r="I411" s="3">
        <f t="shared" si="63"/>
        <v>68</v>
      </c>
      <c r="J411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1" s="3">
        <f t="shared" si="65"/>
        <v>11</v>
      </c>
      <c r="L411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1" s="3">
        <f t="shared" si="67"/>
        <v>5</v>
      </c>
      <c r="N411" s="3" t="str">
        <f t="shared" si="68"/>
        <v>1700</v>
      </c>
      <c r="O411" s="3" t="str">
        <f t="shared" si="69"/>
        <v>https://www.biva.mx/empresas/emisoras_inscritas/emisoras_inscritas?emisora_id=1700&amp;tipoInformacion=null&amp;tipoDocumento=null&amp;fechaInicio=2021-06-10&amp;fechaFin=2021-06-10&amp;periodo=null&amp;ejercicio=null&amp;tipo=null&amp;subTab=2&amp;biva=null&amp;canceladas=false&amp;page=1</v>
      </c>
    </row>
    <row r="412" spans="1:15" x14ac:dyDescent="0.3">
      <c r="A412" s="10">
        <v>9</v>
      </c>
      <c r="B412" s="3" t="s">
        <v>13</v>
      </c>
      <c r="C412" s="3" t="s">
        <v>156</v>
      </c>
      <c r="D412" s="3" t="s">
        <v>762</v>
      </c>
      <c r="E412" s="3" t="s">
        <v>763</v>
      </c>
      <c r="F412" s="3" t="s">
        <v>751</v>
      </c>
      <c r="H412" s="3" t="str">
        <f t="shared" si="62"/>
        <v>2021-04-09</v>
      </c>
      <c r="I412" s="3">
        <f t="shared" si="63"/>
        <v>68</v>
      </c>
      <c r="J412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2" s="3">
        <f t="shared" si="65"/>
        <v>11</v>
      </c>
      <c r="L412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2" s="3">
        <f t="shared" si="67"/>
        <v>5</v>
      </c>
      <c r="N412" s="3" t="str">
        <f t="shared" si="68"/>
        <v>1700</v>
      </c>
      <c r="O412" s="3" t="str">
        <f t="shared" si="69"/>
        <v>https://www.biva.mx/empresas/emisoras_inscritas/emisoras_inscritas?emisora_id=1700&amp;tipoInformacion=null&amp;tipoDocumento=null&amp;fechaInicio=2021-04-09&amp;fechaFin=2021-04-09&amp;periodo=null&amp;ejercicio=null&amp;tipo=null&amp;subTab=2&amp;biva=null&amp;canceladas=false&amp;page=1</v>
      </c>
    </row>
    <row r="413" spans="1:15" x14ac:dyDescent="0.3">
      <c r="A413" s="10">
        <v>10</v>
      </c>
      <c r="B413" s="3" t="s">
        <v>13</v>
      </c>
      <c r="C413" s="3" t="s">
        <v>156</v>
      </c>
      <c r="D413" s="3" t="s">
        <v>764</v>
      </c>
      <c r="E413" s="3" t="s">
        <v>765</v>
      </c>
      <c r="F413" s="3" t="s">
        <v>751</v>
      </c>
      <c r="H413" s="3" t="str">
        <f t="shared" si="62"/>
        <v>2021-07-14</v>
      </c>
      <c r="I413" s="3">
        <f t="shared" si="63"/>
        <v>68</v>
      </c>
      <c r="J413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3" s="3">
        <f t="shared" si="65"/>
        <v>11</v>
      </c>
      <c r="L413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3" s="3">
        <f t="shared" si="67"/>
        <v>5</v>
      </c>
      <c r="N413" s="3" t="str">
        <f t="shared" si="68"/>
        <v>1700</v>
      </c>
      <c r="O413" s="3" t="str">
        <f t="shared" si="69"/>
        <v>https://www.biva.mx/empresas/emisoras_inscritas/emisoras_inscritas?emisora_id=1700&amp;tipoInformacion=null&amp;tipoDocumento=null&amp;fechaInicio=2021-07-14&amp;fechaFin=2021-07-14&amp;periodo=null&amp;ejercicio=null&amp;tipo=null&amp;subTab=2&amp;biva=null&amp;canceladas=false&amp;page=1</v>
      </c>
    </row>
    <row r="414" spans="1:15" x14ac:dyDescent="0.3">
      <c r="A414" s="10">
        <v>11</v>
      </c>
      <c r="B414" s="3" t="s">
        <v>13</v>
      </c>
      <c r="C414" s="3" t="s">
        <v>156</v>
      </c>
      <c r="D414" s="3" t="s">
        <v>766</v>
      </c>
      <c r="E414" s="3" t="s">
        <v>767</v>
      </c>
      <c r="F414" s="3" t="s">
        <v>751</v>
      </c>
      <c r="H414" s="3" t="str">
        <f t="shared" si="62"/>
        <v>2021-10-13</v>
      </c>
      <c r="I414" s="3">
        <f t="shared" si="63"/>
        <v>68</v>
      </c>
      <c r="J414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4" s="3">
        <f t="shared" si="65"/>
        <v>11</v>
      </c>
      <c r="L414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4" s="3">
        <f t="shared" si="67"/>
        <v>5</v>
      </c>
      <c r="N414" s="3" t="str">
        <f t="shared" si="68"/>
        <v>1700</v>
      </c>
      <c r="O414" s="3" t="str">
        <f t="shared" si="69"/>
        <v>https://www.biva.mx/empresas/emisoras_inscritas/emisoras_inscritas?emisora_id=1700&amp;tipoInformacion=null&amp;tipoDocumento=null&amp;fechaInicio=2021-10-13&amp;fechaFin=2021-10-13&amp;periodo=null&amp;ejercicio=null&amp;tipo=null&amp;subTab=2&amp;biva=null&amp;canceladas=false&amp;page=1</v>
      </c>
    </row>
    <row r="415" spans="1:15" x14ac:dyDescent="0.3">
      <c r="A415" s="10">
        <v>12</v>
      </c>
      <c r="B415" s="3" t="s">
        <v>13</v>
      </c>
      <c r="C415" s="3" t="s">
        <v>156</v>
      </c>
      <c r="D415" s="3" t="s">
        <v>768</v>
      </c>
      <c r="E415" s="3" t="s">
        <v>769</v>
      </c>
      <c r="F415" s="3" t="s">
        <v>751</v>
      </c>
      <c r="H415" s="3" t="str">
        <f t="shared" si="62"/>
        <v>2021-10-21</v>
      </c>
      <c r="I415" s="3">
        <f t="shared" si="63"/>
        <v>68</v>
      </c>
      <c r="J415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5" s="3">
        <f t="shared" si="65"/>
        <v>11</v>
      </c>
      <c r="L415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5" s="3">
        <f t="shared" si="67"/>
        <v>5</v>
      </c>
      <c r="N415" s="3" t="str">
        <f t="shared" si="68"/>
        <v>1700</v>
      </c>
      <c r="O415" s="3" t="str">
        <f t="shared" si="69"/>
        <v>https://www.biva.mx/empresas/emisoras_inscritas/emisoras_inscritas?emisora_id=1700&amp;tipoInformacion=null&amp;tipoDocumento=null&amp;fechaInicio=2021-10-21&amp;fechaFin=2021-10-21&amp;periodo=null&amp;ejercicio=null&amp;tipo=null&amp;subTab=2&amp;biva=null&amp;canceladas=false&amp;page=1</v>
      </c>
    </row>
    <row r="416" spans="1:15" x14ac:dyDescent="0.3">
      <c r="A416" s="10">
        <v>13</v>
      </c>
      <c r="B416" s="3" t="s">
        <v>13</v>
      </c>
      <c r="C416" s="3" t="s">
        <v>156</v>
      </c>
      <c r="D416" s="3" t="s">
        <v>770</v>
      </c>
      <c r="E416" s="3" t="s">
        <v>562</v>
      </c>
      <c r="F416" s="3" t="s">
        <v>751</v>
      </c>
      <c r="H416" s="3" t="str">
        <f t="shared" si="62"/>
        <v>2021-10-29</v>
      </c>
      <c r="I416" s="3">
        <f t="shared" si="63"/>
        <v>68</v>
      </c>
      <c r="J416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6" s="3">
        <f t="shared" si="65"/>
        <v>11</v>
      </c>
      <c r="L416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6" s="3">
        <f t="shared" si="67"/>
        <v>5</v>
      </c>
      <c r="N416" s="3" t="str">
        <f t="shared" si="68"/>
        <v>1700</v>
      </c>
      <c r="O416" s="3" t="str">
        <f t="shared" si="69"/>
        <v>https://www.biva.mx/empresas/emisoras_inscritas/emisoras_inscritas?emisora_id=1700&amp;tipoInformacion=null&amp;tipoDocumento=null&amp;fechaInicio=2021-10-29&amp;fechaFin=2021-10-29&amp;periodo=null&amp;ejercicio=null&amp;tipo=null&amp;subTab=2&amp;biva=null&amp;canceladas=false&amp;page=1</v>
      </c>
    </row>
    <row r="417" spans="1:15" x14ac:dyDescent="0.3">
      <c r="A417" s="10">
        <v>14</v>
      </c>
      <c r="B417" s="3" t="s">
        <v>13</v>
      </c>
      <c r="C417" s="3" t="s">
        <v>156</v>
      </c>
      <c r="D417" s="3" t="s">
        <v>771</v>
      </c>
      <c r="E417" s="3" t="s">
        <v>772</v>
      </c>
      <c r="F417" s="3" t="s">
        <v>751</v>
      </c>
      <c r="H417" s="3" t="str">
        <f t="shared" si="62"/>
        <v>2021-11-25</v>
      </c>
      <c r="I417" s="3">
        <f t="shared" si="63"/>
        <v>68</v>
      </c>
      <c r="J417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7" s="3">
        <f t="shared" si="65"/>
        <v>11</v>
      </c>
      <c r="L417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7" s="3">
        <f t="shared" si="67"/>
        <v>5</v>
      </c>
      <c r="N417" s="3" t="str">
        <f t="shared" si="68"/>
        <v>1700</v>
      </c>
      <c r="O417" s="3" t="str">
        <f t="shared" si="69"/>
        <v>https://www.biva.mx/empresas/emisoras_inscritas/emisoras_inscritas?emisora_id=1700&amp;tipoInformacion=null&amp;tipoDocumento=null&amp;fechaInicio=2021-11-25&amp;fechaFin=2021-11-25&amp;periodo=null&amp;ejercicio=null&amp;tipo=null&amp;subTab=2&amp;biva=null&amp;canceladas=false&amp;page=1</v>
      </c>
    </row>
    <row r="418" spans="1:15" x14ac:dyDescent="0.3">
      <c r="A418" s="10">
        <v>15</v>
      </c>
      <c r="B418" s="3" t="s">
        <v>13</v>
      </c>
      <c r="C418" s="3" t="s">
        <v>156</v>
      </c>
      <c r="D418" s="3" t="s">
        <v>773</v>
      </c>
      <c r="E418" s="3" t="s">
        <v>774</v>
      </c>
      <c r="F418" s="3" t="s">
        <v>751</v>
      </c>
      <c r="H418" s="3" t="str">
        <f t="shared" si="62"/>
        <v>2021-12-21</v>
      </c>
      <c r="I418" s="3">
        <f t="shared" si="63"/>
        <v>68</v>
      </c>
      <c r="J418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8" s="3">
        <f t="shared" si="65"/>
        <v>11</v>
      </c>
      <c r="L418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8" s="3">
        <f t="shared" si="67"/>
        <v>5</v>
      </c>
      <c r="N418" s="3" t="str">
        <f t="shared" si="68"/>
        <v>1700</v>
      </c>
      <c r="O418" s="3" t="str">
        <f t="shared" si="69"/>
        <v>https://www.biva.mx/empresas/emisoras_inscritas/emisoras_inscritas?emisora_id=1700&amp;tipoInformacion=null&amp;tipoDocumento=null&amp;fechaInicio=2021-12-21&amp;fechaFin=2021-12-21&amp;periodo=null&amp;ejercicio=null&amp;tipo=null&amp;subTab=2&amp;biva=null&amp;canceladas=false&amp;page=1</v>
      </c>
    </row>
    <row r="419" spans="1:15" x14ac:dyDescent="0.3">
      <c r="A419" s="10">
        <v>16</v>
      </c>
      <c r="B419" s="3" t="s">
        <v>13</v>
      </c>
      <c r="C419" s="3" t="s">
        <v>156</v>
      </c>
      <c r="D419" s="3" t="s">
        <v>775</v>
      </c>
      <c r="E419" s="3" t="s">
        <v>580</v>
      </c>
      <c r="F419" s="3" t="s">
        <v>751</v>
      </c>
      <c r="H419" s="3" t="str">
        <f t="shared" si="62"/>
        <v>2022-02-24</v>
      </c>
      <c r="I419" s="3">
        <f t="shared" si="63"/>
        <v>68</v>
      </c>
      <c r="J419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19" s="3">
        <f t="shared" si="65"/>
        <v>11</v>
      </c>
      <c r="L419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19" s="3">
        <f t="shared" si="67"/>
        <v>5</v>
      </c>
      <c r="N419" s="3" t="str">
        <f t="shared" si="68"/>
        <v>1700</v>
      </c>
      <c r="O419" s="3" t="str">
        <f t="shared" si="69"/>
        <v>https://www.biva.mx/empresas/emisoras_inscritas/emisoras_inscritas?emisora_id=1700&amp;tipoInformacion=null&amp;tipoDocumento=null&amp;fechaInicio=2022-02-24&amp;fechaFin=2022-02-24&amp;periodo=null&amp;ejercicio=null&amp;tipo=null&amp;subTab=2&amp;biva=null&amp;canceladas=false&amp;page=1</v>
      </c>
    </row>
    <row r="420" spans="1:15" x14ac:dyDescent="0.3">
      <c r="A420" s="10">
        <v>17</v>
      </c>
      <c r="B420" s="3" t="s">
        <v>13</v>
      </c>
      <c r="C420" s="3" t="s">
        <v>156</v>
      </c>
      <c r="D420" s="3" t="s">
        <v>776</v>
      </c>
      <c r="E420" s="3" t="s">
        <v>763</v>
      </c>
      <c r="F420" s="3" t="s">
        <v>751</v>
      </c>
      <c r="H420" s="3" t="str">
        <f t="shared" si="62"/>
        <v>2022-04-06</v>
      </c>
      <c r="I420" s="3">
        <f t="shared" si="63"/>
        <v>68</v>
      </c>
      <c r="J420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0" s="3">
        <f t="shared" si="65"/>
        <v>11</v>
      </c>
      <c r="L420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0" s="3">
        <f t="shared" si="67"/>
        <v>5</v>
      </c>
      <c r="N420" s="3" t="str">
        <f t="shared" si="68"/>
        <v>1700</v>
      </c>
      <c r="O420" s="3" t="str">
        <f t="shared" si="69"/>
        <v>https://www.biva.mx/empresas/emisoras_inscritas/emisoras_inscritas?emisora_id=1700&amp;tipoInformacion=null&amp;tipoDocumento=null&amp;fechaInicio=2022-04-06&amp;fechaFin=2022-04-06&amp;periodo=null&amp;ejercicio=null&amp;tipo=null&amp;subTab=2&amp;biva=null&amp;canceladas=false&amp;page=1</v>
      </c>
    </row>
    <row r="421" spans="1:15" x14ac:dyDescent="0.3">
      <c r="A421" s="10">
        <v>18</v>
      </c>
      <c r="B421" s="3" t="s">
        <v>13</v>
      </c>
      <c r="C421" s="3" t="s">
        <v>156</v>
      </c>
      <c r="D421" s="3" t="s">
        <v>777</v>
      </c>
      <c r="E421" s="3" t="s">
        <v>563</v>
      </c>
      <c r="F421" s="3" t="s">
        <v>751</v>
      </c>
      <c r="H421" s="3" t="str">
        <f t="shared" si="62"/>
        <v>2021-07-22</v>
      </c>
      <c r="I421" s="3">
        <f t="shared" si="63"/>
        <v>68</v>
      </c>
      <c r="J421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1" s="3">
        <f t="shared" si="65"/>
        <v>11</v>
      </c>
      <c r="L421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1" s="3">
        <f t="shared" si="67"/>
        <v>5</v>
      </c>
      <c r="N421" s="3" t="str">
        <f t="shared" si="68"/>
        <v>1700</v>
      </c>
      <c r="O421" s="3" t="str">
        <f t="shared" si="69"/>
        <v>https://www.biva.mx/empresas/emisoras_inscritas/emisoras_inscritas?emisora_id=1700&amp;tipoInformacion=null&amp;tipoDocumento=null&amp;fechaInicio=2021-07-22&amp;fechaFin=2021-07-22&amp;periodo=null&amp;ejercicio=null&amp;tipo=null&amp;subTab=2&amp;biva=null&amp;canceladas=false&amp;page=1</v>
      </c>
    </row>
    <row r="422" spans="1:15" x14ac:dyDescent="0.3">
      <c r="A422" s="10">
        <v>19</v>
      </c>
      <c r="B422" s="3" t="s">
        <v>13</v>
      </c>
      <c r="C422" s="3" t="s">
        <v>156</v>
      </c>
      <c r="D422" s="3" t="s">
        <v>778</v>
      </c>
      <c r="E422" s="3" t="s">
        <v>650</v>
      </c>
      <c r="F422" s="3" t="s">
        <v>751</v>
      </c>
      <c r="H422" s="3" t="str">
        <f t="shared" si="62"/>
        <v>2022-04-21</v>
      </c>
      <c r="I422" s="3">
        <f t="shared" si="63"/>
        <v>68</v>
      </c>
      <c r="J422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2" s="3">
        <f t="shared" si="65"/>
        <v>11</v>
      </c>
      <c r="L422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2" s="3">
        <f t="shared" si="67"/>
        <v>5</v>
      </c>
      <c r="N422" s="3" t="str">
        <f t="shared" si="68"/>
        <v>1700</v>
      </c>
      <c r="O422" s="3" t="str">
        <f t="shared" si="69"/>
        <v>https://www.biva.mx/empresas/emisoras_inscritas/emisoras_inscritas?emisora_id=1700&amp;tipoInformacion=null&amp;tipoDocumento=null&amp;fechaInicio=2022-04-21&amp;fechaFin=2022-04-21&amp;periodo=null&amp;ejercicio=null&amp;tipo=null&amp;subTab=2&amp;biva=null&amp;canceladas=false&amp;page=1</v>
      </c>
    </row>
    <row r="423" spans="1:15" x14ac:dyDescent="0.3">
      <c r="A423" s="10">
        <v>20</v>
      </c>
      <c r="B423" s="3" t="s">
        <v>13</v>
      </c>
      <c r="C423" s="3" t="s">
        <v>156</v>
      </c>
      <c r="D423" s="3" t="s">
        <v>779</v>
      </c>
      <c r="E423" s="3" t="s">
        <v>763</v>
      </c>
      <c r="F423" s="3" t="s">
        <v>751</v>
      </c>
      <c r="H423" s="3" t="str">
        <f t="shared" si="62"/>
        <v>2021-03-24</v>
      </c>
      <c r="I423" s="3">
        <f t="shared" si="63"/>
        <v>68</v>
      </c>
      <c r="J423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3" s="3">
        <f t="shared" si="65"/>
        <v>11</v>
      </c>
      <c r="L423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3" s="3">
        <f t="shared" si="67"/>
        <v>5</v>
      </c>
      <c r="N423" s="3" t="str">
        <f t="shared" si="68"/>
        <v>1700</v>
      </c>
      <c r="O423" s="3" t="str">
        <f t="shared" si="69"/>
        <v>https://www.biva.mx/empresas/emisoras_inscritas/emisoras_inscritas?emisora_id=1700&amp;tipoInformacion=null&amp;tipoDocumento=null&amp;fechaInicio=2021-03-24&amp;fechaFin=2021-03-24&amp;periodo=null&amp;ejercicio=null&amp;tipo=null&amp;subTab=2&amp;biva=null&amp;canceladas=false&amp;page=1</v>
      </c>
    </row>
    <row r="424" spans="1:15" x14ac:dyDescent="0.3">
      <c r="A424" s="10">
        <v>21</v>
      </c>
      <c r="B424" s="3" t="s">
        <v>13</v>
      </c>
      <c r="C424" s="3" t="s">
        <v>156</v>
      </c>
      <c r="D424" s="3" t="s">
        <v>780</v>
      </c>
      <c r="E424" s="3" t="s">
        <v>781</v>
      </c>
      <c r="F424" s="3" t="s">
        <v>751</v>
      </c>
      <c r="H424" s="3" t="str">
        <f t="shared" si="62"/>
        <v>2021-02-25</v>
      </c>
      <c r="I424" s="3">
        <f t="shared" si="63"/>
        <v>68</v>
      </c>
      <c r="J424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4" s="3">
        <f t="shared" si="65"/>
        <v>11</v>
      </c>
      <c r="L424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4" s="3">
        <f t="shared" si="67"/>
        <v>5</v>
      </c>
      <c r="N424" s="3" t="str">
        <f t="shared" si="68"/>
        <v>1700</v>
      </c>
      <c r="O424" s="3" t="str">
        <f t="shared" si="69"/>
        <v>https://www.biva.mx/empresas/emisoras_inscritas/emisoras_inscritas?emisora_id=1700&amp;tipoInformacion=null&amp;tipoDocumento=null&amp;fechaInicio=2021-02-25&amp;fechaFin=2021-02-25&amp;periodo=null&amp;ejercicio=null&amp;tipo=null&amp;subTab=2&amp;biva=null&amp;canceladas=false&amp;page=1</v>
      </c>
    </row>
    <row r="425" spans="1:15" x14ac:dyDescent="0.3">
      <c r="A425" s="10">
        <v>22</v>
      </c>
      <c r="B425" s="3" t="s">
        <v>13</v>
      </c>
      <c r="C425" s="3" t="s">
        <v>156</v>
      </c>
      <c r="D425" s="3" t="s">
        <v>443</v>
      </c>
      <c r="E425" s="3" t="s">
        <v>782</v>
      </c>
      <c r="F425" s="3" t="s">
        <v>751</v>
      </c>
      <c r="H425" s="3" t="str">
        <f t="shared" si="62"/>
        <v>2020-02-28</v>
      </c>
      <c r="I425" s="3">
        <f t="shared" si="63"/>
        <v>68</v>
      </c>
      <c r="J425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5" s="3">
        <f t="shared" si="65"/>
        <v>11</v>
      </c>
      <c r="L425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5" s="3">
        <f t="shared" si="67"/>
        <v>5</v>
      </c>
      <c r="N425" s="3" t="str">
        <f t="shared" si="68"/>
        <v>1700</v>
      </c>
      <c r="O425" s="3" t="str">
        <f t="shared" si="69"/>
        <v>https://www.biva.mx/empresas/emisoras_inscritas/emisoras_inscritas?emisora_id=1700&amp;tipoInformacion=null&amp;tipoDocumento=null&amp;fechaInicio=2020-02-28&amp;fechaFin=2020-02-28&amp;periodo=null&amp;ejercicio=null&amp;tipo=null&amp;subTab=2&amp;biva=null&amp;canceladas=false&amp;page=1</v>
      </c>
    </row>
    <row r="426" spans="1:15" x14ac:dyDescent="0.3">
      <c r="A426" s="10">
        <v>23</v>
      </c>
      <c r="B426" s="3" t="s">
        <v>13</v>
      </c>
      <c r="C426" s="3" t="s">
        <v>156</v>
      </c>
      <c r="D426" s="3" t="s">
        <v>443</v>
      </c>
      <c r="E426" s="3" t="s">
        <v>208</v>
      </c>
      <c r="F426" s="3" t="s">
        <v>751</v>
      </c>
      <c r="H426" s="3" t="str">
        <f t="shared" si="62"/>
        <v>2020-02-28</v>
      </c>
      <c r="I426" s="3">
        <f t="shared" si="63"/>
        <v>68</v>
      </c>
      <c r="J426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6" s="3">
        <f t="shared" si="65"/>
        <v>11</v>
      </c>
      <c r="L426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6" s="3">
        <f t="shared" si="67"/>
        <v>5</v>
      </c>
      <c r="N426" s="3" t="str">
        <f t="shared" si="68"/>
        <v>1700</v>
      </c>
      <c r="O426" s="3" t="str">
        <f t="shared" si="69"/>
        <v>https://www.biva.mx/empresas/emisoras_inscritas/emisoras_inscritas?emisora_id=1700&amp;tipoInformacion=null&amp;tipoDocumento=null&amp;fechaInicio=2020-02-28&amp;fechaFin=2020-02-28&amp;periodo=null&amp;ejercicio=null&amp;tipo=null&amp;subTab=2&amp;biva=null&amp;canceladas=false&amp;page=1</v>
      </c>
    </row>
    <row r="427" spans="1:15" x14ac:dyDescent="0.3">
      <c r="A427" s="10">
        <v>24</v>
      </c>
      <c r="B427" s="3" t="s">
        <v>13</v>
      </c>
      <c r="C427" s="3" t="s">
        <v>156</v>
      </c>
      <c r="D427" s="3" t="s">
        <v>783</v>
      </c>
      <c r="E427" s="3" t="s">
        <v>208</v>
      </c>
      <c r="F427" s="3" t="s">
        <v>751</v>
      </c>
      <c r="H427" s="3" t="str">
        <f t="shared" si="62"/>
        <v>2020-03-17</v>
      </c>
      <c r="I427" s="3">
        <f t="shared" si="63"/>
        <v>68</v>
      </c>
      <c r="J427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7" s="3">
        <f t="shared" si="65"/>
        <v>11</v>
      </c>
      <c r="L427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7" s="3">
        <f t="shared" si="67"/>
        <v>5</v>
      </c>
      <c r="N427" s="3" t="str">
        <f t="shared" si="68"/>
        <v>1700</v>
      </c>
      <c r="O427" s="3" t="str">
        <f t="shared" si="69"/>
        <v>https://www.biva.mx/empresas/emisoras_inscritas/emisoras_inscritas?emisora_id=1700&amp;tipoInformacion=null&amp;tipoDocumento=null&amp;fechaInicio=2020-03-17&amp;fechaFin=2020-03-17&amp;periodo=null&amp;ejercicio=null&amp;tipo=null&amp;subTab=2&amp;biva=null&amp;canceladas=false&amp;page=1</v>
      </c>
    </row>
    <row r="428" spans="1:15" x14ac:dyDescent="0.3">
      <c r="A428" s="10">
        <v>25</v>
      </c>
      <c r="B428" s="3" t="s">
        <v>13</v>
      </c>
      <c r="C428" s="3" t="s">
        <v>156</v>
      </c>
      <c r="D428" s="3" t="s">
        <v>784</v>
      </c>
      <c r="E428" s="3" t="s">
        <v>208</v>
      </c>
      <c r="F428" s="3" t="s">
        <v>751</v>
      </c>
      <c r="H428" s="3" t="str">
        <f t="shared" si="62"/>
        <v>2020-05-29</v>
      </c>
      <c r="I428" s="3">
        <f t="shared" si="63"/>
        <v>68</v>
      </c>
      <c r="J428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8" s="3">
        <f t="shared" si="65"/>
        <v>11</v>
      </c>
      <c r="L428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8" s="3">
        <f t="shared" si="67"/>
        <v>5</v>
      </c>
      <c r="N428" s="3" t="str">
        <f t="shared" si="68"/>
        <v>1700</v>
      </c>
      <c r="O428" s="3" t="str">
        <f t="shared" si="69"/>
        <v>https://www.biva.mx/empresas/emisoras_inscritas/emisoras_inscritas?emisora_id=1700&amp;tipoInformacion=null&amp;tipoDocumento=null&amp;fechaInicio=2020-05-29&amp;fechaFin=2020-05-29&amp;periodo=null&amp;ejercicio=null&amp;tipo=null&amp;subTab=2&amp;biva=null&amp;canceladas=false&amp;page=1</v>
      </c>
    </row>
    <row r="429" spans="1:15" x14ac:dyDescent="0.3">
      <c r="A429" s="10">
        <v>26</v>
      </c>
      <c r="B429" s="3" t="s">
        <v>13</v>
      </c>
      <c r="C429" s="3" t="s">
        <v>156</v>
      </c>
      <c r="D429" s="3" t="s">
        <v>785</v>
      </c>
      <c r="E429" s="3" t="s">
        <v>786</v>
      </c>
      <c r="F429" s="3" t="s">
        <v>751</v>
      </c>
      <c r="H429" s="3" t="str">
        <f t="shared" si="62"/>
        <v>2020-06-24</v>
      </c>
      <c r="I429" s="3">
        <f t="shared" si="63"/>
        <v>68</v>
      </c>
      <c r="J429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29" s="3">
        <f t="shared" si="65"/>
        <v>11</v>
      </c>
      <c r="L429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29" s="3">
        <f t="shared" si="67"/>
        <v>5</v>
      </c>
      <c r="N429" s="3" t="str">
        <f t="shared" si="68"/>
        <v>1700</v>
      </c>
      <c r="O429" s="3" t="str">
        <f t="shared" si="69"/>
        <v>https://www.biva.mx/empresas/emisoras_inscritas/emisoras_inscritas?emisora_id=1700&amp;tipoInformacion=null&amp;tipoDocumento=null&amp;fechaInicio=2020-06-24&amp;fechaFin=2020-06-24&amp;periodo=null&amp;ejercicio=null&amp;tipo=null&amp;subTab=2&amp;biva=null&amp;canceladas=false&amp;page=1</v>
      </c>
    </row>
    <row r="430" spans="1:15" x14ac:dyDescent="0.3">
      <c r="A430" s="10">
        <v>27</v>
      </c>
      <c r="B430" s="3" t="s">
        <v>13</v>
      </c>
      <c r="C430" s="3" t="s">
        <v>156</v>
      </c>
      <c r="D430" s="3" t="s">
        <v>435</v>
      </c>
      <c r="E430" s="3" t="s">
        <v>208</v>
      </c>
      <c r="F430" s="3" t="s">
        <v>751</v>
      </c>
      <c r="H430" s="3" t="str">
        <f t="shared" si="62"/>
        <v>2020-07-21</v>
      </c>
      <c r="I430" s="3">
        <f t="shared" si="63"/>
        <v>68</v>
      </c>
      <c r="J430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0" s="3">
        <f t="shared" si="65"/>
        <v>11</v>
      </c>
      <c r="L430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0" s="3">
        <f t="shared" si="67"/>
        <v>5</v>
      </c>
      <c r="N430" s="3" t="str">
        <f t="shared" si="68"/>
        <v>1700</v>
      </c>
      <c r="O430" s="3" t="str">
        <f t="shared" si="69"/>
        <v>https://www.biva.mx/empresas/emisoras_inscritas/emisoras_inscritas?emisora_id=1700&amp;tipoInformacion=null&amp;tipoDocumento=null&amp;fechaInicio=2020-07-21&amp;fechaFin=2020-07-21&amp;periodo=null&amp;ejercicio=null&amp;tipo=null&amp;subTab=2&amp;biva=null&amp;canceladas=false&amp;page=1</v>
      </c>
    </row>
    <row r="431" spans="1:15" x14ac:dyDescent="0.3">
      <c r="A431" s="10">
        <v>28</v>
      </c>
      <c r="B431" s="3" t="s">
        <v>13</v>
      </c>
      <c r="C431" s="3" t="s">
        <v>156</v>
      </c>
      <c r="D431" s="3" t="s">
        <v>787</v>
      </c>
      <c r="E431" s="3" t="s">
        <v>763</v>
      </c>
      <c r="F431" s="3" t="s">
        <v>751</v>
      </c>
      <c r="H431" s="3" t="str">
        <f t="shared" si="62"/>
        <v>2020-09-18</v>
      </c>
      <c r="I431" s="3">
        <f t="shared" si="63"/>
        <v>68</v>
      </c>
      <c r="J431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1" s="3">
        <f t="shared" si="65"/>
        <v>11</v>
      </c>
      <c r="L431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1" s="3">
        <f t="shared" si="67"/>
        <v>5</v>
      </c>
      <c r="N431" s="3" t="str">
        <f t="shared" si="68"/>
        <v>1700</v>
      </c>
      <c r="O431" s="3" t="str">
        <f t="shared" si="69"/>
        <v>https://www.biva.mx/empresas/emisoras_inscritas/emisoras_inscritas?emisora_id=1700&amp;tipoInformacion=null&amp;tipoDocumento=null&amp;fechaInicio=2020-09-18&amp;fechaFin=2020-09-18&amp;periodo=null&amp;ejercicio=null&amp;tipo=null&amp;subTab=2&amp;biva=null&amp;canceladas=false&amp;page=1</v>
      </c>
    </row>
    <row r="432" spans="1:15" x14ac:dyDescent="0.3">
      <c r="A432" s="10">
        <v>29</v>
      </c>
      <c r="B432" s="3" t="s">
        <v>13</v>
      </c>
      <c r="C432" s="3" t="s">
        <v>156</v>
      </c>
      <c r="D432" s="3" t="s">
        <v>425</v>
      </c>
      <c r="E432" s="3" t="s">
        <v>763</v>
      </c>
      <c r="F432" s="3" t="s">
        <v>751</v>
      </c>
      <c r="H432" s="3" t="str">
        <f t="shared" si="62"/>
        <v>2021-03-22</v>
      </c>
      <c r="I432" s="3">
        <f t="shared" si="63"/>
        <v>68</v>
      </c>
      <c r="J432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2" s="3">
        <f t="shared" si="65"/>
        <v>11</v>
      </c>
      <c r="L432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2" s="3">
        <f t="shared" si="67"/>
        <v>5</v>
      </c>
      <c r="N432" s="3" t="str">
        <f t="shared" si="68"/>
        <v>1700</v>
      </c>
      <c r="O432" s="3" t="str">
        <f t="shared" si="69"/>
        <v>https://www.biva.mx/empresas/emisoras_inscritas/emisoras_inscritas?emisora_id=1700&amp;tipoInformacion=null&amp;tipoDocumento=null&amp;fechaInicio=2021-03-22&amp;fechaFin=2021-03-22&amp;periodo=null&amp;ejercicio=null&amp;tipo=null&amp;subTab=2&amp;biva=null&amp;canceladas=false&amp;page=1</v>
      </c>
    </row>
    <row r="433" spans="1:15" x14ac:dyDescent="0.3">
      <c r="A433" s="10">
        <v>30</v>
      </c>
      <c r="B433" s="3" t="s">
        <v>13</v>
      </c>
      <c r="C433" s="3" t="s">
        <v>156</v>
      </c>
      <c r="D433" s="3" t="s">
        <v>788</v>
      </c>
      <c r="E433" s="3" t="s">
        <v>789</v>
      </c>
      <c r="F433" s="3" t="s">
        <v>751</v>
      </c>
      <c r="H433" s="3" t="str">
        <f t="shared" si="62"/>
        <v>2020-09-24</v>
      </c>
      <c r="I433" s="3">
        <f t="shared" si="63"/>
        <v>68</v>
      </c>
      <c r="J433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3" s="3">
        <f t="shared" si="65"/>
        <v>11</v>
      </c>
      <c r="L433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3" s="3">
        <f t="shared" si="67"/>
        <v>5</v>
      </c>
      <c r="N433" s="3" t="str">
        <f t="shared" si="68"/>
        <v>1700</v>
      </c>
      <c r="O433" s="3" t="str">
        <f t="shared" si="69"/>
        <v>https://www.biva.mx/empresas/emisoras_inscritas/emisoras_inscritas?emisora_id=1700&amp;tipoInformacion=null&amp;tipoDocumento=null&amp;fechaInicio=2020-09-24&amp;fechaFin=2020-09-24&amp;periodo=null&amp;ejercicio=null&amp;tipo=null&amp;subTab=2&amp;biva=null&amp;canceladas=false&amp;page=1</v>
      </c>
    </row>
    <row r="434" spans="1:15" x14ac:dyDescent="0.3">
      <c r="A434" s="10">
        <v>31</v>
      </c>
      <c r="B434" s="3" t="s">
        <v>13</v>
      </c>
      <c r="C434" s="3" t="s">
        <v>156</v>
      </c>
      <c r="D434" s="3" t="s">
        <v>790</v>
      </c>
      <c r="E434" s="3" t="s">
        <v>791</v>
      </c>
      <c r="F434" s="3" t="s">
        <v>751</v>
      </c>
      <c r="H434" s="3" t="str">
        <f t="shared" si="62"/>
        <v>2020-10-07</v>
      </c>
      <c r="I434" s="3">
        <f t="shared" si="63"/>
        <v>68</v>
      </c>
      <c r="J434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4" s="3">
        <f t="shared" si="65"/>
        <v>11</v>
      </c>
      <c r="L434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4" s="3">
        <f t="shared" si="67"/>
        <v>5</v>
      </c>
      <c r="N434" s="3" t="str">
        <f t="shared" si="68"/>
        <v>1700</v>
      </c>
      <c r="O434" s="3" t="str">
        <f t="shared" si="69"/>
        <v>https://www.biva.mx/empresas/emisoras_inscritas/emisoras_inscritas?emisora_id=1700&amp;tipoInformacion=null&amp;tipoDocumento=null&amp;fechaInicio=2020-10-07&amp;fechaFin=2020-10-07&amp;periodo=null&amp;ejercicio=null&amp;tipo=null&amp;subTab=2&amp;biva=null&amp;canceladas=false&amp;page=1</v>
      </c>
    </row>
    <row r="435" spans="1:15" x14ac:dyDescent="0.3">
      <c r="A435" s="10">
        <v>32</v>
      </c>
      <c r="B435" s="3" t="s">
        <v>13</v>
      </c>
      <c r="C435" s="3" t="s">
        <v>156</v>
      </c>
      <c r="D435" s="3" t="s">
        <v>792</v>
      </c>
      <c r="E435" s="3" t="s">
        <v>793</v>
      </c>
      <c r="F435" s="3" t="s">
        <v>751</v>
      </c>
      <c r="H435" s="3" t="str">
        <f t="shared" si="62"/>
        <v>2020-11-06</v>
      </c>
      <c r="I435" s="3">
        <f t="shared" si="63"/>
        <v>68</v>
      </c>
      <c r="J435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5" s="3">
        <f t="shared" si="65"/>
        <v>11</v>
      </c>
      <c r="L435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5" s="3">
        <f t="shared" si="67"/>
        <v>5</v>
      </c>
      <c r="N435" s="3" t="str">
        <f t="shared" si="68"/>
        <v>1700</v>
      </c>
      <c r="O435" s="3" t="str">
        <f t="shared" si="69"/>
        <v>https://www.biva.mx/empresas/emisoras_inscritas/emisoras_inscritas?emisora_id=1700&amp;tipoInformacion=null&amp;tipoDocumento=null&amp;fechaInicio=2020-11-06&amp;fechaFin=2020-11-06&amp;periodo=null&amp;ejercicio=null&amp;tipo=null&amp;subTab=2&amp;biva=null&amp;canceladas=false&amp;page=1</v>
      </c>
    </row>
    <row r="436" spans="1:15" x14ac:dyDescent="0.3">
      <c r="A436" s="10">
        <v>33</v>
      </c>
      <c r="B436" s="3" t="s">
        <v>13</v>
      </c>
      <c r="C436" s="3" t="s">
        <v>156</v>
      </c>
      <c r="D436" s="3" t="s">
        <v>792</v>
      </c>
      <c r="E436" s="3" t="s">
        <v>794</v>
      </c>
      <c r="F436" s="3" t="s">
        <v>751</v>
      </c>
      <c r="H436" s="3" t="str">
        <f t="shared" si="62"/>
        <v>2020-11-06</v>
      </c>
      <c r="I436" s="3">
        <f t="shared" si="63"/>
        <v>68</v>
      </c>
      <c r="J436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6" s="3">
        <f t="shared" si="65"/>
        <v>11</v>
      </c>
      <c r="L436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6" s="3">
        <f t="shared" si="67"/>
        <v>5</v>
      </c>
      <c r="N436" s="3" t="str">
        <f t="shared" si="68"/>
        <v>1700</v>
      </c>
      <c r="O436" s="3" t="str">
        <f t="shared" si="69"/>
        <v>https://www.biva.mx/empresas/emisoras_inscritas/emisoras_inscritas?emisora_id=1700&amp;tipoInformacion=null&amp;tipoDocumento=null&amp;fechaInicio=2020-11-06&amp;fechaFin=2020-11-06&amp;periodo=null&amp;ejercicio=null&amp;tipo=null&amp;subTab=2&amp;biva=null&amp;canceladas=false&amp;page=1</v>
      </c>
    </row>
    <row r="437" spans="1:15" x14ac:dyDescent="0.3">
      <c r="A437" s="10">
        <v>34</v>
      </c>
      <c r="B437" s="3" t="s">
        <v>13</v>
      </c>
      <c r="C437" s="3" t="s">
        <v>156</v>
      </c>
      <c r="D437" s="3" t="s">
        <v>792</v>
      </c>
      <c r="E437" s="3" t="s">
        <v>795</v>
      </c>
      <c r="F437" s="3" t="s">
        <v>751</v>
      </c>
      <c r="H437" s="3" t="str">
        <f t="shared" si="62"/>
        <v>2020-11-06</v>
      </c>
      <c r="I437" s="3">
        <f t="shared" si="63"/>
        <v>68</v>
      </c>
      <c r="J437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7" s="3">
        <f t="shared" si="65"/>
        <v>11</v>
      </c>
      <c r="L437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7" s="3">
        <f t="shared" si="67"/>
        <v>5</v>
      </c>
      <c r="N437" s="3" t="str">
        <f t="shared" si="68"/>
        <v>1700</v>
      </c>
      <c r="O437" s="3" t="str">
        <f t="shared" si="69"/>
        <v>https://www.biva.mx/empresas/emisoras_inscritas/emisoras_inscritas?emisora_id=1700&amp;tipoInformacion=null&amp;tipoDocumento=null&amp;fechaInicio=2020-11-06&amp;fechaFin=2020-11-06&amp;periodo=null&amp;ejercicio=null&amp;tipo=null&amp;subTab=2&amp;biva=null&amp;canceladas=false&amp;page=1</v>
      </c>
    </row>
    <row r="438" spans="1:15" x14ac:dyDescent="0.3">
      <c r="A438" s="10">
        <v>35</v>
      </c>
      <c r="B438" s="3" t="s">
        <v>13</v>
      </c>
      <c r="C438" s="3" t="s">
        <v>156</v>
      </c>
      <c r="D438" s="3" t="s">
        <v>792</v>
      </c>
      <c r="E438" s="3" t="s">
        <v>796</v>
      </c>
      <c r="F438" s="3" t="s">
        <v>751</v>
      </c>
      <c r="H438" s="3" t="str">
        <f t="shared" si="62"/>
        <v>2020-11-06</v>
      </c>
      <c r="I438" s="3">
        <f t="shared" si="63"/>
        <v>68</v>
      </c>
      <c r="J438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8" s="3">
        <f t="shared" si="65"/>
        <v>11</v>
      </c>
      <c r="L438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8" s="3">
        <f t="shared" si="67"/>
        <v>5</v>
      </c>
      <c r="N438" s="3" t="str">
        <f t="shared" si="68"/>
        <v>1700</v>
      </c>
      <c r="O438" s="3" t="str">
        <f t="shared" si="69"/>
        <v>https://www.biva.mx/empresas/emisoras_inscritas/emisoras_inscritas?emisora_id=1700&amp;tipoInformacion=null&amp;tipoDocumento=null&amp;fechaInicio=2020-11-06&amp;fechaFin=2020-11-06&amp;periodo=null&amp;ejercicio=null&amp;tipo=null&amp;subTab=2&amp;biva=null&amp;canceladas=false&amp;page=1</v>
      </c>
    </row>
    <row r="439" spans="1:15" x14ac:dyDescent="0.3">
      <c r="A439" s="10">
        <v>36</v>
      </c>
      <c r="B439" s="3" t="s">
        <v>13</v>
      </c>
      <c r="C439" s="3" t="s">
        <v>156</v>
      </c>
      <c r="D439" s="3" t="s">
        <v>797</v>
      </c>
      <c r="E439" s="3" t="s">
        <v>763</v>
      </c>
      <c r="F439" s="3" t="s">
        <v>751</v>
      </c>
      <c r="H439" s="3" t="str">
        <f t="shared" si="62"/>
        <v>2020-12-04</v>
      </c>
      <c r="I439" s="3">
        <f t="shared" si="63"/>
        <v>68</v>
      </c>
      <c r="J439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39" s="3">
        <f t="shared" si="65"/>
        <v>11</v>
      </c>
      <c r="L439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39" s="3">
        <f t="shared" si="67"/>
        <v>5</v>
      </c>
      <c r="N439" s="3" t="str">
        <f t="shared" si="68"/>
        <v>1700</v>
      </c>
      <c r="O439" s="3" t="str">
        <f t="shared" si="69"/>
        <v>https://www.biva.mx/empresas/emisoras_inscritas/emisoras_inscritas?emisora_id=1700&amp;tipoInformacion=null&amp;tipoDocumento=null&amp;fechaInicio=2020-12-04&amp;fechaFin=2020-12-04&amp;periodo=null&amp;ejercicio=null&amp;tipo=null&amp;subTab=2&amp;biva=null&amp;canceladas=false&amp;page=1</v>
      </c>
    </row>
    <row r="440" spans="1:15" x14ac:dyDescent="0.3">
      <c r="A440" s="10">
        <v>37</v>
      </c>
      <c r="B440" s="3" t="s">
        <v>13</v>
      </c>
      <c r="C440" s="3" t="s">
        <v>156</v>
      </c>
      <c r="D440" s="3" t="s">
        <v>798</v>
      </c>
      <c r="E440" s="3" t="s">
        <v>208</v>
      </c>
      <c r="F440" s="3" t="s">
        <v>751</v>
      </c>
      <c r="H440" s="3" t="str">
        <f t="shared" si="62"/>
        <v>2021-01-19</v>
      </c>
      <c r="I440" s="3">
        <f t="shared" si="63"/>
        <v>68</v>
      </c>
      <c r="J440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0" s="3">
        <f t="shared" si="65"/>
        <v>11</v>
      </c>
      <c r="L440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0" s="3">
        <f t="shared" si="67"/>
        <v>5</v>
      </c>
      <c r="N440" s="3" t="str">
        <f t="shared" si="68"/>
        <v>1700</v>
      </c>
      <c r="O440" s="3" t="str">
        <f t="shared" si="69"/>
        <v>https://www.biva.mx/empresas/emisoras_inscritas/emisoras_inscritas?emisora_id=1700&amp;tipoInformacion=null&amp;tipoDocumento=null&amp;fechaInicio=2021-01-19&amp;fechaFin=2021-01-19&amp;periodo=null&amp;ejercicio=null&amp;tipo=null&amp;subTab=2&amp;biva=null&amp;canceladas=false&amp;page=1</v>
      </c>
    </row>
    <row r="441" spans="1:15" x14ac:dyDescent="0.3">
      <c r="A441" s="10">
        <v>38</v>
      </c>
      <c r="B441" s="3" t="s">
        <v>13</v>
      </c>
      <c r="C441" s="3" t="s">
        <v>156</v>
      </c>
      <c r="D441" s="3" t="s">
        <v>790</v>
      </c>
      <c r="E441" s="3" t="s">
        <v>799</v>
      </c>
      <c r="F441" s="3" t="s">
        <v>751</v>
      </c>
      <c r="H441" s="3" t="str">
        <f t="shared" si="62"/>
        <v>2020-10-07</v>
      </c>
      <c r="I441" s="3">
        <f t="shared" si="63"/>
        <v>68</v>
      </c>
      <c r="J441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1" s="3">
        <f t="shared" si="65"/>
        <v>11</v>
      </c>
      <c r="L441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1" s="3">
        <f t="shared" si="67"/>
        <v>5</v>
      </c>
      <c r="N441" s="3" t="str">
        <f t="shared" si="68"/>
        <v>1700</v>
      </c>
      <c r="O441" s="3" t="str">
        <f t="shared" si="69"/>
        <v>https://www.biva.mx/empresas/emisoras_inscritas/emisoras_inscritas?emisora_id=1700&amp;tipoInformacion=null&amp;tipoDocumento=null&amp;fechaInicio=2020-10-07&amp;fechaFin=2020-10-07&amp;periodo=null&amp;ejercicio=null&amp;tipo=null&amp;subTab=2&amp;biva=null&amp;canceladas=false&amp;page=1</v>
      </c>
    </row>
    <row r="442" spans="1:15" x14ac:dyDescent="0.3">
      <c r="A442" s="10">
        <v>39</v>
      </c>
      <c r="B442" s="3" t="s">
        <v>13</v>
      </c>
      <c r="C442" s="3" t="s">
        <v>156</v>
      </c>
      <c r="D442" s="3" t="s">
        <v>443</v>
      </c>
      <c r="E442" s="3" t="s">
        <v>782</v>
      </c>
      <c r="F442" s="3" t="s">
        <v>751</v>
      </c>
      <c r="H442" s="3" t="str">
        <f t="shared" si="62"/>
        <v>2020-02-28</v>
      </c>
      <c r="I442" s="3">
        <f t="shared" si="63"/>
        <v>68</v>
      </c>
      <c r="J442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2" s="3">
        <f t="shared" si="65"/>
        <v>11</v>
      </c>
      <c r="L442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2" s="3">
        <f t="shared" si="67"/>
        <v>5</v>
      </c>
      <c r="N442" s="3" t="str">
        <f t="shared" si="68"/>
        <v>1700</v>
      </c>
      <c r="O442" s="3" t="str">
        <f t="shared" si="69"/>
        <v>https://www.biva.mx/empresas/emisoras_inscritas/emisoras_inscritas?emisora_id=1700&amp;tipoInformacion=null&amp;tipoDocumento=null&amp;fechaInicio=2020-02-28&amp;fechaFin=2020-02-28&amp;periodo=null&amp;ejercicio=null&amp;tipo=null&amp;subTab=2&amp;biva=null&amp;canceladas=false&amp;page=1</v>
      </c>
    </row>
    <row r="443" spans="1:15" x14ac:dyDescent="0.3">
      <c r="A443" s="10">
        <v>40</v>
      </c>
      <c r="B443" s="3" t="s">
        <v>13</v>
      </c>
      <c r="C443" s="3" t="s">
        <v>156</v>
      </c>
      <c r="D443" s="3" t="s">
        <v>471</v>
      </c>
      <c r="E443" s="3" t="s">
        <v>579</v>
      </c>
      <c r="F443" s="3" t="s">
        <v>751</v>
      </c>
      <c r="H443" s="3" t="str">
        <f t="shared" si="62"/>
        <v>2022-04-26</v>
      </c>
      <c r="I443" s="3">
        <f t="shared" si="63"/>
        <v>68</v>
      </c>
      <c r="J443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3" s="3">
        <f t="shared" si="65"/>
        <v>11</v>
      </c>
      <c r="L443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3" s="3">
        <f t="shared" si="67"/>
        <v>5</v>
      </c>
      <c r="N443" s="3" t="str">
        <f t="shared" si="68"/>
        <v>1700</v>
      </c>
      <c r="O443" s="3" t="str">
        <f t="shared" si="69"/>
        <v>https://www.biva.mx/empresas/emisoras_inscritas/emisoras_inscritas?emisora_id=1700&amp;tipoInformacion=null&amp;tipoDocumento=null&amp;fechaInicio=2022-04-26&amp;fechaFin=2022-04-26&amp;periodo=null&amp;ejercicio=null&amp;tipo=null&amp;subTab=2&amp;biva=null&amp;canceladas=false&amp;page=1</v>
      </c>
    </row>
    <row r="444" spans="1:15" x14ac:dyDescent="0.3">
      <c r="A444" s="10">
        <v>41</v>
      </c>
      <c r="B444" s="3" t="s">
        <v>13</v>
      </c>
      <c r="C444" s="3" t="s">
        <v>156</v>
      </c>
      <c r="D444" s="3" t="s">
        <v>800</v>
      </c>
      <c r="E444" s="3" t="s">
        <v>801</v>
      </c>
      <c r="F444" s="3" t="s">
        <v>751</v>
      </c>
      <c r="H444" s="3" t="str">
        <f t="shared" si="62"/>
        <v>2022-05-30</v>
      </c>
      <c r="I444" s="3">
        <f t="shared" si="63"/>
        <v>68</v>
      </c>
      <c r="J444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4" s="3">
        <f t="shared" si="65"/>
        <v>11</v>
      </c>
      <c r="L444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4" s="3">
        <f t="shared" si="67"/>
        <v>5</v>
      </c>
      <c r="N444" s="3" t="str">
        <f t="shared" si="68"/>
        <v>1700</v>
      </c>
      <c r="O444" s="3" t="str">
        <f t="shared" si="69"/>
        <v>https://www.biva.mx/empresas/emisoras_inscritas/emisoras_inscritas?emisora_id=1700&amp;tipoInformacion=null&amp;tipoDocumento=null&amp;fechaInicio=2022-05-30&amp;fechaFin=2022-05-30&amp;periodo=null&amp;ejercicio=null&amp;tipo=null&amp;subTab=2&amp;biva=null&amp;canceladas=false&amp;page=1</v>
      </c>
    </row>
    <row r="445" spans="1:15" x14ac:dyDescent="0.3">
      <c r="A445" s="10">
        <v>42</v>
      </c>
      <c r="B445" s="3" t="s">
        <v>13</v>
      </c>
      <c r="C445" s="3" t="s">
        <v>156</v>
      </c>
      <c r="D445" s="3" t="s">
        <v>676</v>
      </c>
      <c r="E445" s="3" t="s">
        <v>802</v>
      </c>
      <c r="F445" s="3" t="s">
        <v>751</v>
      </c>
      <c r="H445" s="3" t="str">
        <f t="shared" si="62"/>
        <v>2023-11-29</v>
      </c>
      <c r="I445" s="3">
        <f t="shared" si="63"/>
        <v>68</v>
      </c>
      <c r="J445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5" s="3">
        <f t="shared" si="65"/>
        <v>11</v>
      </c>
      <c r="L445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5" s="3">
        <f t="shared" si="67"/>
        <v>5</v>
      </c>
      <c r="N445" s="3" t="str">
        <f t="shared" si="68"/>
        <v>1700</v>
      </c>
      <c r="O445" s="3" t="str">
        <f t="shared" si="69"/>
        <v>https://www.biva.mx/empresas/emisoras_inscritas/emisoras_inscritas?emisora_id=1700&amp;tipoInformacion=null&amp;tipoDocumento=null&amp;fechaInicio=2023-11-29&amp;fechaFin=2023-11-29&amp;periodo=null&amp;ejercicio=null&amp;tipo=null&amp;subTab=2&amp;biva=null&amp;canceladas=false&amp;page=1</v>
      </c>
    </row>
    <row r="446" spans="1:15" x14ac:dyDescent="0.3">
      <c r="A446" s="10">
        <v>43</v>
      </c>
      <c r="B446" s="3" t="s">
        <v>13</v>
      </c>
      <c r="C446" s="3" t="s">
        <v>156</v>
      </c>
      <c r="D446" s="3" t="s">
        <v>803</v>
      </c>
      <c r="E446" s="3" t="s">
        <v>511</v>
      </c>
      <c r="F446" s="3" t="s">
        <v>751</v>
      </c>
      <c r="H446" s="3" t="str">
        <f t="shared" si="62"/>
        <v>2024-02-20</v>
      </c>
      <c r="I446" s="3">
        <f t="shared" si="63"/>
        <v>68</v>
      </c>
      <c r="J446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6" s="3">
        <f t="shared" si="65"/>
        <v>11</v>
      </c>
      <c r="L446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6" s="3">
        <f t="shared" si="67"/>
        <v>5</v>
      </c>
      <c r="N446" s="3" t="str">
        <f t="shared" si="68"/>
        <v>1700</v>
      </c>
      <c r="O446" s="3" t="str">
        <f t="shared" si="69"/>
        <v>https://www.biva.mx/empresas/emisoras_inscritas/emisoras_inscritas?emisora_id=1700&amp;tipoInformacion=null&amp;tipoDocumento=null&amp;fechaInicio=2024-02-20&amp;fechaFin=2024-02-20&amp;periodo=null&amp;ejercicio=null&amp;tipo=null&amp;subTab=2&amp;biva=null&amp;canceladas=false&amp;page=1</v>
      </c>
    </row>
    <row r="447" spans="1:15" x14ac:dyDescent="0.3">
      <c r="A447" s="10">
        <v>44</v>
      </c>
      <c r="B447" s="3" t="s">
        <v>13</v>
      </c>
      <c r="C447" s="3" t="s">
        <v>156</v>
      </c>
      <c r="D447" s="3" t="s">
        <v>804</v>
      </c>
      <c r="E447" s="3" t="s">
        <v>503</v>
      </c>
      <c r="F447" s="3" t="s">
        <v>751</v>
      </c>
      <c r="H447" s="3" t="str">
        <f t="shared" si="62"/>
        <v>2024-04-23</v>
      </c>
      <c r="I447" s="3">
        <f t="shared" si="63"/>
        <v>68</v>
      </c>
      <c r="J447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7" s="3">
        <f t="shared" si="65"/>
        <v>11</v>
      </c>
      <c r="L447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7" s="3">
        <f t="shared" si="67"/>
        <v>5</v>
      </c>
      <c r="N447" s="3" t="str">
        <f t="shared" si="68"/>
        <v>1700</v>
      </c>
      <c r="O447" s="3" t="str">
        <f t="shared" si="69"/>
        <v>https://www.biva.mx/empresas/emisoras_inscritas/emisoras_inscritas?emisora_id=1700&amp;tipoInformacion=null&amp;tipoDocumento=null&amp;fechaInicio=2024-04-23&amp;fechaFin=2024-04-23&amp;periodo=null&amp;ejercicio=null&amp;tipo=null&amp;subTab=2&amp;biva=null&amp;canceladas=false&amp;page=1</v>
      </c>
    </row>
    <row r="448" spans="1:15" x14ac:dyDescent="0.3">
      <c r="A448" s="10">
        <v>45</v>
      </c>
      <c r="B448" s="3" t="s">
        <v>13</v>
      </c>
      <c r="C448" s="3" t="s">
        <v>156</v>
      </c>
      <c r="D448" s="3" t="s">
        <v>500</v>
      </c>
      <c r="E448" s="3" t="s">
        <v>496</v>
      </c>
      <c r="F448" s="3" t="s">
        <v>751</v>
      </c>
      <c r="H448" s="3" t="str">
        <f t="shared" si="62"/>
        <v>2024-04-24</v>
      </c>
      <c r="I448" s="3">
        <f t="shared" si="63"/>
        <v>68</v>
      </c>
      <c r="J448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8" s="3">
        <f t="shared" si="65"/>
        <v>11</v>
      </c>
      <c r="L448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8" s="3">
        <f t="shared" si="67"/>
        <v>5</v>
      </c>
      <c r="N448" s="3" t="str">
        <f t="shared" si="68"/>
        <v>1700</v>
      </c>
      <c r="O448" s="3" t="str">
        <f t="shared" si="69"/>
        <v>https://www.biva.mx/empresas/emisoras_inscritas/emisoras_inscritas?emisora_id=1700&amp;tipoInformacion=null&amp;tipoDocumento=null&amp;fechaInicio=2024-04-24&amp;fechaFin=2024-04-24&amp;periodo=null&amp;ejercicio=null&amp;tipo=null&amp;subTab=2&amp;biva=null&amp;canceladas=false&amp;page=1</v>
      </c>
    </row>
    <row r="449" spans="1:15" x14ac:dyDescent="0.3">
      <c r="A449" s="10">
        <v>46</v>
      </c>
      <c r="B449" s="3" t="s">
        <v>13</v>
      </c>
      <c r="C449" s="3" t="s">
        <v>156</v>
      </c>
      <c r="D449" s="3" t="s">
        <v>667</v>
      </c>
      <c r="E449" s="3" t="s">
        <v>494</v>
      </c>
      <c r="F449" s="3" t="s">
        <v>751</v>
      </c>
      <c r="H449" s="3" t="str">
        <f t="shared" si="62"/>
        <v>2024-04-26</v>
      </c>
      <c r="I449" s="3">
        <f t="shared" si="63"/>
        <v>68</v>
      </c>
      <c r="J449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49" s="3">
        <f t="shared" si="65"/>
        <v>11</v>
      </c>
      <c r="L449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49" s="3">
        <f t="shared" si="67"/>
        <v>5</v>
      </c>
      <c r="N449" s="3" t="str">
        <f t="shared" si="68"/>
        <v>1700</v>
      </c>
      <c r="O449" s="3" t="str">
        <f t="shared" si="69"/>
        <v>https://www.biva.mx/empresas/emisoras_inscritas/emisoras_inscritas?emisora_id=1700&amp;tipoInformacion=null&amp;tipoDocumento=null&amp;fechaInicio=2024-04-26&amp;fechaFin=2024-04-26&amp;periodo=null&amp;ejercicio=null&amp;tipo=null&amp;subTab=2&amp;biva=null&amp;canceladas=false&amp;page=1</v>
      </c>
    </row>
    <row r="450" spans="1:15" x14ac:dyDescent="0.3">
      <c r="A450" s="10">
        <v>47</v>
      </c>
      <c r="B450" s="3" t="s">
        <v>13</v>
      </c>
      <c r="C450" s="3" t="s">
        <v>156</v>
      </c>
      <c r="D450" s="3" t="s">
        <v>805</v>
      </c>
      <c r="E450" s="3" t="s">
        <v>786</v>
      </c>
      <c r="F450" s="3" t="s">
        <v>751</v>
      </c>
      <c r="H450" s="3" t="str">
        <f t="shared" si="62"/>
        <v>2024-06-24</v>
      </c>
      <c r="I450" s="3">
        <f t="shared" si="63"/>
        <v>68</v>
      </c>
      <c r="J450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0" s="3">
        <f t="shared" si="65"/>
        <v>11</v>
      </c>
      <c r="L450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0" s="3">
        <f t="shared" si="67"/>
        <v>5</v>
      </c>
      <c r="N450" s="3" t="str">
        <f t="shared" si="68"/>
        <v>1700</v>
      </c>
      <c r="O450" s="3" t="str">
        <f t="shared" si="69"/>
        <v>https://www.biva.mx/empresas/emisoras_inscritas/emisoras_inscritas?emisora_id=1700&amp;tipoInformacion=null&amp;tipoDocumento=null&amp;fechaInicio=2024-06-24&amp;fechaFin=2024-06-24&amp;periodo=null&amp;ejercicio=null&amp;tipo=null&amp;subTab=2&amp;biva=null&amp;canceladas=false&amp;page=1</v>
      </c>
    </row>
    <row r="451" spans="1:15" x14ac:dyDescent="0.3">
      <c r="A451" s="10">
        <v>48</v>
      </c>
      <c r="B451" s="3" t="s">
        <v>13</v>
      </c>
      <c r="C451" s="3" t="s">
        <v>156</v>
      </c>
      <c r="D451" s="3" t="s">
        <v>806</v>
      </c>
      <c r="E451" s="3" t="s">
        <v>234</v>
      </c>
      <c r="F451" s="3" t="s">
        <v>751</v>
      </c>
      <c r="H451" s="3" t="str">
        <f t="shared" si="62"/>
        <v>2024-07-23</v>
      </c>
      <c r="I451" s="3">
        <f t="shared" si="63"/>
        <v>68</v>
      </c>
      <c r="J451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1" s="3">
        <f t="shared" si="65"/>
        <v>11</v>
      </c>
      <c r="L451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1" s="3">
        <f t="shared" si="67"/>
        <v>5</v>
      </c>
      <c r="N451" s="3" t="str">
        <f t="shared" si="68"/>
        <v>1700</v>
      </c>
      <c r="O451" s="3" t="str">
        <f t="shared" si="69"/>
        <v>https://www.biva.mx/empresas/emisoras_inscritas/emisoras_inscritas?emisora_id=1700&amp;tipoInformacion=null&amp;tipoDocumento=null&amp;fechaInicio=2024-07-23&amp;fechaFin=2024-07-23&amp;periodo=null&amp;ejercicio=null&amp;tipo=null&amp;subTab=2&amp;biva=null&amp;canceladas=false&amp;page=1</v>
      </c>
    </row>
    <row r="452" spans="1:15" x14ac:dyDescent="0.3">
      <c r="A452" s="10">
        <v>49</v>
      </c>
      <c r="B452" s="3" t="s">
        <v>13</v>
      </c>
      <c r="C452" s="3" t="s">
        <v>156</v>
      </c>
      <c r="D452" s="3" t="s">
        <v>676</v>
      </c>
      <c r="E452" s="3" t="s">
        <v>807</v>
      </c>
      <c r="F452" s="3" t="s">
        <v>751</v>
      </c>
      <c r="H452" s="3" t="str">
        <f t="shared" si="62"/>
        <v>2023-11-29</v>
      </c>
      <c r="I452" s="3">
        <f t="shared" si="63"/>
        <v>68</v>
      </c>
      <c r="J452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2" s="3">
        <f t="shared" si="65"/>
        <v>11</v>
      </c>
      <c r="L452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2" s="3">
        <f t="shared" si="67"/>
        <v>5</v>
      </c>
      <c r="N452" s="3" t="str">
        <f t="shared" si="68"/>
        <v>1700</v>
      </c>
      <c r="O452" s="3" t="str">
        <f t="shared" si="69"/>
        <v>https://www.biva.mx/empresas/emisoras_inscritas/emisoras_inscritas?emisora_id=1700&amp;tipoInformacion=null&amp;tipoDocumento=null&amp;fechaInicio=2023-11-29&amp;fechaFin=2023-11-29&amp;periodo=null&amp;ejercicio=null&amp;tipo=null&amp;subTab=2&amp;biva=null&amp;canceladas=false&amp;page=1</v>
      </c>
    </row>
    <row r="453" spans="1:15" x14ac:dyDescent="0.3">
      <c r="A453" s="10">
        <v>50</v>
      </c>
      <c r="B453" s="3" t="s">
        <v>13</v>
      </c>
      <c r="C453" s="3" t="s">
        <v>156</v>
      </c>
      <c r="D453" s="3" t="s">
        <v>808</v>
      </c>
      <c r="E453" s="3" t="s">
        <v>208</v>
      </c>
      <c r="F453" s="3" t="s">
        <v>751</v>
      </c>
      <c r="H453" s="3" t="str">
        <f t="shared" si="62"/>
        <v>2024-08-02</v>
      </c>
      <c r="I453" s="3">
        <f t="shared" si="63"/>
        <v>68</v>
      </c>
      <c r="J453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3" s="3">
        <f t="shared" si="65"/>
        <v>11</v>
      </c>
      <c r="L453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3" s="3">
        <f t="shared" si="67"/>
        <v>5</v>
      </c>
      <c r="N453" s="3" t="str">
        <f t="shared" si="68"/>
        <v>1700</v>
      </c>
      <c r="O453" s="3" t="str">
        <f t="shared" si="69"/>
        <v>https://www.biva.mx/empresas/emisoras_inscritas/emisoras_inscritas?emisora_id=1700&amp;tipoInformacion=null&amp;tipoDocumento=null&amp;fechaInicio=2024-08-02&amp;fechaFin=2024-08-02&amp;periodo=null&amp;ejercicio=null&amp;tipo=null&amp;subTab=2&amp;biva=null&amp;canceladas=false&amp;page=1</v>
      </c>
    </row>
    <row r="454" spans="1:15" x14ac:dyDescent="0.3">
      <c r="A454" s="10">
        <v>51</v>
      </c>
      <c r="B454" s="3" t="s">
        <v>13</v>
      </c>
      <c r="C454" s="3" t="s">
        <v>156</v>
      </c>
      <c r="D454" s="3" t="s">
        <v>809</v>
      </c>
      <c r="E454" s="3" t="s">
        <v>239</v>
      </c>
      <c r="F454" s="3" t="s">
        <v>751</v>
      </c>
      <c r="H454" s="3" t="str">
        <f t="shared" si="62"/>
        <v>2024-10-22</v>
      </c>
      <c r="I454" s="3">
        <f t="shared" si="63"/>
        <v>68</v>
      </c>
      <c r="J454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4" s="3">
        <f t="shared" si="65"/>
        <v>11</v>
      </c>
      <c r="L454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4" s="3">
        <f t="shared" si="67"/>
        <v>5</v>
      </c>
      <c r="N454" s="3" t="str">
        <f t="shared" si="68"/>
        <v>1700</v>
      </c>
      <c r="O454" s="3" t="str">
        <f t="shared" si="69"/>
        <v>https://www.biva.mx/empresas/emisoras_inscritas/emisoras_inscritas?emisora_id=1700&amp;tipoInformacion=null&amp;tipoDocumento=null&amp;fechaInicio=2024-10-22&amp;fechaFin=2024-10-22&amp;periodo=null&amp;ejercicio=null&amp;tipo=null&amp;subTab=2&amp;biva=null&amp;canceladas=false&amp;page=1</v>
      </c>
    </row>
    <row r="455" spans="1:15" x14ac:dyDescent="0.3">
      <c r="A455" s="10">
        <v>52</v>
      </c>
      <c r="B455" s="3" t="s">
        <v>13</v>
      </c>
      <c r="C455" s="3" t="s">
        <v>156</v>
      </c>
      <c r="D455" s="3" t="s">
        <v>243</v>
      </c>
      <c r="E455" s="3" t="s">
        <v>810</v>
      </c>
      <c r="F455" s="3" t="s">
        <v>751</v>
      </c>
      <c r="H455" s="3" t="str">
        <f t="shared" si="62"/>
        <v>2024-12-10</v>
      </c>
      <c r="I455" s="3">
        <f t="shared" si="63"/>
        <v>68</v>
      </c>
      <c r="J455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5" s="3">
        <f t="shared" si="65"/>
        <v>11</v>
      </c>
      <c r="L455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5" s="3">
        <f t="shared" si="67"/>
        <v>5</v>
      </c>
      <c r="N455" s="3" t="str">
        <f t="shared" si="68"/>
        <v>1700</v>
      </c>
      <c r="O455" s="3" t="str">
        <f t="shared" si="69"/>
        <v>https://www.biva.mx/empresas/emisoras_inscritas/emisoras_inscritas?emisora_id=1700&amp;tipoInformacion=null&amp;tipoDocumento=null&amp;fechaInicio=2024-12-10&amp;fechaFin=2024-12-10&amp;periodo=null&amp;ejercicio=null&amp;tipo=null&amp;subTab=2&amp;biva=null&amp;canceladas=false&amp;page=1</v>
      </c>
    </row>
    <row r="456" spans="1:15" x14ac:dyDescent="0.3">
      <c r="A456" s="10">
        <v>53</v>
      </c>
      <c r="B456" s="3" t="s">
        <v>13</v>
      </c>
      <c r="C456" s="3" t="s">
        <v>156</v>
      </c>
      <c r="D456" s="3" t="s">
        <v>811</v>
      </c>
      <c r="E456" s="3" t="s">
        <v>812</v>
      </c>
      <c r="F456" s="3" t="s">
        <v>751</v>
      </c>
      <c r="H456" s="3" t="str">
        <f t="shared" si="62"/>
        <v>2025-01-16</v>
      </c>
      <c r="I456" s="3">
        <f t="shared" si="63"/>
        <v>68</v>
      </c>
      <c r="J456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6" s="3">
        <f t="shared" si="65"/>
        <v>11</v>
      </c>
      <c r="L456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6" s="3">
        <f t="shared" si="67"/>
        <v>5</v>
      </c>
      <c r="N456" s="3" t="str">
        <f t="shared" si="68"/>
        <v>1700</v>
      </c>
      <c r="O456" s="3" t="str">
        <f t="shared" si="69"/>
        <v>https://www.biva.mx/empresas/emisoras_inscritas/emisoras_inscritas?emisora_id=1700&amp;tipoInformacion=null&amp;tipoDocumento=null&amp;fechaInicio=2025-01-16&amp;fechaFin=2025-01-16&amp;periodo=null&amp;ejercicio=null&amp;tipo=null&amp;subTab=2&amp;biva=null&amp;canceladas=false&amp;page=1</v>
      </c>
    </row>
    <row r="457" spans="1:15" x14ac:dyDescent="0.3">
      <c r="A457" s="10">
        <v>54</v>
      </c>
      <c r="B457" s="3" t="s">
        <v>13</v>
      </c>
      <c r="C457" s="3" t="s">
        <v>156</v>
      </c>
      <c r="D457" s="3" t="s">
        <v>813</v>
      </c>
      <c r="E457" s="3" t="s">
        <v>247</v>
      </c>
      <c r="F457" s="3" t="s">
        <v>751</v>
      </c>
      <c r="H457" s="3" t="str">
        <f t="shared" si="62"/>
        <v>2025-02-18</v>
      </c>
      <c r="I457" s="3">
        <f t="shared" si="63"/>
        <v>68</v>
      </c>
      <c r="J457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7" s="3">
        <f t="shared" si="65"/>
        <v>11</v>
      </c>
      <c r="L457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7" s="3">
        <f t="shared" si="67"/>
        <v>5</v>
      </c>
      <c r="N457" s="3" t="str">
        <f t="shared" si="68"/>
        <v>1700</v>
      </c>
      <c r="O457" s="3" t="str">
        <f t="shared" si="69"/>
        <v>https://www.biva.mx/empresas/emisoras_inscritas/emisoras_inscritas?emisora_id=1700&amp;tipoInformacion=null&amp;tipoDocumento=null&amp;fechaInicio=2025-02-18&amp;fechaFin=2025-02-18&amp;periodo=null&amp;ejercicio=null&amp;tipo=null&amp;subTab=2&amp;biva=null&amp;canceladas=false&amp;page=1</v>
      </c>
    </row>
    <row r="458" spans="1:15" x14ac:dyDescent="0.3">
      <c r="A458" s="10">
        <v>55</v>
      </c>
      <c r="B458" s="3" t="s">
        <v>13</v>
      </c>
      <c r="C458" s="3" t="s">
        <v>156</v>
      </c>
      <c r="D458" s="3" t="s">
        <v>207</v>
      </c>
      <c r="E458" s="3" t="s">
        <v>208</v>
      </c>
      <c r="F458" s="3" t="s">
        <v>751</v>
      </c>
      <c r="H458" s="3" t="str">
        <f t="shared" si="62"/>
        <v>2025-04-07</v>
      </c>
      <c r="I458" s="3">
        <f t="shared" si="63"/>
        <v>68</v>
      </c>
      <c r="J458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8" s="3">
        <f t="shared" si="65"/>
        <v>11</v>
      </c>
      <c r="L458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8" s="3">
        <f t="shared" si="67"/>
        <v>5</v>
      </c>
      <c r="N458" s="3" t="str">
        <f t="shared" si="68"/>
        <v>1700</v>
      </c>
      <c r="O458" s="3" t="str">
        <f t="shared" si="69"/>
        <v>https://www.biva.mx/empresas/emisoras_inscritas/emisoras_inscritas?emisora_id=1700&amp;tipoInformacion=null&amp;tipoDocumento=null&amp;fechaInicio=2025-04-07&amp;fechaFin=2025-04-07&amp;periodo=null&amp;ejercicio=null&amp;tipo=null&amp;subTab=2&amp;biva=null&amp;canceladas=false&amp;page=1</v>
      </c>
    </row>
    <row r="459" spans="1:15" x14ac:dyDescent="0.3">
      <c r="A459" s="10">
        <v>56</v>
      </c>
      <c r="B459" s="3" t="s">
        <v>13</v>
      </c>
      <c r="C459" s="3" t="s">
        <v>156</v>
      </c>
      <c r="D459" s="3" t="s">
        <v>198</v>
      </c>
      <c r="E459" s="3" t="s">
        <v>169</v>
      </c>
      <c r="F459" s="3" t="s">
        <v>751</v>
      </c>
      <c r="H459" s="3" t="str">
        <f t="shared" si="62"/>
        <v>2025-04-25</v>
      </c>
      <c r="I459" s="3">
        <f t="shared" si="63"/>
        <v>68</v>
      </c>
      <c r="J459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59" s="3">
        <f t="shared" si="65"/>
        <v>11</v>
      </c>
      <c r="L459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59" s="3">
        <f t="shared" si="67"/>
        <v>5</v>
      </c>
      <c r="N459" s="3" t="str">
        <f t="shared" si="68"/>
        <v>1700</v>
      </c>
      <c r="O459" s="3" t="str">
        <f t="shared" si="69"/>
        <v>https://www.biva.mx/empresas/emisoras_inscritas/emisoras_inscritas?emisora_id=1700&amp;tipoInformacion=null&amp;tipoDocumento=null&amp;fechaInicio=2025-04-25&amp;fechaFin=2025-04-25&amp;periodo=null&amp;ejercicio=null&amp;tipo=null&amp;subTab=2&amp;biva=null&amp;canceladas=false&amp;page=1</v>
      </c>
    </row>
    <row r="460" spans="1:15" x14ac:dyDescent="0.3">
      <c r="A460" s="10">
        <v>57</v>
      </c>
      <c r="B460" s="3" t="s">
        <v>13</v>
      </c>
      <c r="C460" s="3" t="s">
        <v>156</v>
      </c>
      <c r="D460" s="3" t="s">
        <v>198</v>
      </c>
      <c r="E460" s="3" t="s">
        <v>206</v>
      </c>
      <c r="F460" s="3" t="s">
        <v>751</v>
      </c>
      <c r="H460" s="3" t="str">
        <f t="shared" si="62"/>
        <v>2025-04-25</v>
      </c>
      <c r="I460" s="3">
        <f t="shared" si="63"/>
        <v>68</v>
      </c>
      <c r="J460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60" s="3">
        <f t="shared" si="65"/>
        <v>11</v>
      </c>
      <c r="L460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60" s="3">
        <f t="shared" si="67"/>
        <v>5</v>
      </c>
      <c r="N460" s="3" t="str">
        <f t="shared" si="68"/>
        <v>1700</v>
      </c>
      <c r="O460" s="3" t="str">
        <f t="shared" si="69"/>
        <v>https://www.biva.mx/empresas/emisoras_inscritas/emisoras_inscritas?emisora_id=1700&amp;tipoInformacion=null&amp;tipoDocumento=null&amp;fechaInicio=2025-04-25&amp;fechaFin=2025-04-25&amp;periodo=null&amp;ejercicio=null&amp;tipo=null&amp;subTab=2&amp;biva=null&amp;canceladas=false&amp;page=1</v>
      </c>
    </row>
    <row r="461" spans="1:15" x14ac:dyDescent="0.3">
      <c r="A461" s="10">
        <v>58</v>
      </c>
      <c r="B461" s="3" t="s">
        <v>13</v>
      </c>
      <c r="C461" s="3" t="s">
        <v>156</v>
      </c>
      <c r="D461" s="3" t="s">
        <v>526</v>
      </c>
      <c r="E461" s="3" t="s">
        <v>208</v>
      </c>
      <c r="F461" s="3" t="s">
        <v>751</v>
      </c>
      <c r="H461" s="3" t="str">
        <f t="shared" si="62"/>
        <v>2024-08-05</v>
      </c>
      <c r="I461" s="3">
        <f t="shared" si="63"/>
        <v>68</v>
      </c>
      <c r="J461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61" s="3">
        <f t="shared" si="65"/>
        <v>11</v>
      </c>
      <c r="L461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61" s="3">
        <f t="shared" si="67"/>
        <v>5</v>
      </c>
      <c r="N461" s="3" t="str">
        <f t="shared" si="68"/>
        <v>1700</v>
      </c>
      <c r="O461" s="3" t="str">
        <f t="shared" si="69"/>
        <v>https://www.biva.mx/empresas/emisoras_inscritas/emisoras_inscritas?emisora_id=1700&amp;tipoInformacion=null&amp;tipoDocumento=null&amp;fechaInicio=2024-08-05&amp;fechaFin=2024-08-05&amp;periodo=null&amp;ejercicio=null&amp;tipo=null&amp;subTab=2&amp;biva=null&amp;canceladas=false&amp;page=1</v>
      </c>
    </row>
    <row r="462" spans="1:15" x14ac:dyDescent="0.3">
      <c r="A462" s="10">
        <v>59</v>
      </c>
      <c r="B462" s="3" t="s">
        <v>13</v>
      </c>
      <c r="C462" s="3" t="s">
        <v>156</v>
      </c>
      <c r="D462" s="3" t="s">
        <v>404</v>
      </c>
      <c r="E462" s="3" t="s">
        <v>468</v>
      </c>
      <c r="F462" s="3" t="s">
        <v>751</v>
      </c>
      <c r="H462" s="3" t="str">
        <f t="shared" si="62"/>
        <v>2022-04-30</v>
      </c>
      <c r="I462" s="3">
        <f t="shared" si="63"/>
        <v>68</v>
      </c>
      <c r="J462" s="3" t="str">
        <f t="shared" si="64"/>
        <v>emisora_id=1700&amp;tipoInformacion=null&amp;tipoDocumento=null&amp;fechaInicio=2025-05-14&amp;fechaFin=2025-05-14&amp;periodo=null&amp;ejercicio=null&amp;tipo=null&amp;subTab=2&amp;biva=null&amp;canceladas=false&amp;page=1</v>
      </c>
      <c r="K462" s="3">
        <f t="shared" si="65"/>
        <v>11</v>
      </c>
      <c r="L462" s="3" t="str">
        <f t="shared" si="66"/>
        <v>1700&amp;tipoInformacion=null&amp;tipoDocumento=null&amp;fechaInicio=2025-05-14&amp;fechaFin=2025-05-14&amp;periodo=null&amp;ejercicio=null&amp;tipo=null&amp;subTab=2&amp;biva=null&amp;canceladas=false&amp;page=1</v>
      </c>
      <c r="M462" s="3">
        <f t="shared" si="67"/>
        <v>5</v>
      </c>
      <c r="N462" s="3" t="str">
        <f t="shared" si="68"/>
        <v>1700</v>
      </c>
      <c r="O462" s="3" t="str">
        <f t="shared" si="69"/>
        <v>https://www.biva.mx/empresas/emisoras_inscritas/emisoras_inscritas?emisora_id=1700&amp;tipoInformacion=null&amp;tipoDocumento=null&amp;fechaInicio=2022-04-30&amp;fechaFin=2022-04-30&amp;periodo=null&amp;ejercicio=null&amp;tipo=null&amp;subTab=2&amp;biva=null&amp;canceladas=false&amp;page=1</v>
      </c>
    </row>
    <row r="463" spans="1:15" x14ac:dyDescent="0.3">
      <c r="A463" s="10">
        <v>60</v>
      </c>
      <c r="B463" s="3" t="s">
        <v>13</v>
      </c>
      <c r="C463" s="3" t="s">
        <v>156</v>
      </c>
      <c r="D463" s="3" t="s">
        <v>676</v>
      </c>
      <c r="E463" s="3" t="s">
        <v>807</v>
      </c>
      <c r="F463" s="3" t="s">
        <v>751</v>
      </c>
      <c r="H463" s="3" t="str">
        <f t="shared" ref="H463:H526" si="70">YEAR(D463) &amp; "-" &amp; IF(LEN(MONTH(D463))=1,"0" &amp; MONTH(D463),MONTH(D463)) &amp; "-" &amp; IF(LEN(DAY(D463))=1,"0" &amp; DAY(D463),DAY(D463))</f>
        <v>2023-11-29</v>
      </c>
      <c r="I463" s="3">
        <f t="shared" ref="I463:I526" si="71">FIND("emisora_id=",F463,1)</f>
        <v>68</v>
      </c>
      <c r="J463" s="3" t="str">
        <f t="shared" ref="J463:J526" si="72">MID(F463,I463,500)</f>
        <v>emisora_id=1700&amp;tipoInformacion=null&amp;tipoDocumento=null&amp;fechaInicio=2025-05-14&amp;fechaFin=2025-05-14&amp;periodo=null&amp;ejercicio=null&amp;tipo=null&amp;subTab=2&amp;biva=null&amp;canceladas=false&amp;page=1</v>
      </c>
      <c r="K463" s="3">
        <f t="shared" ref="K463:K526" si="73">FIND("=",J463,1)</f>
        <v>11</v>
      </c>
      <c r="L463" s="3" t="str">
        <f t="shared" ref="L463:L526" si="74">MID(J463,K463+1,500)</f>
        <v>1700&amp;tipoInformacion=null&amp;tipoDocumento=null&amp;fechaInicio=2025-05-14&amp;fechaFin=2025-05-14&amp;periodo=null&amp;ejercicio=null&amp;tipo=null&amp;subTab=2&amp;biva=null&amp;canceladas=false&amp;page=1</v>
      </c>
      <c r="M463" s="3">
        <f t="shared" ref="M463:M526" si="75">FIND("&amp;",L463,1)</f>
        <v>5</v>
      </c>
      <c r="N463" s="3" t="str">
        <f t="shared" ref="N463:N526" si="76">MID(L463,1,M463-1)</f>
        <v>1700</v>
      </c>
      <c r="O463" s="3" t="str">
        <f t="shared" ref="O463:O526" si="77">"https://www.biva.mx/empresas/emisoras_inscritas/emisoras_inscritas?emisora_id=" &amp; N463 &amp; "&amp;tipoInformacion=null&amp;tipoDocumento=null&amp;fechaInicio=" &amp; H463 &amp; "&amp;fechaFin=" &amp; H463 &amp;  "&amp;periodo=null&amp;ejercicio=null&amp;tipo=null&amp;subTab=2&amp;biva=null&amp;canceladas=false&amp;page=1"</f>
        <v>https://www.biva.mx/empresas/emisoras_inscritas/emisoras_inscritas?emisora_id=1700&amp;tipoInformacion=null&amp;tipoDocumento=null&amp;fechaInicio=2023-11-29&amp;fechaFin=2023-11-29&amp;periodo=null&amp;ejercicio=null&amp;tipo=null&amp;subTab=2&amp;biva=null&amp;canceladas=false&amp;page=1</v>
      </c>
    </row>
    <row r="464" spans="1:15" x14ac:dyDescent="0.3">
      <c r="A464" s="10">
        <v>61</v>
      </c>
      <c r="B464" s="3" t="s">
        <v>13</v>
      </c>
      <c r="C464" s="3" t="s">
        <v>156</v>
      </c>
      <c r="D464" s="3" t="s">
        <v>814</v>
      </c>
      <c r="E464" s="3" t="s">
        <v>588</v>
      </c>
      <c r="F464" s="3" t="s">
        <v>751</v>
      </c>
      <c r="H464" s="3" t="str">
        <f t="shared" si="70"/>
        <v>2023-10-31</v>
      </c>
      <c r="I464" s="3">
        <f t="shared" si="71"/>
        <v>68</v>
      </c>
      <c r="J464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64" s="3">
        <f t="shared" si="73"/>
        <v>11</v>
      </c>
      <c r="L464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64" s="3">
        <f t="shared" si="75"/>
        <v>5</v>
      </c>
      <c r="N464" s="3" t="str">
        <f t="shared" si="76"/>
        <v>1700</v>
      </c>
      <c r="O464" s="3" t="str">
        <f t="shared" si="77"/>
        <v>https://www.biva.mx/empresas/emisoras_inscritas/emisoras_inscritas?emisora_id=1700&amp;tipoInformacion=null&amp;tipoDocumento=null&amp;fechaInicio=2023-10-31&amp;fechaFin=2023-10-31&amp;periodo=null&amp;ejercicio=null&amp;tipo=null&amp;subTab=2&amp;biva=null&amp;canceladas=false&amp;page=1</v>
      </c>
    </row>
    <row r="465" spans="1:15" x14ac:dyDescent="0.3">
      <c r="A465" s="10">
        <v>62</v>
      </c>
      <c r="B465" s="3" t="s">
        <v>13</v>
      </c>
      <c r="C465" s="3" t="s">
        <v>156</v>
      </c>
      <c r="D465" s="3" t="s">
        <v>815</v>
      </c>
      <c r="E465" s="3" t="s">
        <v>208</v>
      </c>
      <c r="F465" s="3" t="s">
        <v>751</v>
      </c>
      <c r="H465" s="3" t="str">
        <f t="shared" si="70"/>
        <v>2022-06-09</v>
      </c>
      <c r="I465" s="3">
        <f t="shared" si="71"/>
        <v>68</v>
      </c>
      <c r="J465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65" s="3">
        <f t="shared" si="73"/>
        <v>11</v>
      </c>
      <c r="L465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65" s="3">
        <f t="shared" si="75"/>
        <v>5</v>
      </c>
      <c r="N465" s="3" t="str">
        <f t="shared" si="76"/>
        <v>1700</v>
      </c>
      <c r="O465" s="3" t="str">
        <f t="shared" si="77"/>
        <v>https://www.biva.mx/empresas/emisoras_inscritas/emisoras_inscritas?emisora_id=1700&amp;tipoInformacion=null&amp;tipoDocumento=null&amp;fechaInicio=2022-06-09&amp;fechaFin=2022-06-09&amp;periodo=null&amp;ejercicio=null&amp;tipo=null&amp;subTab=2&amp;biva=null&amp;canceladas=false&amp;page=1</v>
      </c>
    </row>
    <row r="466" spans="1:15" x14ac:dyDescent="0.3">
      <c r="A466" s="10">
        <v>63</v>
      </c>
      <c r="B466" s="3" t="s">
        <v>13</v>
      </c>
      <c r="C466" s="3" t="s">
        <v>156</v>
      </c>
      <c r="D466" s="3" t="s">
        <v>816</v>
      </c>
      <c r="E466" s="3" t="s">
        <v>761</v>
      </c>
      <c r="F466" s="3" t="s">
        <v>751</v>
      </c>
      <c r="H466" s="3" t="str">
        <f t="shared" si="70"/>
        <v>2022-06-27</v>
      </c>
      <c r="I466" s="3">
        <f t="shared" si="71"/>
        <v>68</v>
      </c>
      <c r="J466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66" s="3">
        <f t="shared" si="73"/>
        <v>11</v>
      </c>
      <c r="L466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66" s="3">
        <f t="shared" si="75"/>
        <v>5</v>
      </c>
      <c r="N466" s="3" t="str">
        <f t="shared" si="76"/>
        <v>1700</v>
      </c>
      <c r="O466" s="3" t="str">
        <f t="shared" si="77"/>
        <v>https://www.biva.mx/empresas/emisoras_inscritas/emisoras_inscritas?emisora_id=1700&amp;tipoInformacion=null&amp;tipoDocumento=null&amp;fechaInicio=2022-06-27&amp;fechaFin=2022-06-27&amp;periodo=null&amp;ejercicio=null&amp;tipo=null&amp;subTab=2&amp;biva=null&amp;canceladas=false&amp;page=1</v>
      </c>
    </row>
    <row r="467" spans="1:15" x14ac:dyDescent="0.3">
      <c r="A467" s="10">
        <v>64</v>
      </c>
      <c r="B467" s="3" t="s">
        <v>13</v>
      </c>
      <c r="C467" s="3" t="s">
        <v>156</v>
      </c>
      <c r="D467" s="3" t="s">
        <v>817</v>
      </c>
      <c r="E467" s="3" t="s">
        <v>818</v>
      </c>
      <c r="F467" s="3" t="s">
        <v>751</v>
      </c>
      <c r="H467" s="3" t="str">
        <f t="shared" si="70"/>
        <v>2022-07-07</v>
      </c>
      <c r="I467" s="3">
        <f t="shared" si="71"/>
        <v>68</v>
      </c>
      <c r="J467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67" s="3">
        <f t="shared" si="73"/>
        <v>11</v>
      </c>
      <c r="L467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67" s="3">
        <f t="shared" si="75"/>
        <v>5</v>
      </c>
      <c r="N467" s="3" t="str">
        <f t="shared" si="76"/>
        <v>1700</v>
      </c>
      <c r="O467" s="3" t="str">
        <f t="shared" si="77"/>
        <v>https://www.biva.mx/empresas/emisoras_inscritas/emisoras_inscritas?emisora_id=1700&amp;tipoInformacion=null&amp;tipoDocumento=null&amp;fechaInicio=2022-07-07&amp;fechaFin=2022-07-07&amp;periodo=null&amp;ejercicio=null&amp;tipo=null&amp;subTab=2&amp;biva=null&amp;canceladas=false&amp;page=1</v>
      </c>
    </row>
    <row r="468" spans="1:15" x14ac:dyDescent="0.3">
      <c r="A468" s="10">
        <v>65</v>
      </c>
      <c r="B468" s="3" t="s">
        <v>13</v>
      </c>
      <c r="C468" s="3" t="s">
        <v>156</v>
      </c>
      <c r="D468" s="3" t="s">
        <v>453</v>
      </c>
      <c r="E468" s="3" t="s">
        <v>575</v>
      </c>
      <c r="F468" s="3" t="s">
        <v>751</v>
      </c>
      <c r="H468" s="3" t="str">
        <f t="shared" si="70"/>
        <v>2022-07-21</v>
      </c>
      <c r="I468" s="3">
        <f t="shared" si="71"/>
        <v>68</v>
      </c>
      <c r="J468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68" s="3">
        <f t="shared" si="73"/>
        <v>11</v>
      </c>
      <c r="L468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68" s="3">
        <f t="shared" si="75"/>
        <v>5</v>
      </c>
      <c r="N468" s="3" t="str">
        <f t="shared" si="76"/>
        <v>1700</v>
      </c>
      <c r="O468" s="3" t="str">
        <f t="shared" si="77"/>
        <v>https://www.biva.mx/empresas/emisoras_inscritas/emisoras_inscritas?emisora_id=1700&amp;tipoInformacion=null&amp;tipoDocumento=null&amp;fechaInicio=2022-07-21&amp;fechaFin=2022-07-21&amp;periodo=null&amp;ejercicio=null&amp;tipo=null&amp;subTab=2&amp;biva=null&amp;canceladas=false&amp;page=1</v>
      </c>
    </row>
    <row r="469" spans="1:15" x14ac:dyDescent="0.3">
      <c r="A469" s="10">
        <v>66</v>
      </c>
      <c r="B469" s="3" t="s">
        <v>13</v>
      </c>
      <c r="C469" s="3" t="s">
        <v>156</v>
      </c>
      <c r="D469" s="3" t="s">
        <v>819</v>
      </c>
      <c r="E469" s="3" t="s">
        <v>820</v>
      </c>
      <c r="F469" s="3" t="s">
        <v>751</v>
      </c>
      <c r="H469" s="3" t="str">
        <f t="shared" si="70"/>
        <v>2022-09-05</v>
      </c>
      <c r="I469" s="3">
        <f t="shared" si="71"/>
        <v>68</v>
      </c>
      <c r="J469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69" s="3">
        <f t="shared" si="73"/>
        <v>11</v>
      </c>
      <c r="L469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69" s="3">
        <f t="shared" si="75"/>
        <v>5</v>
      </c>
      <c r="N469" s="3" t="str">
        <f t="shared" si="76"/>
        <v>1700</v>
      </c>
      <c r="O469" s="3" t="str">
        <f t="shared" si="77"/>
        <v>https://www.biva.mx/empresas/emisoras_inscritas/emisoras_inscritas?emisora_id=1700&amp;tipoInformacion=null&amp;tipoDocumento=null&amp;fechaInicio=2022-09-05&amp;fechaFin=2022-09-05&amp;periodo=null&amp;ejercicio=null&amp;tipo=null&amp;subTab=2&amp;biva=null&amp;canceladas=false&amp;page=1</v>
      </c>
    </row>
    <row r="470" spans="1:15" x14ac:dyDescent="0.3">
      <c r="A470" s="10">
        <v>67</v>
      </c>
      <c r="B470" s="3" t="s">
        <v>13</v>
      </c>
      <c r="C470" s="3" t="s">
        <v>156</v>
      </c>
      <c r="D470" s="3" t="s">
        <v>821</v>
      </c>
      <c r="E470" s="3" t="s">
        <v>576</v>
      </c>
      <c r="F470" s="3" t="s">
        <v>751</v>
      </c>
      <c r="H470" s="3" t="str">
        <f t="shared" si="70"/>
        <v>2022-10-20</v>
      </c>
      <c r="I470" s="3">
        <f t="shared" si="71"/>
        <v>68</v>
      </c>
      <c r="J470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0" s="3">
        <f t="shared" si="73"/>
        <v>11</v>
      </c>
      <c r="L470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0" s="3">
        <f t="shared" si="75"/>
        <v>5</v>
      </c>
      <c r="N470" s="3" t="str">
        <f t="shared" si="76"/>
        <v>1700</v>
      </c>
      <c r="O470" s="3" t="str">
        <f t="shared" si="77"/>
        <v>https://www.biva.mx/empresas/emisoras_inscritas/emisoras_inscritas?emisora_id=1700&amp;tipoInformacion=null&amp;tipoDocumento=null&amp;fechaInicio=2022-10-20&amp;fechaFin=2022-10-20&amp;periodo=null&amp;ejercicio=null&amp;tipo=null&amp;subTab=2&amp;biva=null&amp;canceladas=false&amp;page=1</v>
      </c>
    </row>
    <row r="471" spans="1:15" x14ac:dyDescent="0.3">
      <c r="A471" s="10">
        <v>68</v>
      </c>
      <c r="B471" s="3" t="s">
        <v>13</v>
      </c>
      <c r="C471" s="3" t="s">
        <v>156</v>
      </c>
      <c r="D471" s="3" t="s">
        <v>822</v>
      </c>
      <c r="E471" s="3" t="s">
        <v>823</v>
      </c>
      <c r="F471" s="3" t="s">
        <v>751</v>
      </c>
      <c r="H471" s="3" t="str">
        <f t="shared" si="70"/>
        <v>2022-11-16</v>
      </c>
      <c r="I471" s="3">
        <f t="shared" si="71"/>
        <v>68</v>
      </c>
      <c r="J471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1" s="3">
        <f t="shared" si="73"/>
        <v>11</v>
      </c>
      <c r="L471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1" s="3">
        <f t="shared" si="75"/>
        <v>5</v>
      </c>
      <c r="N471" s="3" t="str">
        <f t="shared" si="76"/>
        <v>1700</v>
      </c>
      <c r="O471" s="3" t="str">
        <f t="shared" si="77"/>
        <v>https://www.biva.mx/empresas/emisoras_inscritas/emisoras_inscritas?emisora_id=1700&amp;tipoInformacion=null&amp;tipoDocumento=null&amp;fechaInicio=2022-11-16&amp;fechaFin=2022-11-16&amp;periodo=null&amp;ejercicio=null&amp;tipo=null&amp;subTab=2&amp;biva=null&amp;canceladas=false&amp;page=1</v>
      </c>
    </row>
    <row r="472" spans="1:15" x14ac:dyDescent="0.3">
      <c r="A472" s="10">
        <v>69</v>
      </c>
      <c r="B472" s="3" t="s">
        <v>13</v>
      </c>
      <c r="C472" s="3" t="s">
        <v>156</v>
      </c>
      <c r="D472" s="3" t="s">
        <v>824</v>
      </c>
      <c r="E472" s="3" t="s">
        <v>763</v>
      </c>
      <c r="F472" s="3" t="s">
        <v>751</v>
      </c>
      <c r="H472" s="3" t="str">
        <f t="shared" si="70"/>
        <v>2023-11-15</v>
      </c>
      <c r="I472" s="3">
        <f t="shared" si="71"/>
        <v>68</v>
      </c>
      <c r="J472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2" s="3">
        <f t="shared" si="73"/>
        <v>11</v>
      </c>
      <c r="L472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2" s="3">
        <f t="shared" si="75"/>
        <v>5</v>
      </c>
      <c r="N472" s="3" t="str">
        <f t="shared" si="76"/>
        <v>1700</v>
      </c>
      <c r="O472" s="3" t="str">
        <f t="shared" si="77"/>
        <v>https://www.biva.mx/empresas/emisoras_inscritas/emisoras_inscritas?emisora_id=1700&amp;tipoInformacion=null&amp;tipoDocumento=null&amp;fechaInicio=2023-11-15&amp;fechaFin=2023-11-15&amp;periodo=null&amp;ejercicio=null&amp;tipo=null&amp;subTab=2&amp;biva=null&amp;canceladas=false&amp;page=1</v>
      </c>
    </row>
    <row r="473" spans="1:15" x14ac:dyDescent="0.3">
      <c r="A473" s="10">
        <v>70</v>
      </c>
      <c r="B473" s="3" t="s">
        <v>13</v>
      </c>
      <c r="C473" s="3" t="s">
        <v>156</v>
      </c>
      <c r="D473" s="3" t="s">
        <v>825</v>
      </c>
      <c r="E473" s="3" t="s">
        <v>763</v>
      </c>
      <c r="F473" s="3" t="s">
        <v>751</v>
      </c>
      <c r="H473" s="3" t="str">
        <f t="shared" si="70"/>
        <v>2023-01-12</v>
      </c>
      <c r="I473" s="3">
        <f t="shared" si="71"/>
        <v>68</v>
      </c>
      <c r="J473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3" s="3">
        <f t="shared" si="73"/>
        <v>11</v>
      </c>
      <c r="L473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3" s="3">
        <f t="shared" si="75"/>
        <v>5</v>
      </c>
      <c r="N473" s="3" t="str">
        <f t="shared" si="76"/>
        <v>1700</v>
      </c>
      <c r="O473" s="3" t="str">
        <f t="shared" si="77"/>
        <v>https://www.biva.mx/empresas/emisoras_inscritas/emisoras_inscritas?emisora_id=1700&amp;tipoInformacion=null&amp;tipoDocumento=null&amp;fechaInicio=2023-01-12&amp;fechaFin=2023-01-12&amp;periodo=null&amp;ejercicio=null&amp;tipo=null&amp;subTab=2&amp;biva=null&amp;canceladas=false&amp;page=1</v>
      </c>
    </row>
    <row r="474" spans="1:15" x14ac:dyDescent="0.3">
      <c r="A474" s="10">
        <v>71</v>
      </c>
      <c r="B474" s="3" t="s">
        <v>13</v>
      </c>
      <c r="C474" s="3" t="s">
        <v>156</v>
      </c>
      <c r="D474" s="3" t="s">
        <v>826</v>
      </c>
      <c r="E474" s="3" t="s">
        <v>582</v>
      </c>
      <c r="F474" s="3" t="s">
        <v>751</v>
      </c>
      <c r="H474" s="3" t="str">
        <f t="shared" si="70"/>
        <v>2023-04-24</v>
      </c>
      <c r="I474" s="3">
        <f t="shared" si="71"/>
        <v>68</v>
      </c>
      <c r="J474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4" s="3">
        <f t="shared" si="73"/>
        <v>11</v>
      </c>
      <c r="L474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4" s="3">
        <f t="shared" si="75"/>
        <v>5</v>
      </c>
      <c r="N474" s="3" t="str">
        <f t="shared" si="76"/>
        <v>1700</v>
      </c>
      <c r="O474" s="3" t="str">
        <f t="shared" si="77"/>
        <v>https://www.biva.mx/empresas/emisoras_inscritas/emisoras_inscritas?emisora_id=1700&amp;tipoInformacion=null&amp;tipoDocumento=null&amp;fechaInicio=2023-04-24&amp;fechaFin=2023-04-24&amp;periodo=null&amp;ejercicio=null&amp;tipo=null&amp;subTab=2&amp;biva=null&amp;canceladas=false&amp;page=1</v>
      </c>
    </row>
    <row r="475" spans="1:15" x14ac:dyDescent="0.3">
      <c r="A475" s="10">
        <v>72</v>
      </c>
      <c r="B475" s="3" t="s">
        <v>13</v>
      </c>
      <c r="C475" s="3" t="s">
        <v>156</v>
      </c>
      <c r="D475" s="3" t="s">
        <v>827</v>
      </c>
      <c r="E475" s="3" t="s">
        <v>828</v>
      </c>
      <c r="F475" s="3" t="s">
        <v>751</v>
      </c>
      <c r="H475" s="3" t="str">
        <f t="shared" si="70"/>
        <v>2023-06-27</v>
      </c>
      <c r="I475" s="3">
        <f t="shared" si="71"/>
        <v>68</v>
      </c>
      <c r="J475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5" s="3">
        <f t="shared" si="73"/>
        <v>11</v>
      </c>
      <c r="L475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5" s="3">
        <f t="shared" si="75"/>
        <v>5</v>
      </c>
      <c r="N475" s="3" t="str">
        <f t="shared" si="76"/>
        <v>1700</v>
      </c>
      <c r="O475" s="3" t="str">
        <f t="shared" si="77"/>
        <v>https://www.biva.mx/empresas/emisoras_inscritas/emisoras_inscritas?emisora_id=1700&amp;tipoInformacion=null&amp;tipoDocumento=null&amp;fechaInicio=2023-06-27&amp;fechaFin=2023-06-27&amp;periodo=null&amp;ejercicio=null&amp;tipo=null&amp;subTab=2&amp;biva=null&amp;canceladas=false&amp;page=1</v>
      </c>
    </row>
    <row r="476" spans="1:15" x14ac:dyDescent="0.3">
      <c r="A476" s="10">
        <v>73</v>
      </c>
      <c r="B476" s="3" t="s">
        <v>13</v>
      </c>
      <c r="C476" s="3" t="s">
        <v>156</v>
      </c>
      <c r="D476" s="3" t="s">
        <v>829</v>
      </c>
      <c r="E476" s="3" t="s">
        <v>566</v>
      </c>
      <c r="F476" s="3" t="s">
        <v>751</v>
      </c>
      <c r="H476" s="3" t="str">
        <f t="shared" si="70"/>
        <v>2023-07-19</v>
      </c>
      <c r="I476" s="3">
        <f t="shared" si="71"/>
        <v>68</v>
      </c>
      <c r="J476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6" s="3">
        <f t="shared" si="73"/>
        <v>11</v>
      </c>
      <c r="L476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6" s="3">
        <f t="shared" si="75"/>
        <v>5</v>
      </c>
      <c r="N476" s="3" t="str">
        <f t="shared" si="76"/>
        <v>1700</v>
      </c>
      <c r="O476" s="3" t="str">
        <f t="shared" si="77"/>
        <v>https://www.biva.mx/empresas/emisoras_inscritas/emisoras_inscritas?emisora_id=1700&amp;tipoInformacion=null&amp;tipoDocumento=null&amp;fechaInicio=2023-07-19&amp;fechaFin=2023-07-19&amp;periodo=null&amp;ejercicio=null&amp;tipo=null&amp;subTab=2&amp;biva=null&amp;canceladas=false&amp;page=1</v>
      </c>
    </row>
    <row r="477" spans="1:15" x14ac:dyDescent="0.3">
      <c r="A477" s="10">
        <v>74</v>
      </c>
      <c r="B477" s="3" t="s">
        <v>13</v>
      </c>
      <c r="C477" s="3" t="s">
        <v>156</v>
      </c>
      <c r="D477" s="3" t="s">
        <v>830</v>
      </c>
      <c r="E477" s="3" t="s">
        <v>831</v>
      </c>
      <c r="F477" s="3" t="s">
        <v>751</v>
      </c>
      <c r="H477" s="3" t="str">
        <f t="shared" si="70"/>
        <v>2023-10-16</v>
      </c>
      <c r="I477" s="3">
        <f t="shared" si="71"/>
        <v>68</v>
      </c>
      <c r="J477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7" s="3">
        <f t="shared" si="73"/>
        <v>11</v>
      </c>
      <c r="L477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7" s="3">
        <f t="shared" si="75"/>
        <v>5</v>
      </c>
      <c r="N477" s="3" t="str">
        <f t="shared" si="76"/>
        <v>1700</v>
      </c>
      <c r="O477" s="3" t="str">
        <f t="shared" si="77"/>
        <v>https://www.biva.mx/empresas/emisoras_inscritas/emisoras_inscritas?emisora_id=1700&amp;tipoInformacion=null&amp;tipoDocumento=null&amp;fechaInicio=2023-10-16&amp;fechaFin=2023-10-16&amp;periodo=null&amp;ejercicio=null&amp;tipo=null&amp;subTab=2&amp;biva=null&amp;canceladas=false&amp;page=1</v>
      </c>
    </row>
    <row r="478" spans="1:15" x14ac:dyDescent="0.3">
      <c r="A478" s="10">
        <v>75</v>
      </c>
      <c r="B478" s="3" t="s">
        <v>13</v>
      </c>
      <c r="C478" s="3" t="s">
        <v>156</v>
      </c>
      <c r="D478" s="3" t="s">
        <v>830</v>
      </c>
      <c r="E478" s="3" t="s">
        <v>831</v>
      </c>
      <c r="F478" s="3" t="s">
        <v>751</v>
      </c>
      <c r="H478" s="3" t="str">
        <f t="shared" si="70"/>
        <v>2023-10-16</v>
      </c>
      <c r="I478" s="3">
        <f t="shared" si="71"/>
        <v>68</v>
      </c>
      <c r="J478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8" s="3">
        <f t="shared" si="73"/>
        <v>11</v>
      </c>
      <c r="L478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8" s="3">
        <f t="shared" si="75"/>
        <v>5</v>
      </c>
      <c r="N478" s="3" t="str">
        <f t="shared" si="76"/>
        <v>1700</v>
      </c>
      <c r="O478" s="3" t="str">
        <f t="shared" si="77"/>
        <v>https://www.biva.mx/empresas/emisoras_inscritas/emisoras_inscritas?emisora_id=1700&amp;tipoInformacion=null&amp;tipoDocumento=null&amp;fechaInicio=2023-10-16&amp;fechaFin=2023-10-16&amp;periodo=null&amp;ejercicio=null&amp;tipo=null&amp;subTab=2&amp;biva=null&amp;canceladas=false&amp;page=1</v>
      </c>
    </row>
    <row r="479" spans="1:15" x14ac:dyDescent="0.3">
      <c r="A479" s="10">
        <v>76</v>
      </c>
      <c r="B479" s="3" t="s">
        <v>13</v>
      </c>
      <c r="C479" s="3" t="s">
        <v>156</v>
      </c>
      <c r="D479" s="3" t="s">
        <v>832</v>
      </c>
      <c r="E479" s="3" t="s">
        <v>567</v>
      </c>
      <c r="F479" s="3" t="s">
        <v>751</v>
      </c>
      <c r="H479" s="3" t="str">
        <f t="shared" si="70"/>
        <v>2023-10-20</v>
      </c>
      <c r="I479" s="3">
        <f t="shared" si="71"/>
        <v>68</v>
      </c>
      <c r="J479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79" s="3">
        <f t="shared" si="73"/>
        <v>11</v>
      </c>
      <c r="L479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79" s="3">
        <f t="shared" si="75"/>
        <v>5</v>
      </c>
      <c r="N479" s="3" t="str">
        <f t="shared" si="76"/>
        <v>1700</v>
      </c>
      <c r="O479" s="3" t="str">
        <f t="shared" si="77"/>
        <v>https://www.biva.mx/empresas/emisoras_inscritas/emisoras_inscritas?emisora_id=1700&amp;tipoInformacion=null&amp;tipoDocumento=null&amp;fechaInicio=2023-10-20&amp;fechaFin=2023-10-20&amp;periodo=null&amp;ejercicio=null&amp;tipo=null&amp;subTab=2&amp;biva=null&amp;canceladas=false&amp;page=1</v>
      </c>
    </row>
    <row r="480" spans="1:15" x14ac:dyDescent="0.3">
      <c r="A480" s="10">
        <v>77</v>
      </c>
      <c r="B480" s="3" t="s">
        <v>13</v>
      </c>
      <c r="C480" s="3" t="s">
        <v>156</v>
      </c>
      <c r="D480" s="3" t="s">
        <v>673</v>
      </c>
      <c r="E480" s="3" t="s">
        <v>833</v>
      </c>
      <c r="F480" s="3" t="s">
        <v>751</v>
      </c>
      <c r="H480" s="3" t="str">
        <f t="shared" si="70"/>
        <v>2023-10-26</v>
      </c>
      <c r="I480" s="3">
        <f t="shared" si="71"/>
        <v>68</v>
      </c>
      <c r="J480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80" s="3">
        <f t="shared" si="73"/>
        <v>11</v>
      </c>
      <c r="L480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80" s="3">
        <f t="shared" si="75"/>
        <v>5</v>
      </c>
      <c r="N480" s="3" t="str">
        <f t="shared" si="76"/>
        <v>1700</v>
      </c>
      <c r="O480" s="3" t="str">
        <f t="shared" si="77"/>
        <v>https://www.biva.mx/empresas/emisoras_inscritas/emisoras_inscritas?emisora_id=1700&amp;tipoInformacion=null&amp;tipoDocumento=null&amp;fechaInicio=2023-10-26&amp;fechaFin=2023-10-26&amp;periodo=null&amp;ejercicio=null&amp;tipo=null&amp;subTab=2&amp;biva=null&amp;canceladas=false&amp;page=1</v>
      </c>
    </row>
    <row r="481" spans="1:15" x14ac:dyDescent="0.3">
      <c r="A481" s="10">
        <v>78</v>
      </c>
      <c r="B481" s="3" t="s">
        <v>13</v>
      </c>
      <c r="C481" s="3" t="s">
        <v>156</v>
      </c>
      <c r="D481" s="3" t="s">
        <v>834</v>
      </c>
      <c r="E481" s="3" t="s">
        <v>581</v>
      </c>
      <c r="F481" s="3" t="s">
        <v>751</v>
      </c>
      <c r="H481" s="3" t="str">
        <f t="shared" si="70"/>
        <v>2023-04-20</v>
      </c>
      <c r="I481" s="3">
        <f t="shared" si="71"/>
        <v>68</v>
      </c>
      <c r="J481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81" s="3">
        <f t="shared" si="73"/>
        <v>11</v>
      </c>
      <c r="L481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81" s="3">
        <f t="shared" si="75"/>
        <v>5</v>
      </c>
      <c r="N481" s="3" t="str">
        <f t="shared" si="76"/>
        <v>1700</v>
      </c>
      <c r="O481" s="3" t="str">
        <f t="shared" si="77"/>
        <v>https://www.biva.mx/empresas/emisoras_inscritas/emisoras_inscritas?emisora_id=1700&amp;tipoInformacion=null&amp;tipoDocumento=null&amp;fechaInicio=2023-04-20&amp;fechaFin=2023-04-20&amp;periodo=null&amp;ejercicio=null&amp;tipo=null&amp;subTab=2&amp;biva=null&amp;canceladas=false&amp;page=1</v>
      </c>
    </row>
    <row r="482" spans="1:15" x14ac:dyDescent="0.3">
      <c r="A482" s="10">
        <v>79</v>
      </c>
      <c r="B482" s="3" t="s">
        <v>13</v>
      </c>
      <c r="C482" s="3" t="s">
        <v>156</v>
      </c>
      <c r="D482" s="3" t="s">
        <v>443</v>
      </c>
      <c r="E482" s="3" t="s">
        <v>782</v>
      </c>
      <c r="F482" s="3" t="s">
        <v>751</v>
      </c>
      <c r="H482" s="3" t="str">
        <f t="shared" si="70"/>
        <v>2020-02-28</v>
      </c>
      <c r="I482" s="3">
        <f t="shared" si="71"/>
        <v>68</v>
      </c>
      <c r="J482" s="3" t="str">
        <f t="shared" si="72"/>
        <v>emisora_id=1700&amp;tipoInformacion=null&amp;tipoDocumento=null&amp;fechaInicio=2025-05-14&amp;fechaFin=2025-05-14&amp;periodo=null&amp;ejercicio=null&amp;tipo=null&amp;subTab=2&amp;biva=null&amp;canceladas=false&amp;page=1</v>
      </c>
      <c r="K482" s="3">
        <f t="shared" si="73"/>
        <v>11</v>
      </c>
      <c r="L482" s="3" t="str">
        <f t="shared" si="74"/>
        <v>1700&amp;tipoInformacion=null&amp;tipoDocumento=null&amp;fechaInicio=2025-05-14&amp;fechaFin=2025-05-14&amp;periodo=null&amp;ejercicio=null&amp;tipo=null&amp;subTab=2&amp;biva=null&amp;canceladas=false&amp;page=1</v>
      </c>
      <c r="M482" s="3">
        <f t="shared" si="75"/>
        <v>5</v>
      </c>
      <c r="N482" s="3" t="str">
        <f t="shared" si="76"/>
        <v>1700</v>
      </c>
      <c r="O482" s="3" t="str">
        <f t="shared" si="77"/>
        <v>https://www.biva.mx/empresas/emisoras_inscritas/emisoras_inscritas?emisora_id=1700&amp;tipoInformacion=null&amp;tipoDocumento=null&amp;fechaInicio=2020-02-28&amp;fechaFin=2020-02-28&amp;periodo=null&amp;ejercicio=null&amp;tipo=null&amp;subTab=2&amp;biva=null&amp;canceladas=false&amp;page=1</v>
      </c>
    </row>
    <row r="483" spans="1:15" x14ac:dyDescent="0.3">
      <c r="A483" s="10">
        <v>1</v>
      </c>
      <c r="B483" s="3" t="s">
        <v>14</v>
      </c>
      <c r="C483" s="3" t="s">
        <v>156</v>
      </c>
      <c r="D483" s="3" t="s">
        <v>177</v>
      </c>
      <c r="E483" s="3" t="s">
        <v>209</v>
      </c>
      <c r="F483" s="3" t="s">
        <v>835</v>
      </c>
      <c r="H483" s="3" t="str">
        <f t="shared" si="70"/>
        <v>2025-05-03</v>
      </c>
      <c r="I483" s="3">
        <f t="shared" si="71"/>
        <v>68</v>
      </c>
      <c r="J483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3" s="3">
        <f t="shared" si="73"/>
        <v>11</v>
      </c>
      <c r="L483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3" s="3">
        <f t="shared" si="75"/>
        <v>6</v>
      </c>
      <c r="N483" s="3" t="str">
        <f t="shared" si="76"/>
        <v>10284</v>
      </c>
      <c r="O483" s="3" t="str">
        <f t="shared" si="77"/>
        <v>https://www.biva.mx/empresas/emisoras_inscritas/emisoras_inscritas?emisora_id=10284&amp;tipoInformacion=null&amp;tipoDocumento=null&amp;fechaInicio=2025-05-03&amp;fechaFin=2025-05-03&amp;periodo=null&amp;ejercicio=null&amp;tipo=null&amp;subTab=2&amp;biva=null&amp;canceladas=false&amp;page=1</v>
      </c>
    </row>
    <row r="484" spans="1:15" x14ac:dyDescent="0.3">
      <c r="A484" s="10">
        <v>2</v>
      </c>
      <c r="B484" s="3" t="s">
        <v>14</v>
      </c>
      <c r="C484" s="3" t="s">
        <v>156</v>
      </c>
      <c r="D484" s="3" t="s">
        <v>836</v>
      </c>
      <c r="E484" s="3" t="s">
        <v>588</v>
      </c>
      <c r="F484" s="3" t="s">
        <v>835</v>
      </c>
      <c r="H484" s="3" t="str">
        <f t="shared" si="70"/>
        <v>2023-04-29</v>
      </c>
      <c r="I484" s="3">
        <f t="shared" si="71"/>
        <v>68</v>
      </c>
      <c r="J484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4" s="3">
        <f t="shared" si="73"/>
        <v>11</v>
      </c>
      <c r="L484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4" s="3">
        <f t="shared" si="75"/>
        <v>6</v>
      </c>
      <c r="N484" s="3" t="str">
        <f t="shared" si="76"/>
        <v>10284</v>
      </c>
      <c r="O484" s="3" t="str">
        <f t="shared" si="77"/>
        <v>https://www.biva.mx/empresas/emisoras_inscritas/emisoras_inscritas?emisora_id=10284&amp;tipoInformacion=null&amp;tipoDocumento=null&amp;fechaInicio=2023-04-29&amp;fechaFin=2023-04-29&amp;periodo=null&amp;ejercicio=null&amp;tipo=null&amp;subTab=2&amp;biva=null&amp;canceladas=false&amp;page=1</v>
      </c>
    </row>
    <row r="485" spans="1:15" x14ac:dyDescent="0.3">
      <c r="A485" s="10">
        <v>3</v>
      </c>
      <c r="B485" s="3" t="s">
        <v>14</v>
      </c>
      <c r="C485" s="3" t="s">
        <v>156</v>
      </c>
      <c r="D485" s="3" t="s">
        <v>837</v>
      </c>
      <c r="E485" s="3" t="s">
        <v>554</v>
      </c>
      <c r="F485" s="3" t="s">
        <v>835</v>
      </c>
      <c r="H485" s="3" t="str">
        <f t="shared" si="70"/>
        <v>2023-05-09</v>
      </c>
      <c r="I485" s="3">
        <f t="shared" si="71"/>
        <v>68</v>
      </c>
      <c r="J485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5" s="3">
        <f t="shared" si="73"/>
        <v>11</v>
      </c>
      <c r="L485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5" s="3">
        <f t="shared" si="75"/>
        <v>6</v>
      </c>
      <c r="N485" s="3" t="str">
        <f t="shared" si="76"/>
        <v>10284</v>
      </c>
      <c r="O485" s="3" t="str">
        <f t="shared" si="77"/>
        <v>https://www.biva.mx/empresas/emisoras_inscritas/emisoras_inscritas?emisora_id=10284&amp;tipoInformacion=null&amp;tipoDocumento=null&amp;fechaInicio=2023-05-09&amp;fechaFin=2023-05-09&amp;periodo=null&amp;ejercicio=null&amp;tipo=null&amp;subTab=2&amp;biva=null&amp;canceladas=false&amp;page=1</v>
      </c>
    </row>
    <row r="486" spans="1:15" x14ac:dyDescent="0.3">
      <c r="A486" s="10">
        <v>4</v>
      </c>
      <c r="B486" s="3" t="s">
        <v>14</v>
      </c>
      <c r="C486" s="3" t="s">
        <v>156</v>
      </c>
      <c r="D486" s="3" t="s">
        <v>838</v>
      </c>
      <c r="E486" s="3" t="s">
        <v>839</v>
      </c>
      <c r="F486" s="3" t="s">
        <v>835</v>
      </c>
      <c r="H486" s="3" t="str">
        <f t="shared" si="70"/>
        <v>2023-05-22</v>
      </c>
      <c r="I486" s="3">
        <f t="shared" si="71"/>
        <v>68</v>
      </c>
      <c r="J486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6" s="3">
        <f t="shared" si="73"/>
        <v>11</v>
      </c>
      <c r="L486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6" s="3">
        <f t="shared" si="75"/>
        <v>6</v>
      </c>
      <c r="N486" s="3" t="str">
        <f t="shared" si="76"/>
        <v>10284</v>
      </c>
      <c r="O486" s="3" t="str">
        <f t="shared" si="77"/>
        <v>https://www.biva.mx/empresas/emisoras_inscritas/emisoras_inscritas?emisora_id=10284&amp;tipoInformacion=null&amp;tipoDocumento=null&amp;fechaInicio=2023-05-22&amp;fechaFin=2023-05-22&amp;periodo=null&amp;ejercicio=null&amp;tipo=null&amp;subTab=2&amp;biva=null&amp;canceladas=false&amp;page=1</v>
      </c>
    </row>
    <row r="487" spans="1:15" x14ac:dyDescent="0.3">
      <c r="A487" s="10">
        <v>5</v>
      </c>
      <c r="B487" s="3" t="s">
        <v>14</v>
      </c>
      <c r="C487" s="3" t="s">
        <v>156</v>
      </c>
      <c r="D487" s="3" t="s">
        <v>840</v>
      </c>
      <c r="E487" s="3" t="s">
        <v>841</v>
      </c>
      <c r="F487" s="3" t="s">
        <v>835</v>
      </c>
      <c r="H487" s="3" t="str">
        <f t="shared" si="70"/>
        <v>2023-06-01</v>
      </c>
      <c r="I487" s="3">
        <f t="shared" si="71"/>
        <v>68</v>
      </c>
      <c r="J487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7" s="3">
        <f t="shared" si="73"/>
        <v>11</v>
      </c>
      <c r="L487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7" s="3">
        <f t="shared" si="75"/>
        <v>6</v>
      </c>
      <c r="N487" s="3" t="str">
        <f t="shared" si="76"/>
        <v>10284</v>
      </c>
      <c r="O487" s="3" t="str">
        <f t="shared" si="77"/>
        <v>https://www.biva.mx/empresas/emisoras_inscritas/emisoras_inscritas?emisora_id=10284&amp;tipoInformacion=null&amp;tipoDocumento=null&amp;fechaInicio=2023-06-01&amp;fechaFin=2023-06-01&amp;periodo=null&amp;ejercicio=null&amp;tipo=null&amp;subTab=2&amp;biva=null&amp;canceladas=false&amp;page=1</v>
      </c>
    </row>
    <row r="488" spans="1:15" x14ac:dyDescent="0.3">
      <c r="A488" s="10">
        <v>6</v>
      </c>
      <c r="B488" s="3" t="s">
        <v>14</v>
      </c>
      <c r="C488" s="3" t="s">
        <v>156</v>
      </c>
      <c r="D488" s="3" t="s">
        <v>842</v>
      </c>
      <c r="E488" s="3" t="s">
        <v>839</v>
      </c>
      <c r="F488" s="3" t="s">
        <v>835</v>
      </c>
      <c r="H488" s="3" t="str">
        <f t="shared" si="70"/>
        <v>2023-06-19</v>
      </c>
      <c r="I488" s="3">
        <f t="shared" si="71"/>
        <v>68</v>
      </c>
      <c r="J488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8" s="3">
        <f t="shared" si="73"/>
        <v>11</v>
      </c>
      <c r="L488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8" s="3">
        <f t="shared" si="75"/>
        <v>6</v>
      </c>
      <c r="N488" s="3" t="str">
        <f t="shared" si="76"/>
        <v>10284</v>
      </c>
      <c r="O488" s="3" t="str">
        <f t="shared" si="77"/>
        <v>https://www.biva.mx/empresas/emisoras_inscritas/emisoras_inscritas?emisora_id=10284&amp;tipoInformacion=null&amp;tipoDocumento=null&amp;fechaInicio=2023-06-19&amp;fechaFin=2023-06-19&amp;periodo=null&amp;ejercicio=null&amp;tipo=null&amp;subTab=2&amp;biva=null&amp;canceladas=false&amp;page=1</v>
      </c>
    </row>
    <row r="489" spans="1:15" x14ac:dyDescent="0.3">
      <c r="A489" s="10">
        <v>7</v>
      </c>
      <c r="B489" s="3" t="s">
        <v>14</v>
      </c>
      <c r="C489" s="3" t="s">
        <v>156</v>
      </c>
      <c r="D489" s="3" t="s">
        <v>843</v>
      </c>
      <c r="E489" s="3" t="s">
        <v>844</v>
      </c>
      <c r="F489" s="3" t="s">
        <v>835</v>
      </c>
      <c r="H489" s="3" t="str">
        <f t="shared" si="70"/>
        <v>2023-07-01</v>
      </c>
      <c r="I489" s="3">
        <f t="shared" si="71"/>
        <v>68</v>
      </c>
      <c r="J489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89" s="3">
        <f t="shared" si="73"/>
        <v>11</v>
      </c>
      <c r="L489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89" s="3">
        <f t="shared" si="75"/>
        <v>6</v>
      </c>
      <c r="N489" s="3" t="str">
        <f t="shared" si="76"/>
        <v>10284</v>
      </c>
      <c r="O489" s="3" t="str">
        <f t="shared" si="77"/>
        <v>https://www.biva.mx/empresas/emisoras_inscritas/emisoras_inscritas?emisora_id=10284&amp;tipoInformacion=null&amp;tipoDocumento=null&amp;fechaInicio=2023-07-01&amp;fechaFin=2023-07-01&amp;periodo=null&amp;ejercicio=null&amp;tipo=null&amp;subTab=2&amp;biva=null&amp;canceladas=false&amp;page=1</v>
      </c>
    </row>
    <row r="490" spans="1:15" x14ac:dyDescent="0.3">
      <c r="A490" s="10">
        <v>8</v>
      </c>
      <c r="B490" s="3" t="s">
        <v>14</v>
      </c>
      <c r="C490" s="3" t="s">
        <v>156</v>
      </c>
      <c r="D490" s="3" t="s">
        <v>845</v>
      </c>
      <c r="E490" s="3" t="s">
        <v>846</v>
      </c>
      <c r="F490" s="3" t="s">
        <v>835</v>
      </c>
      <c r="H490" s="3" t="str">
        <f t="shared" si="70"/>
        <v>2023-07-10</v>
      </c>
      <c r="I490" s="3">
        <f t="shared" si="71"/>
        <v>68</v>
      </c>
      <c r="J490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0" s="3">
        <f t="shared" si="73"/>
        <v>11</v>
      </c>
      <c r="L490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0" s="3">
        <f t="shared" si="75"/>
        <v>6</v>
      </c>
      <c r="N490" s="3" t="str">
        <f t="shared" si="76"/>
        <v>10284</v>
      </c>
      <c r="O490" s="3" t="str">
        <f t="shared" si="77"/>
        <v>https://www.biva.mx/empresas/emisoras_inscritas/emisoras_inscritas?emisora_id=10284&amp;tipoInformacion=null&amp;tipoDocumento=null&amp;fechaInicio=2023-07-10&amp;fechaFin=2023-07-10&amp;periodo=null&amp;ejercicio=null&amp;tipo=null&amp;subTab=2&amp;biva=null&amp;canceladas=false&amp;page=1</v>
      </c>
    </row>
    <row r="491" spans="1:15" x14ac:dyDescent="0.3">
      <c r="A491" s="10">
        <v>9</v>
      </c>
      <c r="B491" s="3" t="s">
        <v>14</v>
      </c>
      <c r="C491" s="3" t="s">
        <v>156</v>
      </c>
      <c r="D491" s="3" t="s">
        <v>847</v>
      </c>
      <c r="E491" s="3" t="s">
        <v>839</v>
      </c>
      <c r="F491" s="3" t="s">
        <v>835</v>
      </c>
      <c r="H491" s="3" t="str">
        <f t="shared" si="70"/>
        <v>2023-07-17</v>
      </c>
      <c r="I491" s="3">
        <f t="shared" si="71"/>
        <v>68</v>
      </c>
      <c r="J491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1" s="3">
        <f t="shared" si="73"/>
        <v>11</v>
      </c>
      <c r="L491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1" s="3">
        <f t="shared" si="75"/>
        <v>6</v>
      </c>
      <c r="N491" s="3" t="str">
        <f t="shared" si="76"/>
        <v>10284</v>
      </c>
      <c r="O491" s="3" t="str">
        <f t="shared" si="77"/>
        <v>https://www.biva.mx/empresas/emisoras_inscritas/emisoras_inscritas?emisora_id=10284&amp;tipoInformacion=null&amp;tipoDocumento=null&amp;fechaInicio=2023-07-17&amp;fechaFin=2023-07-17&amp;periodo=null&amp;ejercicio=null&amp;tipo=null&amp;subTab=2&amp;biva=null&amp;canceladas=false&amp;page=1</v>
      </c>
    </row>
    <row r="492" spans="1:15" x14ac:dyDescent="0.3">
      <c r="A492" s="10">
        <v>10</v>
      </c>
      <c r="B492" s="3" t="s">
        <v>14</v>
      </c>
      <c r="C492" s="3" t="s">
        <v>156</v>
      </c>
      <c r="D492" s="3" t="s">
        <v>847</v>
      </c>
      <c r="E492" s="3" t="s">
        <v>848</v>
      </c>
      <c r="F492" s="3" t="s">
        <v>835</v>
      </c>
      <c r="H492" s="3" t="str">
        <f t="shared" si="70"/>
        <v>2023-07-17</v>
      </c>
      <c r="I492" s="3">
        <f t="shared" si="71"/>
        <v>68</v>
      </c>
      <c r="J492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2" s="3">
        <f t="shared" si="73"/>
        <v>11</v>
      </c>
      <c r="L492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2" s="3">
        <f t="shared" si="75"/>
        <v>6</v>
      </c>
      <c r="N492" s="3" t="str">
        <f t="shared" si="76"/>
        <v>10284</v>
      </c>
      <c r="O492" s="3" t="str">
        <f t="shared" si="77"/>
        <v>https://www.biva.mx/empresas/emisoras_inscritas/emisoras_inscritas?emisora_id=10284&amp;tipoInformacion=null&amp;tipoDocumento=null&amp;fechaInicio=2023-07-17&amp;fechaFin=2023-07-17&amp;periodo=null&amp;ejercicio=null&amp;tipo=null&amp;subTab=2&amp;biva=null&amp;canceladas=false&amp;page=1</v>
      </c>
    </row>
    <row r="493" spans="1:15" x14ac:dyDescent="0.3">
      <c r="A493" s="10">
        <v>11</v>
      </c>
      <c r="B493" s="3" t="s">
        <v>14</v>
      </c>
      <c r="C493" s="3" t="s">
        <v>156</v>
      </c>
      <c r="D493" s="3" t="s">
        <v>847</v>
      </c>
      <c r="E493" s="3" t="s">
        <v>849</v>
      </c>
      <c r="F493" s="3" t="s">
        <v>835</v>
      </c>
      <c r="H493" s="3" t="str">
        <f t="shared" si="70"/>
        <v>2023-07-17</v>
      </c>
      <c r="I493" s="3">
        <f t="shared" si="71"/>
        <v>68</v>
      </c>
      <c r="J493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3" s="3">
        <f t="shared" si="73"/>
        <v>11</v>
      </c>
      <c r="L493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3" s="3">
        <f t="shared" si="75"/>
        <v>6</v>
      </c>
      <c r="N493" s="3" t="str">
        <f t="shared" si="76"/>
        <v>10284</v>
      </c>
      <c r="O493" s="3" t="str">
        <f t="shared" si="77"/>
        <v>https://www.biva.mx/empresas/emisoras_inscritas/emisoras_inscritas?emisora_id=10284&amp;tipoInformacion=null&amp;tipoDocumento=null&amp;fechaInicio=2023-07-17&amp;fechaFin=2023-07-17&amp;periodo=null&amp;ejercicio=null&amp;tipo=null&amp;subTab=2&amp;biva=null&amp;canceladas=false&amp;page=1</v>
      </c>
    </row>
    <row r="494" spans="1:15" x14ac:dyDescent="0.3">
      <c r="A494" s="10">
        <v>12</v>
      </c>
      <c r="B494" s="3" t="s">
        <v>14</v>
      </c>
      <c r="C494" s="3" t="s">
        <v>156</v>
      </c>
      <c r="D494" s="3" t="s">
        <v>850</v>
      </c>
      <c r="E494" s="3" t="s">
        <v>851</v>
      </c>
      <c r="F494" s="3" t="s">
        <v>835</v>
      </c>
      <c r="H494" s="3" t="str">
        <f t="shared" si="70"/>
        <v>2023-07-18</v>
      </c>
      <c r="I494" s="3">
        <f t="shared" si="71"/>
        <v>68</v>
      </c>
      <c r="J494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4" s="3">
        <f t="shared" si="73"/>
        <v>11</v>
      </c>
      <c r="L494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4" s="3">
        <f t="shared" si="75"/>
        <v>6</v>
      </c>
      <c r="N494" s="3" t="str">
        <f t="shared" si="76"/>
        <v>10284</v>
      </c>
      <c r="O494" s="3" t="str">
        <f t="shared" si="77"/>
        <v>https://www.biva.mx/empresas/emisoras_inscritas/emisoras_inscritas?emisora_id=10284&amp;tipoInformacion=null&amp;tipoDocumento=null&amp;fechaInicio=2023-07-18&amp;fechaFin=2023-07-18&amp;periodo=null&amp;ejercicio=null&amp;tipo=null&amp;subTab=2&amp;biva=null&amp;canceladas=false&amp;page=1</v>
      </c>
    </row>
    <row r="495" spans="1:15" x14ac:dyDescent="0.3">
      <c r="A495" s="10">
        <v>13</v>
      </c>
      <c r="B495" s="3" t="s">
        <v>14</v>
      </c>
      <c r="C495" s="3" t="s">
        <v>156</v>
      </c>
      <c r="D495" s="3" t="s">
        <v>852</v>
      </c>
      <c r="E495" s="3" t="s">
        <v>548</v>
      </c>
      <c r="F495" s="3" t="s">
        <v>835</v>
      </c>
      <c r="H495" s="3" t="str">
        <f t="shared" si="70"/>
        <v>2023-07-26</v>
      </c>
      <c r="I495" s="3">
        <f t="shared" si="71"/>
        <v>68</v>
      </c>
      <c r="J495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5" s="3">
        <f t="shared" si="73"/>
        <v>11</v>
      </c>
      <c r="L495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5" s="3">
        <f t="shared" si="75"/>
        <v>6</v>
      </c>
      <c r="N495" s="3" t="str">
        <f t="shared" si="76"/>
        <v>10284</v>
      </c>
      <c r="O495" s="3" t="str">
        <f t="shared" si="77"/>
        <v>https://www.biva.mx/empresas/emisoras_inscritas/emisoras_inscritas?emisora_id=10284&amp;tipoInformacion=null&amp;tipoDocumento=null&amp;fechaInicio=2023-07-26&amp;fechaFin=2023-07-26&amp;periodo=null&amp;ejercicio=null&amp;tipo=null&amp;subTab=2&amp;biva=null&amp;canceladas=false&amp;page=1</v>
      </c>
    </row>
    <row r="496" spans="1:15" x14ac:dyDescent="0.3">
      <c r="A496" s="10">
        <v>14</v>
      </c>
      <c r="B496" s="3" t="s">
        <v>14</v>
      </c>
      <c r="C496" s="3" t="s">
        <v>156</v>
      </c>
      <c r="D496" s="3" t="s">
        <v>852</v>
      </c>
      <c r="E496" s="3" t="s">
        <v>566</v>
      </c>
      <c r="F496" s="3" t="s">
        <v>835</v>
      </c>
      <c r="H496" s="3" t="str">
        <f t="shared" si="70"/>
        <v>2023-07-26</v>
      </c>
      <c r="I496" s="3">
        <f t="shared" si="71"/>
        <v>68</v>
      </c>
      <c r="J496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6" s="3">
        <f t="shared" si="73"/>
        <v>11</v>
      </c>
      <c r="L496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6" s="3">
        <f t="shared" si="75"/>
        <v>6</v>
      </c>
      <c r="N496" s="3" t="str">
        <f t="shared" si="76"/>
        <v>10284</v>
      </c>
      <c r="O496" s="3" t="str">
        <f t="shared" si="77"/>
        <v>https://www.biva.mx/empresas/emisoras_inscritas/emisoras_inscritas?emisora_id=10284&amp;tipoInformacion=null&amp;tipoDocumento=null&amp;fechaInicio=2023-07-26&amp;fechaFin=2023-07-26&amp;periodo=null&amp;ejercicio=null&amp;tipo=null&amp;subTab=2&amp;biva=null&amp;canceladas=false&amp;page=1</v>
      </c>
    </row>
    <row r="497" spans="1:15" x14ac:dyDescent="0.3">
      <c r="A497" s="10">
        <v>15</v>
      </c>
      <c r="B497" s="3" t="s">
        <v>14</v>
      </c>
      <c r="C497" s="3" t="s">
        <v>156</v>
      </c>
      <c r="D497" s="3" t="s">
        <v>836</v>
      </c>
      <c r="E497" s="3" t="s">
        <v>853</v>
      </c>
      <c r="F497" s="3" t="s">
        <v>835</v>
      </c>
      <c r="H497" s="3" t="str">
        <f t="shared" si="70"/>
        <v>2023-04-29</v>
      </c>
      <c r="I497" s="3">
        <f t="shared" si="71"/>
        <v>68</v>
      </c>
      <c r="J497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7" s="3">
        <f t="shared" si="73"/>
        <v>11</v>
      </c>
      <c r="L497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7" s="3">
        <f t="shared" si="75"/>
        <v>6</v>
      </c>
      <c r="N497" s="3" t="str">
        <f t="shared" si="76"/>
        <v>10284</v>
      </c>
      <c r="O497" s="3" t="str">
        <f t="shared" si="77"/>
        <v>https://www.biva.mx/empresas/emisoras_inscritas/emisoras_inscritas?emisora_id=10284&amp;tipoInformacion=null&amp;tipoDocumento=null&amp;fechaInicio=2023-04-29&amp;fechaFin=2023-04-29&amp;periodo=null&amp;ejercicio=null&amp;tipo=null&amp;subTab=2&amp;biva=null&amp;canceladas=false&amp;page=1</v>
      </c>
    </row>
    <row r="498" spans="1:15" x14ac:dyDescent="0.3">
      <c r="A498" s="10">
        <v>16</v>
      </c>
      <c r="B498" s="3" t="s">
        <v>14</v>
      </c>
      <c r="C498" s="3" t="s">
        <v>156</v>
      </c>
      <c r="D498" s="3" t="s">
        <v>854</v>
      </c>
      <c r="E498" s="3" t="s">
        <v>549</v>
      </c>
      <c r="F498" s="3" t="s">
        <v>835</v>
      </c>
      <c r="H498" s="3" t="str">
        <f t="shared" si="70"/>
        <v>2023-10-25</v>
      </c>
      <c r="I498" s="3">
        <f t="shared" si="71"/>
        <v>68</v>
      </c>
      <c r="J498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8" s="3">
        <f t="shared" si="73"/>
        <v>11</v>
      </c>
      <c r="L498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8" s="3">
        <f t="shared" si="75"/>
        <v>6</v>
      </c>
      <c r="N498" s="3" t="str">
        <f t="shared" si="76"/>
        <v>10284</v>
      </c>
      <c r="O498" s="3" t="str">
        <f t="shared" si="77"/>
        <v>https://www.biva.mx/empresas/emisoras_inscritas/emisoras_inscritas?emisora_id=10284&amp;tipoInformacion=null&amp;tipoDocumento=null&amp;fechaInicio=2023-10-25&amp;fechaFin=2023-10-25&amp;periodo=null&amp;ejercicio=null&amp;tipo=null&amp;subTab=2&amp;biva=null&amp;canceladas=false&amp;page=1</v>
      </c>
    </row>
    <row r="499" spans="1:15" x14ac:dyDescent="0.3">
      <c r="A499" s="10">
        <v>17</v>
      </c>
      <c r="B499" s="3" t="s">
        <v>14</v>
      </c>
      <c r="C499" s="3" t="s">
        <v>156</v>
      </c>
      <c r="D499" s="3" t="s">
        <v>357</v>
      </c>
      <c r="E499" s="3" t="s">
        <v>510</v>
      </c>
      <c r="F499" s="3" t="s">
        <v>835</v>
      </c>
      <c r="H499" s="3" t="str">
        <f t="shared" si="70"/>
        <v>2024-02-27</v>
      </c>
      <c r="I499" s="3">
        <f t="shared" si="71"/>
        <v>68</v>
      </c>
      <c r="J499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499" s="3">
        <f t="shared" si="73"/>
        <v>11</v>
      </c>
      <c r="L499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499" s="3">
        <f t="shared" si="75"/>
        <v>6</v>
      </c>
      <c r="N499" s="3" t="str">
        <f t="shared" si="76"/>
        <v>10284</v>
      </c>
      <c r="O499" s="3" t="str">
        <f t="shared" si="77"/>
        <v>https://www.biva.mx/empresas/emisoras_inscritas/emisoras_inscritas?emisora_id=10284&amp;tipoInformacion=null&amp;tipoDocumento=null&amp;fechaInicio=2024-02-27&amp;fechaFin=2024-02-27&amp;periodo=null&amp;ejercicio=null&amp;tipo=null&amp;subTab=2&amp;biva=null&amp;canceladas=false&amp;page=1</v>
      </c>
    </row>
    <row r="500" spans="1:15" x14ac:dyDescent="0.3">
      <c r="A500" s="10">
        <v>18</v>
      </c>
      <c r="B500" s="3" t="s">
        <v>14</v>
      </c>
      <c r="C500" s="3" t="s">
        <v>156</v>
      </c>
      <c r="D500" s="3" t="s">
        <v>357</v>
      </c>
      <c r="E500" s="3" t="s">
        <v>511</v>
      </c>
      <c r="F500" s="3" t="s">
        <v>835</v>
      </c>
      <c r="H500" s="3" t="str">
        <f t="shared" si="70"/>
        <v>2024-02-27</v>
      </c>
      <c r="I500" s="3">
        <f t="shared" si="71"/>
        <v>68</v>
      </c>
      <c r="J500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0" s="3">
        <f t="shared" si="73"/>
        <v>11</v>
      </c>
      <c r="L500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0" s="3">
        <f t="shared" si="75"/>
        <v>6</v>
      </c>
      <c r="N500" s="3" t="str">
        <f t="shared" si="76"/>
        <v>10284</v>
      </c>
      <c r="O500" s="3" t="str">
        <f t="shared" si="77"/>
        <v>https://www.biva.mx/empresas/emisoras_inscritas/emisoras_inscritas?emisora_id=10284&amp;tipoInformacion=null&amp;tipoDocumento=null&amp;fechaInicio=2024-02-27&amp;fechaFin=2024-02-27&amp;periodo=null&amp;ejercicio=null&amp;tipo=null&amp;subTab=2&amp;biva=null&amp;canceladas=false&amp;page=1</v>
      </c>
    </row>
    <row r="501" spans="1:15" x14ac:dyDescent="0.3">
      <c r="A501" s="10">
        <v>19</v>
      </c>
      <c r="B501" s="3" t="s">
        <v>14</v>
      </c>
      <c r="C501" s="3" t="s">
        <v>156</v>
      </c>
      <c r="D501" s="3" t="s">
        <v>500</v>
      </c>
      <c r="E501" s="3" t="s">
        <v>502</v>
      </c>
      <c r="F501" s="3" t="s">
        <v>835</v>
      </c>
      <c r="H501" s="3" t="str">
        <f t="shared" si="70"/>
        <v>2024-04-24</v>
      </c>
      <c r="I501" s="3">
        <f t="shared" si="71"/>
        <v>68</v>
      </c>
      <c r="J501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1" s="3">
        <f t="shared" si="73"/>
        <v>11</v>
      </c>
      <c r="L501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1" s="3">
        <f t="shared" si="75"/>
        <v>6</v>
      </c>
      <c r="N501" s="3" t="str">
        <f t="shared" si="76"/>
        <v>10284</v>
      </c>
      <c r="O501" s="3" t="str">
        <f t="shared" si="77"/>
        <v>https://www.biva.mx/empresas/emisoras_inscritas/emisoras_inscritas?emisora_id=10284&amp;tipoInformacion=null&amp;tipoDocumento=null&amp;fechaInicio=2024-04-24&amp;fechaFin=2024-04-24&amp;periodo=null&amp;ejercicio=null&amp;tipo=null&amp;subTab=2&amp;biva=null&amp;canceladas=false&amp;page=1</v>
      </c>
    </row>
    <row r="502" spans="1:15" x14ac:dyDescent="0.3">
      <c r="A502" s="10">
        <v>20</v>
      </c>
      <c r="B502" s="3" t="s">
        <v>14</v>
      </c>
      <c r="C502" s="3" t="s">
        <v>156</v>
      </c>
      <c r="D502" s="3" t="s">
        <v>500</v>
      </c>
      <c r="E502" s="3" t="s">
        <v>503</v>
      </c>
      <c r="F502" s="3" t="s">
        <v>835</v>
      </c>
      <c r="H502" s="3" t="str">
        <f t="shared" si="70"/>
        <v>2024-04-24</v>
      </c>
      <c r="I502" s="3">
        <f t="shared" si="71"/>
        <v>68</v>
      </c>
      <c r="J502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2" s="3">
        <f t="shared" si="73"/>
        <v>11</v>
      </c>
      <c r="L502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2" s="3">
        <f t="shared" si="75"/>
        <v>6</v>
      </c>
      <c r="N502" s="3" t="str">
        <f t="shared" si="76"/>
        <v>10284</v>
      </c>
      <c r="O502" s="3" t="str">
        <f t="shared" si="77"/>
        <v>https://www.biva.mx/empresas/emisoras_inscritas/emisoras_inscritas?emisora_id=10284&amp;tipoInformacion=null&amp;tipoDocumento=null&amp;fechaInicio=2024-04-24&amp;fechaFin=2024-04-24&amp;periodo=null&amp;ejercicio=null&amp;tipo=null&amp;subTab=2&amp;biva=null&amp;canceladas=false&amp;page=1</v>
      </c>
    </row>
    <row r="503" spans="1:15" x14ac:dyDescent="0.3">
      <c r="A503" s="10">
        <v>21</v>
      </c>
      <c r="B503" s="3" t="s">
        <v>14</v>
      </c>
      <c r="C503" s="3" t="s">
        <v>156</v>
      </c>
      <c r="D503" s="3" t="s">
        <v>497</v>
      </c>
      <c r="E503" s="3" t="s">
        <v>496</v>
      </c>
      <c r="F503" s="3" t="s">
        <v>835</v>
      </c>
      <c r="H503" s="3" t="str">
        <f t="shared" si="70"/>
        <v>2024-04-27</v>
      </c>
      <c r="I503" s="3">
        <f t="shared" si="71"/>
        <v>68</v>
      </c>
      <c r="J503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3" s="3">
        <f t="shared" si="73"/>
        <v>11</v>
      </c>
      <c r="L503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3" s="3">
        <f t="shared" si="75"/>
        <v>6</v>
      </c>
      <c r="N503" s="3" t="str">
        <f t="shared" si="76"/>
        <v>10284</v>
      </c>
      <c r="O503" s="3" t="str">
        <f t="shared" si="77"/>
        <v>https://www.biva.mx/empresas/emisoras_inscritas/emisoras_inscritas?emisora_id=10284&amp;tipoInformacion=null&amp;tipoDocumento=null&amp;fechaInicio=2024-04-27&amp;fechaFin=2024-04-27&amp;periodo=null&amp;ejercicio=null&amp;tipo=null&amp;subTab=2&amp;biva=null&amp;canceladas=false&amp;page=1</v>
      </c>
    </row>
    <row r="504" spans="1:15" x14ac:dyDescent="0.3">
      <c r="A504" s="10">
        <v>22</v>
      </c>
      <c r="B504" s="3" t="s">
        <v>14</v>
      </c>
      <c r="C504" s="3" t="s">
        <v>156</v>
      </c>
      <c r="D504" s="3" t="s">
        <v>497</v>
      </c>
      <c r="E504" s="3" t="s">
        <v>498</v>
      </c>
      <c r="F504" s="3" t="s">
        <v>835</v>
      </c>
      <c r="H504" s="3" t="str">
        <f t="shared" si="70"/>
        <v>2024-04-27</v>
      </c>
      <c r="I504" s="3">
        <f t="shared" si="71"/>
        <v>68</v>
      </c>
      <c r="J504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4" s="3">
        <f t="shared" si="73"/>
        <v>11</v>
      </c>
      <c r="L504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4" s="3">
        <f t="shared" si="75"/>
        <v>6</v>
      </c>
      <c r="N504" s="3" t="str">
        <f t="shared" si="76"/>
        <v>10284</v>
      </c>
      <c r="O504" s="3" t="str">
        <f t="shared" si="77"/>
        <v>https://www.biva.mx/empresas/emisoras_inscritas/emisoras_inscritas?emisora_id=10284&amp;tipoInformacion=null&amp;tipoDocumento=null&amp;fechaInicio=2024-04-27&amp;fechaFin=2024-04-27&amp;periodo=null&amp;ejercicio=null&amp;tipo=null&amp;subTab=2&amp;biva=null&amp;canceladas=false&amp;page=1</v>
      </c>
    </row>
    <row r="505" spans="1:15" x14ac:dyDescent="0.3">
      <c r="A505" s="10">
        <v>23</v>
      </c>
      <c r="B505" s="3" t="s">
        <v>14</v>
      </c>
      <c r="C505" s="3" t="s">
        <v>156</v>
      </c>
      <c r="D505" s="3" t="s">
        <v>497</v>
      </c>
      <c r="E505" s="3" t="s">
        <v>499</v>
      </c>
      <c r="F505" s="3" t="s">
        <v>835</v>
      </c>
      <c r="H505" s="3" t="str">
        <f t="shared" si="70"/>
        <v>2024-04-27</v>
      </c>
      <c r="I505" s="3">
        <f t="shared" si="71"/>
        <v>68</v>
      </c>
      <c r="J505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5" s="3">
        <f t="shared" si="73"/>
        <v>11</v>
      </c>
      <c r="L505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5" s="3">
        <f t="shared" si="75"/>
        <v>6</v>
      </c>
      <c r="N505" s="3" t="str">
        <f t="shared" si="76"/>
        <v>10284</v>
      </c>
      <c r="O505" s="3" t="str">
        <f t="shared" si="77"/>
        <v>https://www.biva.mx/empresas/emisoras_inscritas/emisoras_inscritas?emisora_id=10284&amp;tipoInformacion=null&amp;tipoDocumento=null&amp;fechaInicio=2024-04-27&amp;fechaFin=2024-04-27&amp;periodo=null&amp;ejercicio=null&amp;tipo=null&amp;subTab=2&amp;biva=null&amp;canceladas=false&amp;page=1</v>
      </c>
    </row>
    <row r="506" spans="1:15" x14ac:dyDescent="0.3">
      <c r="A506" s="10">
        <v>24</v>
      </c>
      <c r="B506" s="3" t="s">
        <v>14</v>
      </c>
      <c r="C506" s="3" t="s">
        <v>156</v>
      </c>
      <c r="D506" s="3" t="s">
        <v>361</v>
      </c>
      <c r="E506" s="3" t="s">
        <v>855</v>
      </c>
      <c r="F506" s="3" t="s">
        <v>835</v>
      </c>
      <c r="H506" s="3" t="str">
        <f t="shared" si="70"/>
        <v>2024-04-30</v>
      </c>
      <c r="I506" s="3">
        <f t="shared" si="71"/>
        <v>68</v>
      </c>
      <c r="J506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6" s="3">
        <f t="shared" si="73"/>
        <v>11</v>
      </c>
      <c r="L506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6" s="3">
        <f t="shared" si="75"/>
        <v>6</v>
      </c>
      <c r="N506" s="3" t="str">
        <f t="shared" si="76"/>
        <v>10284</v>
      </c>
      <c r="O506" s="3" t="str">
        <f t="shared" si="77"/>
        <v>https://www.biva.mx/empresas/emisoras_inscritas/emisoras_inscritas?emisora_id=10284&amp;tipoInformacion=null&amp;tipoDocumento=null&amp;fechaInicio=2024-04-30&amp;fechaFin=2024-04-30&amp;periodo=null&amp;ejercicio=null&amp;tipo=null&amp;subTab=2&amp;biva=null&amp;canceladas=false&amp;page=1</v>
      </c>
    </row>
    <row r="507" spans="1:15" x14ac:dyDescent="0.3">
      <c r="A507" s="10">
        <v>25</v>
      </c>
      <c r="B507" s="3" t="s">
        <v>14</v>
      </c>
      <c r="C507" s="3" t="s">
        <v>156</v>
      </c>
      <c r="D507" s="3" t="s">
        <v>361</v>
      </c>
      <c r="E507" s="3" t="s">
        <v>493</v>
      </c>
      <c r="F507" s="3" t="s">
        <v>835</v>
      </c>
      <c r="H507" s="3" t="str">
        <f t="shared" si="70"/>
        <v>2024-04-30</v>
      </c>
      <c r="I507" s="3">
        <f t="shared" si="71"/>
        <v>68</v>
      </c>
      <c r="J507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7" s="3">
        <f t="shared" si="73"/>
        <v>11</v>
      </c>
      <c r="L507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7" s="3">
        <f t="shared" si="75"/>
        <v>6</v>
      </c>
      <c r="N507" s="3" t="str">
        <f t="shared" si="76"/>
        <v>10284</v>
      </c>
      <c r="O507" s="3" t="str">
        <f t="shared" si="77"/>
        <v>https://www.biva.mx/empresas/emisoras_inscritas/emisoras_inscritas?emisora_id=10284&amp;tipoInformacion=null&amp;tipoDocumento=null&amp;fechaInicio=2024-04-30&amp;fechaFin=2024-04-30&amp;periodo=null&amp;ejercicio=null&amp;tipo=null&amp;subTab=2&amp;biva=null&amp;canceladas=false&amp;page=1</v>
      </c>
    </row>
    <row r="508" spans="1:15" x14ac:dyDescent="0.3">
      <c r="A508" s="10">
        <v>26</v>
      </c>
      <c r="B508" s="3" t="s">
        <v>14</v>
      </c>
      <c r="C508" s="3" t="s">
        <v>156</v>
      </c>
      <c r="D508" s="3" t="s">
        <v>488</v>
      </c>
      <c r="E508" s="3" t="s">
        <v>856</v>
      </c>
      <c r="F508" s="3" t="s">
        <v>835</v>
      </c>
      <c r="H508" s="3" t="str">
        <f t="shared" si="70"/>
        <v>2024-05-01</v>
      </c>
      <c r="I508" s="3">
        <f t="shared" si="71"/>
        <v>68</v>
      </c>
      <c r="J508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8" s="3">
        <f t="shared" si="73"/>
        <v>11</v>
      </c>
      <c r="L508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8" s="3">
        <f t="shared" si="75"/>
        <v>6</v>
      </c>
      <c r="N508" s="3" t="str">
        <f t="shared" si="76"/>
        <v>10284</v>
      </c>
      <c r="O508" s="3" t="str">
        <f t="shared" si="77"/>
        <v>https://www.biva.mx/empresas/emisoras_inscritas/emisoras_inscritas?emisora_id=10284&amp;tipoInformacion=null&amp;tipoDocumento=null&amp;fechaInicio=2024-05-01&amp;fechaFin=2024-05-01&amp;periodo=null&amp;ejercicio=null&amp;tipo=null&amp;subTab=2&amp;biva=null&amp;canceladas=false&amp;page=1</v>
      </c>
    </row>
    <row r="509" spans="1:15" x14ac:dyDescent="0.3">
      <c r="A509" s="10">
        <v>27</v>
      </c>
      <c r="B509" s="3" t="s">
        <v>14</v>
      </c>
      <c r="C509" s="3" t="s">
        <v>156</v>
      </c>
      <c r="D509" s="3" t="s">
        <v>278</v>
      </c>
      <c r="E509" s="3" t="s">
        <v>857</v>
      </c>
      <c r="F509" s="3" t="s">
        <v>835</v>
      </c>
      <c r="H509" s="3" t="str">
        <f t="shared" si="70"/>
        <v>2024-05-09</v>
      </c>
      <c r="I509" s="3">
        <f t="shared" si="71"/>
        <v>68</v>
      </c>
      <c r="J509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09" s="3">
        <f t="shared" si="73"/>
        <v>11</v>
      </c>
      <c r="L509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09" s="3">
        <f t="shared" si="75"/>
        <v>6</v>
      </c>
      <c r="N509" s="3" t="str">
        <f t="shared" si="76"/>
        <v>10284</v>
      </c>
      <c r="O509" s="3" t="str">
        <f t="shared" si="77"/>
        <v>https://www.biva.mx/empresas/emisoras_inscritas/emisoras_inscritas?emisora_id=10284&amp;tipoInformacion=null&amp;tipoDocumento=null&amp;fechaInicio=2024-05-09&amp;fechaFin=2024-05-09&amp;periodo=null&amp;ejercicio=null&amp;tipo=null&amp;subTab=2&amp;biva=null&amp;canceladas=false&amp;page=1</v>
      </c>
    </row>
    <row r="510" spans="1:15" x14ac:dyDescent="0.3">
      <c r="A510" s="10">
        <v>28</v>
      </c>
      <c r="B510" s="3" t="s">
        <v>14</v>
      </c>
      <c r="C510" s="3" t="s">
        <v>156</v>
      </c>
      <c r="D510" s="3" t="s">
        <v>530</v>
      </c>
      <c r="E510" s="3" t="s">
        <v>531</v>
      </c>
      <c r="F510" s="3" t="s">
        <v>835</v>
      </c>
      <c r="H510" s="3" t="str">
        <f t="shared" si="70"/>
        <v>2024-06-01</v>
      </c>
      <c r="I510" s="3">
        <f t="shared" si="71"/>
        <v>68</v>
      </c>
      <c r="J510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0" s="3">
        <f t="shared" si="73"/>
        <v>11</v>
      </c>
      <c r="L510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0" s="3">
        <f t="shared" si="75"/>
        <v>6</v>
      </c>
      <c r="N510" s="3" t="str">
        <f t="shared" si="76"/>
        <v>10284</v>
      </c>
      <c r="O510" s="3" t="str">
        <f t="shared" si="77"/>
        <v>https://www.biva.mx/empresas/emisoras_inscritas/emisoras_inscritas?emisora_id=10284&amp;tipoInformacion=null&amp;tipoDocumento=null&amp;fechaInicio=2024-06-01&amp;fechaFin=2024-06-01&amp;periodo=null&amp;ejercicio=null&amp;tipo=null&amp;subTab=2&amp;biva=null&amp;canceladas=false&amp;page=1</v>
      </c>
    </row>
    <row r="511" spans="1:15" x14ac:dyDescent="0.3">
      <c r="A511" s="10">
        <v>29</v>
      </c>
      <c r="B511" s="3" t="s">
        <v>14</v>
      </c>
      <c r="C511" s="3" t="s">
        <v>156</v>
      </c>
      <c r="D511" s="3" t="s">
        <v>231</v>
      </c>
      <c r="E511" s="3" t="s">
        <v>858</v>
      </c>
      <c r="F511" s="3" t="s">
        <v>835</v>
      </c>
      <c r="H511" s="3" t="str">
        <f t="shared" si="70"/>
        <v>2024-07-24</v>
      </c>
      <c r="I511" s="3">
        <f t="shared" si="71"/>
        <v>68</v>
      </c>
      <c r="J511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1" s="3">
        <f t="shared" si="73"/>
        <v>11</v>
      </c>
      <c r="L511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1" s="3">
        <f t="shared" si="75"/>
        <v>6</v>
      </c>
      <c r="N511" s="3" t="str">
        <f t="shared" si="76"/>
        <v>10284</v>
      </c>
      <c r="O511" s="3" t="str">
        <f t="shared" si="77"/>
        <v>https://www.biva.mx/empresas/emisoras_inscritas/emisoras_inscritas?emisora_id=10284&amp;tipoInformacion=null&amp;tipoDocumento=null&amp;fechaInicio=2024-07-24&amp;fechaFin=2024-07-24&amp;periodo=null&amp;ejercicio=null&amp;tipo=null&amp;subTab=2&amp;biva=null&amp;canceladas=false&amp;page=1</v>
      </c>
    </row>
    <row r="512" spans="1:15" x14ac:dyDescent="0.3">
      <c r="A512" s="10">
        <v>30</v>
      </c>
      <c r="B512" s="3" t="s">
        <v>14</v>
      </c>
      <c r="C512" s="3" t="s">
        <v>156</v>
      </c>
      <c r="D512" s="3" t="s">
        <v>854</v>
      </c>
      <c r="E512" s="3" t="s">
        <v>567</v>
      </c>
      <c r="F512" s="3" t="s">
        <v>835</v>
      </c>
      <c r="H512" s="3" t="str">
        <f t="shared" si="70"/>
        <v>2023-10-25</v>
      </c>
      <c r="I512" s="3">
        <f t="shared" si="71"/>
        <v>68</v>
      </c>
      <c r="J512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2" s="3">
        <f t="shared" si="73"/>
        <v>11</v>
      </c>
      <c r="L512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2" s="3">
        <f t="shared" si="75"/>
        <v>6</v>
      </c>
      <c r="N512" s="3" t="str">
        <f t="shared" si="76"/>
        <v>10284</v>
      </c>
      <c r="O512" s="3" t="str">
        <f t="shared" si="77"/>
        <v>https://www.biva.mx/empresas/emisoras_inscritas/emisoras_inscritas?emisora_id=10284&amp;tipoInformacion=null&amp;tipoDocumento=null&amp;fechaInicio=2023-10-25&amp;fechaFin=2023-10-25&amp;periodo=null&amp;ejercicio=null&amp;tipo=null&amp;subTab=2&amp;biva=null&amp;canceladas=false&amp;page=1</v>
      </c>
    </row>
    <row r="513" spans="1:15" x14ac:dyDescent="0.3">
      <c r="A513" s="10">
        <v>31</v>
      </c>
      <c r="B513" s="3" t="s">
        <v>14</v>
      </c>
      <c r="C513" s="3" t="s">
        <v>156</v>
      </c>
      <c r="D513" s="3" t="s">
        <v>836</v>
      </c>
      <c r="E513" s="3" t="s">
        <v>859</v>
      </c>
      <c r="F513" s="3" t="s">
        <v>835</v>
      </c>
      <c r="H513" s="3" t="str">
        <f t="shared" si="70"/>
        <v>2023-04-29</v>
      </c>
      <c r="I513" s="3">
        <f t="shared" si="71"/>
        <v>68</v>
      </c>
      <c r="J513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3" s="3">
        <f t="shared" si="73"/>
        <v>11</v>
      </c>
      <c r="L513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3" s="3">
        <f t="shared" si="75"/>
        <v>6</v>
      </c>
      <c r="N513" s="3" t="str">
        <f t="shared" si="76"/>
        <v>10284</v>
      </c>
      <c r="O513" s="3" t="str">
        <f t="shared" si="77"/>
        <v>https://www.biva.mx/empresas/emisoras_inscritas/emisoras_inscritas?emisora_id=10284&amp;tipoInformacion=null&amp;tipoDocumento=null&amp;fechaInicio=2023-04-29&amp;fechaFin=2023-04-29&amp;periodo=null&amp;ejercicio=null&amp;tipo=null&amp;subTab=2&amp;biva=null&amp;canceladas=false&amp;page=1</v>
      </c>
    </row>
    <row r="514" spans="1:15" x14ac:dyDescent="0.3">
      <c r="A514" s="10">
        <v>32</v>
      </c>
      <c r="B514" s="3" t="s">
        <v>14</v>
      </c>
      <c r="C514" s="3" t="s">
        <v>156</v>
      </c>
      <c r="D514" s="3" t="s">
        <v>836</v>
      </c>
      <c r="E514" s="3" t="s">
        <v>584</v>
      </c>
      <c r="F514" s="3" t="s">
        <v>835</v>
      </c>
      <c r="H514" s="3" t="str">
        <f t="shared" si="70"/>
        <v>2023-04-29</v>
      </c>
      <c r="I514" s="3">
        <f t="shared" si="71"/>
        <v>68</v>
      </c>
      <c r="J514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4" s="3">
        <f t="shared" si="73"/>
        <v>11</v>
      </c>
      <c r="L514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4" s="3">
        <f t="shared" si="75"/>
        <v>6</v>
      </c>
      <c r="N514" s="3" t="str">
        <f t="shared" si="76"/>
        <v>10284</v>
      </c>
      <c r="O514" s="3" t="str">
        <f t="shared" si="77"/>
        <v>https://www.biva.mx/empresas/emisoras_inscritas/emisoras_inscritas?emisora_id=10284&amp;tipoInformacion=null&amp;tipoDocumento=null&amp;fechaInicio=2023-04-29&amp;fechaFin=2023-04-29&amp;periodo=null&amp;ejercicio=null&amp;tipo=null&amp;subTab=2&amp;biva=null&amp;canceladas=false&amp;page=1</v>
      </c>
    </row>
    <row r="515" spans="1:15" x14ac:dyDescent="0.3">
      <c r="A515" s="10">
        <v>33</v>
      </c>
      <c r="B515" s="3" t="s">
        <v>14</v>
      </c>
      <c r="C515" s="3" t="s">
        <v>156</v>
      </c>
      <c r="D515" s="3" t="s">
        <v>836</v>
      </c>
      <c r="E515" s="3" t="s">
        <v>626</v>
      </c>
      <c r="F515" s="3" t="s">
        <v>835</v>
      </c>
      <c r="H515" s="3" t="str">
        <f t="shared" si="70"/>
        <v>2023-04-29</v>
      </c>
      <c r="I515" s="3">
        <f t="shared" si="71"/>
        <v>68</v>
      </c>
      <c r="J515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5" s="3">
        <f t="shared" si="73"/>
        <v>11</v>
      </c>
      <c r="L515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5" s="3">
        <f t="shared" si="75"/>
        <v>6</v>
      </c>
      <c r="N515" s="3" t="str">
        <f t="shared" si="76"/>
        <v>10284</v>
      </c>
      <c r="O515" s="3" t="str">
        <f t="shared" si="77"/>
        <v>https://www.biva.mx/empresas/emisoras_inscritas/emisoras_inscritas?emisora_id=10284&amp;tipoInformacion=null&amp;tipoDocumento=null&amp;fechaInicio=2023-04-29&amp;fechaFin=2023-04-29&amp;periodo=null&amp;ejercicio=null&amp;tipo=null&amp;subTab=2&amp;biva=null&amp;canceladas=false&amp;page=1</v>
      </c>
    </row>
    <row r="516" spans="1:15" x14ac:dyDescent="0.3">
      <c r="A516" s="10">
        <v>34</v>
      </c>
      <c r="B516" s="3" t="s">
        <v>14</v>
      </c>
      <c r="C516" s="3" t="s">
        <v>156</v>
      </c>
      <c r="D516" s="3" t="s">
        <v>471</v>
      </c>
      <c r="E516" s="3" t="s">
        <v>550</v>
      </c>
      <c r="F516" s="3" t="s">
        <v>835</v>
      </c>
      <c r="H516" s="3" t="str">
        <f t="shared" si="70"/>
        <v>2022-04-26</v>
      </c>
      <c r="I516" s="3">
        <f t="shared" si="71"/>
        <v>68</v>
      </c>
      <c r="J516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6" s="3">
        <f t="shared" si="73"/>
        <v>11</v>
      </c>
      <c r="L516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6" s="3">
        <f t="shared" si="75"/>
        <v>6</v>
      </c>
      <c r="N516" s="3" t="str">
        <f t="shared" si="76"/>
        <v>10284</v>
      </c>
      <c r="O516" s="3" t="str">
        <f t="shared" si="77"/>
        <v>https://www.biva.mx/empresas/emisoras_inscritas/emisoras_inscritas?emisora_id=10284&amp;tipoInformacion=null&amp;tipoDocumento=null&amp;fechaInicio=2022-04-26&amp;fechaFin=2022-04-26&amp;periodo=null&amp;ejercicio=null&amp;tipo=null&amp;subTab=2&amp;biva=null&amp;canceladas=false&amp;page=1</v>
      </c>
    </row>
    <row r="517" spans="1:15" x14ac:dyDescent="0.3">
      <c r="A517" s="10">
        <v>35</v>
      </c>
      <c r="B517" s="3" t="s">
        <v>14</v>
      </c>
      <c r="C517" s="3" t="s">
        <v>156</v>
      </c>
      <c r="D517" s="3" t="s">
        <v>404</v>
      </c>
      <c r="E517" s="3" t="s">
        <v>631</v>
      </c>
      <c r="F517" s="3" t="s">
        <v>835</v>
      </c>
      <c r="H517" s="3" t="str">
        <f t="shared" si="70"/>
        <v>2022-04-30</v>
      </c>
      <c r="I517" s="3">
        <f t="shared" si="71"/>
        <v>68</v>
      </c>
      <c r="J517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7" s="3">
        <f t="shared" si="73"/>
        <v>11</v>
      </c>
      <c r="L517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7" s="3">
        <f t="shared" si="75"/>
        <v>6</v>
      </c>
      <c r="N517" s="3" t="str">
        <f t="shared" si="76"/>
        <v>10284</v>
      </c>
      <c r="O517" s="3" t="str">
        <f t="shared" si="77"/>
        <v>https://www.biva.mx/empresas/emisoras_inscritas/emisoras_inscritas?emisora_id=10284&amp;tipoInformacion=null&amp;tipoDocumento=null&amp;fechaInicio=2022-04-30&amp;fechaFin=2022-04-30&amp;periodo=null&amp;ejercicio=null&amp;tipo=null&amp;subTab=2&amp;biva=null&amp;canceladas=false&amp;page=1</v>
      </c>
    </row>
    <row r="518" spans="1:15" x14ac:dyDescent="0.3">
      <c r="A518" s="10">
        <v>36</v>
      </c>
      <c r="B518" s="3" t="s">
        <v>14</v>
      </c>
      <c r="C518" s="3" t="s">
        <v>156</v>
      </c>
      <c r="D518" s="3" t="s">
        <v>404</v>
      </c>
      <c r="E518" s="3" t="s">
        <v>630</v>
      </c>
      <c r="F518" s="3" t="s">
        <v>835</v>
      </c>
      <c r="H518" s="3" t="str">
        <f t="shared" si="70"/>
        <v>2022-04-30</v>
      </c>
      <c r="I518" s="3">
        <f t="shared" si="71"/>
        <v>68</v>
      </c>
      <c r="J518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8" s="3">
        <f t="shared" si="73"/>
        <v>11</v>
      </c>
      <c r="L518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8" s="3">
        <f t="shared" si="75"/>
        <v>6</v>
      </c>
      <c r="N518" s="3" t="str">
        <f t="shared" si="76"/>
        <v>10284</v>
      </c>
      <c r="O518" s="3" t="str">
        <f t="shared" si="77"/>
        <v>https://www.biva.mx/empresas/emisoras_inscritas/emisoras_inscritas?emisora_id=10284&amp;tipoInformacion=null&amp;tipoDocumento=null&amp;fechaInicio=2022-04-30&amp;fechaFin=2022-04-30&amp;periodo=null&amp;ejercicio=null&amp;tipo=null&amp;subTab=2&amp;biva=null&amp;canceladas=false&amp;page=1</v>
      </c>
    </row>
    <row r="519" spans="1:15" x14ac:dyDescent="0.3">
      <c r="A519" s="10">
        <v>37</v>
      </c>
      <c r="B519" s="3" t="s">
        <v>14</v>
      </c>
      <c r="C519" s="3" t="s">
        <v>156</v>
      </c>
      <c r="D519" s="3" t="s">
        <v>404</v>
      </c>
      <c r="E519" s="3" t="s">
        <v>860</v>
      </c>
      <c r="F519" s="3" t="s">
        <v>835</v>
      </c>
      <c r="H519" s="3" t="str">
        <f t="shared" si="70"/>
        <v>2022-04-30</v>
      </c>
      <c r="I519" s="3">
        <f t="shared" si="71"/>
        <v>68</v>
      </c>
      <c r="J519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19" s="3">
        <f t="shared" si="73"/>
        <v>11</v>
      </c>
      <c r="L519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19" s="3">
        <f t="shared" si="75"/>
        <v>6</v>
      </c>
      <c r="N519" s="3" t="str">
        <f t="shared" si="76"/>
        <v>10284</v>
      </c>
      <c r="O519" s="3" t="str">
        <f t="shared" si="77"/>
        <v>https://www.biva.mx/empresas/emisoras_inscritas/emisoras_inscritas?emisora_id=10284&amp;tipoInformacion=null&amp;tipoDocumento=null&amp;fechaInicio=2022-04-30&amp;fechaFin=2022-04-30&amp;periodo=null&amp;ejercicio=null&amp;tipo=null&amp;subTab=2&amp;biva=null&amp;canceladas=false&amp;page=1</v>
      </c>
    </row>
    <row r="520" spans="1:15" x14ac:dyDescent="0.3">
      <c r="A520" s="10">
        <v>38</v>
      </c>
      <c r="B520" s="3" t="s">
        <v>14</v>
      </c>
      <c r="C520" s="3" t="s">
        <v>156</v>
      </c>
      <c r="D520" s="3" t="s">
        <v>467</v>
      </c>
      <c r="E520" s="3" t="s">
        <v>861</v>
      </c>
      <c r="F520" s="3" t="s">
        <v>835</v>
      </c>
      <c r="H520" s="3" t="str">
        <f t="shared" si="70"/>
        <v>2022-05-04</v>
      </c>
      <c r="I520" s="3">
        <f t="shared" si="71"/>
        <v>68</v>
      </c>
      <c r="J520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0" s="3">
        <f t="shared" si="73"/>
        <v>11</v>
      </c>
      <c r="L520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0" s="3">
        <f t="shared" si="75"/>
        <v>6</v>
      </c>
      <c r="N520" s="3" t="str">
        <f t="shared" si="76"/>
        <v>10284</v>
      </c>
      <c r="O520" s="3" t="str">
        <f t="shared" si="77"/>
        <v>https://www.biva.mx/empresas/emisoras_inscritas/emisoras_inscritas?emisora_id=10284&amp;tipoInformacion=null&amp;tipoDocumento=null&amp;fechaInicio=2022-05-04&amp;fechaFin=2022-05-04&amp;periodo=null&amp;ejercicio=null&amp;tipo=null&amp;subTab=2&amp;biva=null&amp;canceladas=false&amp;page=1</v>
      </c>
    </row>
    <row r="521" spans="1:15" x14ac:dyDescent="0.3">
      <c r="A521" s="10">
        <v>39</v>
      </c>
      <c r="B521" s="3" t="s">
        <v>14</v>
      </c>
      <c r="C521" s="3" t="s">
        <v>156</v>
      </c>
      <c r="D521" s="3" t="s">
        <v>467</v>
      </c>
      <c r="E521" s="3" t="s">
        <v>555</v>
      </c>
      <c r="F521" s="3" t="s">
        <v>835</v>
      </c>
      <c r="H521" s="3" t="str">
        <f t="shared" si="70"/>
        <v>2022-05-04</v>
      </c>
      <c r="I521" s="3">
        <f t="shared" si="71"/>
        <v>68</v>
      </c>
      <c r="J521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1" s="3">
        <f t="shared" si="73"/>
        <v>11</v>
      </c>
      <c r="L521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1" s="3">
        <f t="shared" si="75"/>
        <v>6</v>
      </c>
      <c r="N521" s="3" t="str">
        <f t="shared" si="76"/>
        <v>10284</v>
      </c>
      <c r="O521" s="3" t="str">
        <f t="shared" si="77"/>
        <v>https://www.biva.mx/empresas/emisoras_inscritas/emisoras_inscritas?emisora_id=10284&amp;tipoInformacion=null&amp;tipoDocumento=null&amp;fechaInicio=2022-05-04&amp;fechaFin=2022-05-04&amp;periodo=null&amp;ejercicio=null&amp;tipo=null&amp;subTab=2&amp;biva=null&amp;canceladas=false&amp;page=1</v>
      </c>
    </row>
    <row r="522" spans="1:15" x14ac:dyDescent="0.3">
      <c r="A522" s="10">
        <v>40</v>
      </c>
      <c r="B522" s="3" t="s">
        <v>14</v>
      </c>
      <c r="C522" s="3" t="s">
        <v>156</v>
      </c>
      <c r="D522" s="3" t="s">
        <v>862</v>
      </c>
      <c r="E522" s="3" t="s">
        <v>579</v>
      </c>
      <c r="F522" s="3" t="s">
        <v>835</v>
      </c>
      <c r="H522" s="3" t="str">
        <f t="shared" si="70"/>
        <v>2022-05-09</v>
      </c>
      <c r="I522" s="3">
        <f t="shared" si="71"/>
        <v>68</v>
      </c>
      <c r="J522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2" s="3">
        <f t="shared" si="73"/>
        <v>11</v>
      </c>
      <c r="L522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2" s="3">
        <f t="shared" si="75"/>
        <v>6</v>
      </c>
      <c r="N522" s="3" t="str">
        <f t="shared" si="76"/>
        <v>10284</v>
      </c>
      <c r="O522" s="3" t="str">
        <f t="shared" si="77"/>
        <v>https://www.biva.mx/empresas/emisoras_inscritas/emisoras_inscritas?emisora_id=10284&amp;tipoInformacion=null&amp;tipoDocumento=null&amp;fechaInicio=2022-05-09&amp;fechaFin=2022-05-09&amp;periodo=null&amp;ejercicio=null&amp;tipo=null&amp;subTab=2&amp;biva=null&amp;canceladas=false&amp;page=1</v>
      </c>
    </row>
    <row r="523" spans="1:15" x14ac:dyDescent="0.3">
      <c r="A523" s="10">
        <v>41</v>
      </c>
      <c r="B523" s="3" t="s">
        <v>14</v>
      </c>
      <c r="C523" s="3" t="s">
        <v>156</v>
      </c>
      <c r="D523" s="3" t="s">
        <v>863</v>
      </c>
      <c r="E523" s="3" t="s">
        <v>468</v>
      </c>
      <c r="F523" s="3" t="s">
        <v>835</v>
      </c>
      <c r="H523" s="3" t="str">
        <f t="shared" si="70"/>
        <v>2022-05-10</v>
      </c>
      <c r="I523" s="3">
        <f t="shared" si="71"/>
        <v>68</v>
      </c>
      <c r="J523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3" s="3">
        <f t="shared" si="73"/>
        <v>11</v>
      </c>
      <c r="L523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3" s="3">
        <f t="shared" si="75"/>
        <v>6</v>
      </c>
      <c r="N523" s="3" t="str">
        <f t="shared" si="76"/>
        <v>10284</v>
      </c>
      <c r="O523" s="3" t="str">
        <f t="shared" si="77"/>
        <v>https://www.biva.mx/empresas/emisoras_inscritas/emisoras_inscritas?emisora_id=10284&amp;tipoInformacion=null&amp;tipoDocumento=null&amp;fechaInicio=2022-05-10&amp;fechaFin=2022-05-10&amp;periodo=null&amp;ejercicio=null&amp;tipo=null&amp;subTab=2&amp;biva=null&amp;canceladas=false&amp;page=1</v>
      </c>
    </row>
    <row r="524" spans="1:15" x14ac:dyDescent="0.3">
      <c r="A524" s="10">
        <v>42</v>
      </c>
      <c r="B524" s="3" t="s">
        <v>14</v>
      </c>
      <c r="C524" s="3" t="s">
        <v>156</v>
      </c>
      <c r="D524" s="3" t="s">
        <v>864</v>
      </c>
      <c r="E524" s="3" t="s">
        <v>865</v>
      </c>
      <c r="F524" s="3" t="s">
        <v>835</v>
      </c>
      <c r="H524" s="3" t="str">
        <f t="shared" si="70"/>
        <v>2022-06-29</v>
      </c>
      <c r="I524" s="3">
        <f t="shared" si="71"/>
        <v>68</v>
      </c>
      <c r="J524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4" s="3">
        <f t="shared" si="73"/>
        <v>11</v>
      </c>
      <c r="L524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4" s="3">
        <f t="shared" si="75"/>
        <v>6</v>
      </c>
      <c r="N524" s="3" t="str">
        <f t="shared" si="76"/>
        <v>10284</v>
      </c>
      <c r="O524" s="3" t="str">
        <f t="shared" si="77"/>
        <v>https://www.biva.mx/empresas/emisoras_inscritas/emisoras_inscritas?emisora_id=10284&amp;tipoInformacion=null&amp;tipoDocumento=null&amp;fechaInicio=2022-06-29&amp;fechaFin=2022-06-29&amp;periodo=null&amp;ejercicio=null&amp;tipo=null&amp;subTab=2&amp;biva=null&amp;canceladas=false&amp;page=1</v>
      </c>
    </row>
    <row r="525" spans="1:15" x14ac:dyDescent="0.3">
      <c r="A525" s="10">
        <v>43</v>
      </c>
      <c r="B525" s="3" t="s">
        <v>14</v>
      </c>
      <c r="C525" s="3" t="s">
        <v>156</v>
      </c>
      <c r="D525" s="3" t="s">
        <v>453</v>
      </c>
      <c r="E525" s="3" t="s">
        <v>551</v>
      </c>
      <c r="F525" s="3" t="s">
        <v>835</v>
      </c>
      <c r="H525" s="3" t="str">
        <f t="shared" si="70"/>
        <v>2022-07-21</v>
      </c>
      <c r="I525" s="3">
        <f t="shared" si="71"/>
        <v>68</v>
      </c>
      <c r="J525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5" s="3">
        <f t="shared" si="73"/>
        <v>11</v>
      </c>
      <c r="L525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5" s="3">
        <f t="shared" si="75"/>
        <v>6</v>
      </c>
      <c r="N525" s="3" t="str">
        <f t="shared" si="76"/>
        <v>10284</v>
      </c>
      <c r="O525" s="3" t="str">
        <f t="shared" si="77"/>
        <v>https://www.biva.mx/empresas/emisoras_inscritas/emisoras_inscritas?emisora_id=10284&amp;tipoInformacion=null&amp;tipoDocumento=null&amp;fechaInicio=2022-07-21&amp;fechaFin=2022-07-21&amp;periodo=null&amp;ejercicio=null&amp;tipo=null&amp;subTab=2&amp;biva=null&amp;canceladas=false&amp;page=1</v>
      </c>
    </row>
    <row r="526" spans="1:15" x14ac:dyDescent="0.3">
      <c r="A526" s="10">
        <v>44</v>
      </c>
      <c r="B526" s="3" t="s">
        <v>14</v>
      </c>
      <c r="C526" s="3" t="s">
        <v>156</v>
      </c>
      <c r="D526" s="3" t="s">
        <v>453</v>
      </c>
      <c r="E526" s="3" t="s">
        <v>575</v>
      </c>
      <c r="F526" s="3" t="s">
        <v>835</v>
      </c>
      <c r="H526" s="3" t="str">
        <f t="shared" si="70"/>
        <v>2022-07-21</v>
      </c>
      <c r="I526" s="3">
        <f t="shared" si="71"/>
        <v>68</v>
      </c>
      <c r="J526" s="3" t="str">
        <f t="shared" si="72"/>
        <v>emisora_id=10284&amp;tipoInformacion=null&amp;tipoDocumento=null&amp;fechaInicio=2025-05-14&amp;fechaFin=2025-05-14&amp;periodo=null&amp;ejercicio=null&amp;tipo=null&amp;subTab=2&amp;biva=null&amp;canceladas=false&amp;page=1</v>
      </c>
      <c r="K526" s="3">
        <f t="shared" si="73"/>
        <v>11</v>
      </c>
      <c r="L526" s="3" t="str">
        <f t="shared" si="74"/>
        <v>10284&amp;tipoInformacion=null&amp;tipoDocumento=null&amp;fechaInicio=2025-05-14&amp;fechaFin=2025-05-14&amp;periodo=null&amp;ejercicio=null&amp;tipo=null&amp;subTab=2&amp;biva=null&amp;canceladas=false&amp;page=1</v>
      </c>
      <c r="M526" s="3">
        <f t="shared" si="75"/>
        <v>6</v>
      </c>
      <c r="N526" s="3" t="str">
        <f t="shared" si="76"/>
        <v>10284</v>
      </c>
      <c r="O526" s="3" t="str">
        <f t="shared" si="77"/>
        <v>https://www.biva.mx/empresas/emisoras_inscritas/emisoras_inscritas?emisora_id=10284&amp;tipoInformacion=null&amp;tipoDocumento=null&amp;fechaInicio=2022-07-21&amp;fechaFin=2022-07-21&amp;periodo=null&amp;ejercicio=null&amp;tipo=null&amp;subTab=2&amp;biva=null&amp;canceladas=false&amp;page=1</v>
      </c>
    </row>
    <row r="527" spans="1:15" x14ac:dyDescent="0.3">
      <c r="A527" s="10">
        <v>45</v>
      </c>
      <c r="B527" s="3" t="s">
        <v>14</v>
      </c>
      <c r="C527" s="3" t="s">
        <v>156</v>
      </c>
      <c r="D527" s="3" t="s">
        <v>866</v>
      </c>
      <c r="E527" s="3" t="s">
        <v>867</v>
      </c>
      <c r="F527" s="3" t="s">
        <v>835</v>
      </c>
      <c r="H527" s="3" t="str">
        <f t="shared" ref="H527:H590" si="78">YEAR(D527) &amp; "-" &amp; IF(LEN(MONTH(D527))=1,"0" &amp; MONTH(D527),MONTH(D527)) &amp; "-" &amp; IF(LEN(DAY(D527))=1,"0" &amp; DAY(D527),DAY(D527))</f>
        <v>2022-09-14</v>
      </c>
      <c r="I527" s="3">
        <f t="shared" ref="I527:I590" si="79">FIND("emisora_id=",F527,1)</f>
        <v>68</v>
      </c>
      <c r="J527" s="3" t="str">
        <f t="shared" ref="J527:J590" si="80">MID(F527,I527,500)</f>
        <v>emisora_id=10284&amp;tipoInformacion=null&amp;tipoDocumento=null&amp;fechaInicio=2025-05-14&amp;fechaFin=2025-05-14&amp;periodo=null&amp;ejercicio=null&amp;tipo=null&amp;subTab=2&amp;biva=null&amp;canceladas=false&amp;page=1</v>
      </c>
      <c r="K527" s="3">
        <f t="shared" ref="K527:K590" si="81">FIND("=",J527,1)</f>
        <v>11</v>
      </c>
      <c r="L527" s="3" t="str">
        <f t="shared" ref="L527:L590" si="82">MID(J527,K527+1,500)</f>
        <v>10284&amp;tipoInformacion=null&amp;tipoDocumento=null&amp;fechaInicio=2025-05-14&amp;fechaFin=2025-05-14&amp;periodo=null&amp;ejercicio=null&amp;tipo=null&amp;subTab=2&amp;biva=null&amp;canceladas=false&amp;page=1</v>
      </c>
      <c r="M527" s="3">
        <f t="shared" ref="M527:M590" si="83">FIND("&amp;",L527,1)</f>
        <v>6</v>
      </c>
      <c r="N527" s="3" t="str">
        <f t="shared" ref="N527:N590" si="84">MID(L527,1,M527-1)</f>
        <v>10284</v>
      </c>
      <c r="O527" s="3" t="str">
        <f t="shared" ref="O527:O590" si="85">"https://www.biva.mx/empresas/emisoras_inscritas/emisoras_inscritas?emisora_id=" &amp; N527 &amp; "&amp;tipoInformacion=null&amp;tipoDocumento=null&amp;fechaInicio=" &amp; H527 &amp; "&amp;fechaFin=" &amp; H527 &amp;  "&amp;periodo=null&amp;ejercicio=null&amp;tipo=null&amp;subTab=2&amp;biva=null&amp;canceladas=false&amp;page=1"</f>
        <v>https://www.biva.mx/empresas/emisoras_inscritas/emisoras_inscritas?emisora_id=10284&amp;tipoInformacion=null&amp;tipoDocumento=null&amp;fechaInicio=2022-09-14&amp;fechaFin=2022-09-14&amp;periodo=null&amp;ejercicio=null&amp;tipo=null&amp;subTab=2&amp;biva=null&amp;canceladas=false&amp;page=1</v>
      </c>
    </row>
    <row r="528" spans="1:15" x14ac:dyDescent="0.3">
      <c r="A528" s="10">
        <v>46</v>
      </c>
      <c r="B528" s="3" t="s">
        <v>14</v>
      </c>
      <c r="C528" s="3" t="s">
        <v>156</v>
      </c>
      <c r="D528" s="3" t="s">
        <v>868</v>
      </c>
      <c r="E528" s="3" t="s">
        <v>839</v>
      </c>
      <c r="F528" s="3" t="s">
        <v>835</v>
      </c>
      <c r="H528" s="3" t="str">
        <f t="shared" si="78"/>
        <v>2022-10-10</v>
      </c>
      <c r="I528" s="3">
        <f t="shared" si="79"/>
        <v>68</v>
      </c>
      <c r="J52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28" s="3">
        <f t="shared" si="81"/>
        <v>11</v>
      </c>
      <c r="L52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28" s="3">
        <f t="shared" si="83"/>
        <v>6</v>
      </c>
      <c r="N528" s="3" t="str">
        <f t="shared" si="84"/>
        <v>10284</v>
      </c>
      <c r="O528" s="3" t="str">
        <f t="shared" si="85"/>
        <v>https://www.biva.mx/empresas/emisoras_inscritas/emisoras_inscritas?emisora_id=10284&amp;tipoInformacion=null&amp;tipoDocumento=null&amp;fechaInicio=2022-10-10&amp;fechaFin=2022-10-10&amp;periodo=null&amp;ejercicio=null&amp;tipo=null&amp;subTab=2&amp;biva=null&amp;canceladas=false&amp;page=1</v>
      </c>
    </row>
    <row r="529" spans="1:15" x14ac:dyDescent="0.3">
      <c r="A529" s="10">
        <v>47</v>
      </c>
      <c r="B529" s="3" t="s">
        <v>14</v>
      </c>
      <c r="C529" s="3" t="s">
        <v>156</v>
      </c>
      <c r="D529" s="3" t="s">
        <v>609</v>
      </c>
      <c r="E529" s="3" t="s">
        <v>552</v>
      </c>
      <c r="F529" s="3" t="s">
        <v>835</v>
      </c>
      <c r="H529" s="3" t="str">
        <f t="shared" si="78"/>
        <v>2022-10-19</v>
      </c>
      <c r="I529" s="3">
        <f t="shared" si="79"/>
        <v>68</v>
      </c>
      <c r="J52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29" s="3">
        <f t="shared" si="81"/>
        <v>11</v>
      </c>
      <c r="L52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29" s="3">
        <f t="shared" si="83"/>
        <v>6</v>
      </c>
      <c r="N529" s="3" t="str">
        <f t="shared" si="84"/>
        <v>10284</v>
      </c>
      <c r="O529" s="3" t="str">
        <f t="shared" si="85"/>
        <v>https://www.biva.mx/empresas/emisoras_inscritas/emisoras_inscritas?emisora_id=10284&amp;tipoInformacion=null&amp;tipoDocumento=null&amp;fechaInicio=2022-10-19&amp;fechaFin=2022-10-19&amp;periodo=null&amp;ejercicio=null&amp;tipo=null&amp;subTab=2&amp;biva=null&amp;canceladas=false&amp;page=1</v>
      </c>
    </row>
    <row r="530" spans="1:15" x14ac:dyDescent="0.3">
      <c r="A530" s="10">
        <v>48</v>
      </c>
      <c r="B530" s="3" t="s">
        <v>14</v>
      </c>
      <c r="C530" s="3" t="s">
        <v>156</v>
      </c>
      <c r="D530" s="3" t="s">
        <v>609</v>
      </c>
      <c r="E530" s="3" t="s">
        <v>576</v>
      </c>
      <c r="F530" s="3" t="s">
        <v>835</v>
      </c>
      <c r="H530" s="3" t="str">
        <f t="shared" si="78"/>
        <v>2022-10-19</v>
      </c>
      <c r="I530" s="3">
        <f t="shared" si="79"/>
        <v>68</v>
      </c>
      <c r="J53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0" s="3">
        <f t="shared" si="81"/>
        <v>11</v>
      </c>
      <c r="L53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0" s="3">
        <f t="shared" si="83"/>
        <v>6</v>
      </c>
      <c r="N530" s="3" t="str">
        <f t="shared" si="84"/>
        <v>10284</v>
      </c>
      <c r="O530" s="3" t="str">
        <f t="shared" si="85"/>
        <v>https://www.biva.mx/empresas/emisoras_inscritas/emisoras_inscritas?emisora_id=10284&amp;tipoInformacion=null&amp;tipoDocumento=null&amp;fechaInicio=2022-10-19&amp;fechaFin=2022-10-19&amp;periodo=null&amp;ejercicio=null&amp;tipo=null&amp;subTab=2&amp;biva=null&amp;canceladas=false&amp;page=1</v>
      </c>
    </row>
    <row r="531" spans="1:15" x14ac:dyDescent="0.3">
      <c r="A531" s="10">
        <v>49</v>
      </c>
      <c r="B531" s="3" t="s">
        <v>14</v>
      </c>
      <c r="C531" s="3" t="s">
        <v>156</v>
      </c>
      <c r="D531" s="3" t="s">
        <v>416</v>
      </c>
      <c r="E531" s="3" t="s">
        <v>839</v>
      </c>
      <c r="F531" s="3" t="s">
        <v>835</v>
      </c>
      <c r="H531" s="3" t="str">
        <f t="shared" si="78"/>
        <v>2022-11-07</v>
      </c>
      <c r="I531" s="3">
        <f t="shared" si="79"/>
        <v>68</v>
      </c>
      <c r="J531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1" s="3">
        <f t="shared" si="81"/>
        <v>11</v>
      </c>
      <c r="L531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1" s="3">
        <f t="shared" si="83"/>
        <v>6</v>
      </c>
      <c r="N531" s="3" t="str">
        <f t="shared" si="84"/>
        <v>10284</v>
      </c>
      <c r="O531" s="3" t="str">
        <f t="shared" si="85"/>
        <v>https://www.biva.mx/empresas/emisoras_inscritas/emisoras_inscritas?emisora_id=10284&amp;tipoInformacion=null&amp;tipoDocumento=null&amp;fechaInicio=2022-11-07&amp;fechaFin=2022-11-07&amp;periodo=null&amp;ejercicio=null&amp;tipo=null&amp;subTab=2&amp;biva=null&amp;canceladas=false&amp;page=1</v>
      </c>
    </row>
    <row r="532" spans="1:15" x14ac:dyDescent="0.3">
      <c r="A532" s="10">
        <v>50</v>
      </c>
      <c r="B532" s="3" t="s">
        <v>14</v>
      </c>
      <c r="C532" s="3" t="s">
        <v>156</v>
      </c>
      <c r="D532" s="3" t="s">
        <v>869</v>
      </c>
      <c r="E532" s="3" t="s">
        <v>839</v>
      </c>
      <c r="F532" s="3" t="s">
        <v>835</v>
      </c>
      <c r="H532" s="3" t="str">
        <f t="shared" si="78"/>
        <v>2022-12-05</v>
      </c>
      <c r="I532" s="3">
        <f t="shared" si="79"/>
        <v>68</v>
      </c>
      <c r="J532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2" s="3">
        <f t="shared" si="81"/>
        <v>11</v>
      </c>
      <c r="L532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2" s="3">
        <f t="shared" si="83"/>
        <v>6</v>
      </c>
      <c r="N532" s="3" t="str">
        <f t="shared" si="84"/>
        <v>10284</v>
      </c>
      <c r="O532" s="3" t="str">
        <f t="shared" si="85"/>
        <v>https://www.biva.mx/empresas/emisoras_inscritas/emisoras_inscritas?emisora_id=10284&amp;tipoInformacion=null&amp;tipoDocumento=null&amp;fechaInicio=2022-12-05&amp;fechaFin=2022-12-05&amp;periodo=null&amp;ejercicio=null&amp;tipo=null&amp;subTab=2&amp;biva=null&amp;canceladas=false&amp;page=1</v>
      </c>
    </row>
    <row r="533" spans="1:15" x14ac:dyDescent="0.3">
      <c r="A533" s="10">
        <v>51</v>
      </c>
      <c r="B533" s="3" t="s">
        <v>14</v>
      </c>
      <c r="C533" s="3" t="s">
        <v>156</v>
      </c>
      <c r="D533" s="3" t="s">
        <v>870</v>
      </c>
      <c r="E533" s="3" t="s">
        <v>839</v>
      </c>
      <c r="F533" s="3" t="s">
        <v>835</v>
      </c>
      <c r="H533" s="3" t="str">
        <f t="shared" si="78"/>
        <v>2023-01-02</v>
      </c>
      <c r="I533" s="3">
        <f t="shared" si="79"/>
        <v>68</v>
      </c>
      <c r="J533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3" s="3">
        <f t="shared" si="81"/>
        <v>11</v>
      </c>
      <c r="L533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3" s="3">
        <f t="shared" si="83"/>
        <v>6</v>
      </c>
      <c r="N533" s="3" t="str">
        <f t="shared" si="84"/>
        <v>10284</v>
      </c>
      <c r="O533" s="3" t="str">
        <f t="shared" si="85"/>
        <v>https://www.biva.mx/empresas/emisoras_inscritas/emisoras_inscritas?emisora_id=10284&amp;tipoInformacion=null&amp;tipoDocumento=null&amp;fechaInicio=2023-01-02&amp;fechaFin=2023-01-02&amp;periodo=null&amp;ejercicio=null&amp;tipo=null&amp;subTab=2&amp;biva=null&amp;canceladas=false&amp;page=1</v>
      </c>
    </row>
    <row r="534" spans="1:15" x14ac:dyDescent="0.3">
      <c r="A534" s="10">
        <v>52</v>
      </c>
      <c r="B534" s="3" t="s">
        <v>14</v>
      </c>
      <c r="C534" s="3" t="s">
        <v>156</v>
      </c>
      <c r="D534" s="3" t="s">
        <v>871</v>
      </c>
      <c r="E534" s="3" t="s">
        <v>839</v>
      </c>
      <c r="F534" s="3" t="s">
        <v>835</v>
      </c>
      <c r="H534" s="3" t="str">
        <f t="shared" si="78"/>
        <v>2023-01-30</v>
      </c>
      <c r="I534" s="3">
        <f t="shared" si="79"/>
        <v>68</v>
      </c>
      <c r="J534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4" s="3">
        <f t="shared" si="81"/>
        <v>11</v>
      </c>
      <c r="L534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4" s="3">
        <f t="shared" si="83"/>
        <v>6</v>
      </c>
      <c r="N534" s="3" t="str">
        <f t="shared" si="84"/>
        <v>10284</v>
      </c>
      <c r="O534" s="3" t="str">
        <f t="shared" si="85"/>
        <v>https://www.biva.mx/empresas/emisoras_inscritas/emisoras_inscritas?emisora_id=10284&amp;tipoInformacion=null&amp;tipoDocumento=null&amp;fechaInicio=2023-01-30&amp;fechaFin=2023-01-30&amp;periodo=null&amp;ejercicio=null&amp;tipo=null&amp;subTab=2&amp;biva=null&amp;canceladas=false&amp;page=1</v>
      </c>
    </row>
    <row r="535" spans="1:15" x14ac:dyDescent="0.3">
      <c r="A535" s="10">
        <v>53</v>
      </c>
      <c r="B535" s="3" t="s">
        <v>14</v>
      </c>
      <c r="C535" s="3" t="s">
        <v>156</v>
      </c>
      <c r="D535" s="3" t="s">
        <v>872</v>
      </c>
      <c r="E535" s="3" t="s">
        <v>873</v>
      </c>
      <c r="F535" s="3" t="s">
        <v>835</v>
      </c>
      <c r="H535" s="3" t="str">
        <f t="shared" si="78"/>
        <v>2023-02-03</v>
      </c>
      <c r="I535" s="3">
        <f t="shared" si="79"/>
        <v>68</v>
      </c>
      <c r="J535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5" s="3">
        <f t="shared" si="81"/>
        <v>11</v>
      </c>
      <c r="L535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5" s="3">
        <f t="shared" si="83"/>
        <v>6</v>
      </c>
      <c r="N535" s="3" t="str">
        <f t="shared" si="84"/>
        <v>10284</v>
      </c>
      <c r="O535" s="3" t="str">
        <f t="shared" si="85"/>
        <v>https://www.biva.mx/empresas/emisoras_inscritas/emisoras_inscritas?emisora_id=10284&amp;tipoInformacion=null&amp;tipoDocumento=null&amp;fechaInicio=2023-02-03&amp;fechaFin=2023-02-03&amp;periodo=null&amp;ejercicio=null&amp;tipo=null&amp;subTab=2&amp;biva=null&amp;canceladas=false&amp;page=1</v>
      </c>
    </row>
    <row r="536" spans="1:15" x14ac:dyDescent="0.3">
      <c r="A536" s="10">
        <v>54</v>
      </c>
      <c r="B536" s="3" t="s">
        <v>14</v>
      </c>
      <c r="C536" s="3" t="s">
        <v>156</v>
      </c>
      <c r="D536" s="3" t="s">
        <v>874</v>
      </c>
      <c r="E536" s="3" t="s">
        <v>553</v>
      </c>
      <c r="F536" s="3" t="s">
        <v>835</v>
      </c>
      <c r="H536" s="3" t="str">
        <f t="shared" si="78"/>
        <v>2023-02-22</v>
      </c>
      <c r="I536" s="3">
        <f t="shared" si="79"/>
        <v>68</v>
      </c>
      <c r="J536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6" s="3">
        <f t="shared" si="81"/>
        <v>11</v>
      </c>
      <c r="L536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6" s="3">
        <f t="shared" si="83"/>
        <v>6</v>
      </c>
      <c r="N536" s="3" t="str">
        <f t="shared" si="84"/>
        <v>10284</v>
      </c>
      <c r="O536" s="3" t="str">
        <f t="shared" si="85"/>
        <v>https://www.biva.mx/empresas/emisoras_inscritas/emisoras_inscritas?emisora_id=10284&amp;tipoInformacion=null&amp;tipoDocumento=null&amp;fechaInicio=2023-02-22&amp;fechaFin=2023-02-22&amp;periodo=null&amp;ejercicio=null&amp;tipo=null&amp;subTab=2&amp;biva=null&amp;canceladas=false&amp;page=1</v>
      </c>
    </row>
    <row r="537" spans="1:15" x14ac:dyDescent="0.3">
      <c r="A537" s="10">
        <v>55</v>
      </c>
      <c r="B537" s="3" t="s">
        <v>14</v>
      </c>
      <c r="C537" s="3" t="s">
        <v>156</v>
      </c>
      <c r="D537" s="3" t="s">
        <v>874</v>
      </c>
      <c r="E537" s="3" t="s">
        <v>572</v>
      </c>
      <c r="F537" s="3" t="s">
        <v>835</v>
      </c>
      <c r="H537" s="3" t="str">
        <f t="shared" si="78"/>
        <v>2023-02-22</v>
      </c>
      <c r="I537" s="3">
        <f t="shared" si="79"/>
        <v>68</v>
      </c>
      <c r="J537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7" s="3">
        <f t="shared" si="81"/>
        <v>11</v>
      </c>
      <c r="L537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7" s="3">
        <f t="shared" si="83"/>
        <v>6</v>
      </c>
      <c r="N537" s="3" t="str">
        <f t="shared" si="84"/>
        <v>10284</v>
      </c>
      <c r="O537" s="3" t="str">
        <f t="shared" si="85"/>
        <v>https://www.biva.mx/empresas/emisoras_inscritas/emisoras_inscritas?emisora_id=10284&amp;tipoInformacion=null&amp;tipoDocumento=null&amp;fechaInicio=2023-02-22&amp;fechaFin=2023-02-22&amp;periodo=null&amp;ejercicio=null&amp;tipo=null&amp;subTab=2&amp;biva=null&amp;canceladas=false&amp;page=1</v>
      </c>
    </row>
    <row r="538" spans="1:15" x14ac:dyDescent="0.3">
      <c r="A538" s="10">
        <v>56</v>
      </c>
      <c r="B538" s="3" t="s">
        <v>14</v>
      </c>
      <c r="C538" s="3" t="s">
        <v>156</v>
      </c>
      <c r="D538" s="3" t="s">
        <v>417</v>
      </c>
      <c r="E538" s="3" t="s">
        <v>839</v>
      </c>
      <c r="F538" s="3" t="s">
        <v>835</v>
      </c>
      <c r="H538" s="3" t="str">
        <f t="shared" si="78"/>
        <v>2023-02-27</v>
      </c>
      <c r="I538" s="3">
        <f t="shared" si="79"/>
        <v>68</v>
      </c>
      <c r="J53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8" s="3">
        <f t="shared" si="81"/>
        <v>11</v>
      </c>
      <c r="L53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8" s="3">
        <f t="shared" si="83"/>
        <v>6</v>
      </c>
      <c r="N538" s="3" t="str">
        <f t="shared" si="84"/>
        <v>10284</v>
      </c>
      <c r="O538" s="3" t="str">
        <f t="shared" si="85"/>
        <v>https://www.biva.mx/empresas/emisoras_inscritas/emisoras_inscritas?emisora_id=10284&amp;tipoInformacion=null&amp;tipoDocumento=null&amp;fechaInicio=2023-02-27&amp;fechaFin=2023-02-27&amp;periodo=null&amp;ejercicio=null&amp;tipo=null&amp;subTab=2&amp;biva=null&amp;canceladas=false&amp;page=1</v>
      </c>
    </row>
    <row r="539" spans="1:15" x14ac:dyDescent="0.3">
      <c r="A539" s="10">
        <v>57</v>
      </c>
      <c r="B539" s="3" t="s">
        <v>14</v>
      </c>
      <c r="C539" s="3" t="s">
        <v>156</v>
      </c>
      <c r="D539" s="3" t="s">
        <v>875</v>
      </c>
      <c r="E539" s="3" t="s">
        <v>839</v>
      </c>
      <c r="F539" s="3" t="s">
        <v>835</v>
      </c>
      <c r="H539" s="3" t="str">
        <f t="shared" si="78"/>
        <v>2023-03-27</v>
      </c>
      <c r="I539" s="3">
        <f t="shared" si="79"/>
        <v>68</v>
      </c>
      <c r="J53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39" s="3">
        <f t="shared" si="81"/>
        <v>11</v>
      </c>
      <c r="L53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39" s="3">
        <f t="shared" si="83"/>
        <v>6</v>
      </c>
      <c r="N539" s="3" t="str">
        <f t="shared" si="84"/>
        <v>10284</v>
      </c>
      <c r="O539" s="3" t="str">
        <f t="shared" si="85"/>
        <v>https://www.biva.mx/empresas/emisoras_inscritas/emisoras_inscritas?emisora_id=10284&amp;tipoInformacion=null&amp;tipoDocumento=null&amp;fechaInicio=2023-03-27&amp;fechaFin=2023-03-27&amp;periodo=null&amp;ejercicio=null&amp;tipo=null&amp;subTab=2&amp;biva=null&amp;canceladas=false&amp;page=1</v>
      </c>
    </row>
    <row r="540" spans="1:15" x14ac:dyDescent="0.3">
      <c r="A540" s="10">
        <v>58</v>
      </c>
      <c r="B540" s="3" t="s">
        <v>14</v>
      </c>
      <c r="C540" s="3" t="s">
        <v>156</v>
      </c>
      <c r="D540" s="3" t="s">
        <v>826</v>
      </c>
      <c r="E540" s="3" t="s">
        <v>839</v>
      </c>
      <c r="F540" s="3" t="s">
        <v>835</v>
      </c>
      <c r="H540" s="3" t="str">
        <f t="shared" si="78"/>
        <v>2023-04-24</v>
      </c>
      <c r="I540" s="3">
        <f t="shared" si="79"/>
        <v>68</v>
      </c>
      <c r="J54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0" s="3">
        <f t="shared" si="81"/>
        <v>11</v>
      </c>
      <c r="L54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0" s="3">
        <f t="shared" si="83"/>
        <v>6</v>
      </c>
      <c r="N540" s="3" t="str">
        <f t="shared" si="84"/>
        <v>10284</v>
      </c>
      <c r="O540" s="3" t="str">
        <f t="shared" si="85"/>
        <v>https://www.biva.mx/empresas/emisoras_inscritas/emisoras_inscritas?emisora_id=10284&amp;tipoInformacion=null&amp;tipoDocumento=null&amp;fechaInicio=2023-04-24&amp;fechaFin=2023-04-24&amp;periodo=null&amp;ejercicio=null&amp;tipo=null&amp;subTab=2&amp;biva=null&amp;canceladas=false&amp;page=1</v>
      </c>
    </row>
    <row r="541" spans="1:15" x14ac:dyDescent="0.3">
      <c r="A541" s="10">
        <v>59</v>
      </c>
      <c r="B541" s="3" t="s">
        <v>14</v>
      </c>
      <c r="C541" s="3" t="s">
        <v>156</v>
      </c>
      <c r="D541" s="3" t="s">
        <v>876</v>
      </c>
      <c r="E541" s="3" t="s">
        <v>547</v>
      </c>
      <c r="F541" s="3" t="s">
        <v>835</v>
      </c>
      <c r="H541" s="3" t="str">
        <f t="shared" si="78"/>
        <v>2023-04-26</v>
      </c>
      <c r="I541" s="3">
        <f t="shared" si="79"/>
        <v>68</v>
      </c>
      <c r="J541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1" s="3">
        <f t="shared" si="81"/>
        <v>11</v>
      </c>
      <c r="L541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1" s="3">
        <f t="shared" si="83"/>
        <v>6</v>
      </c>
      <c r="N541" s="3" t="str">
        <f t="shared" si="84"/>
        <v>10284</v>
      </c>
      <c r="O541" s="3" t="str">
        <f t="shared" si="85"/>
        <v>https://www.biva.mx/empresas/emisoras_inscritas/emisoras_inscritas?emisora_id=10284&amp;tipoInformacion=null&amp;tipoDocumento=null&amp;fechaInicio=2023-04-26&amp;fechaFin=2023-04-26&amp;periodo=null&amp;ejercicio=null&amp;tipo=null&amp;subTab=2&amp;biva=null&amp;canceladas=false&amp;page=1</v>
      </c>
    </row>
    <row r="542" spans="1:15" x14ac:dyDescent="0.3">
      <c r="A542" s="10">
        <v>60</v>
      </c>
      <c r="B542" s="3" t="s">
        <v>14</v>
      </c>
      <c r="C542" s="3" t="s">
        <v>156</v>
      </c>
      <c r="D542" s="3" t="s">
        <v>876</v>
      </c>
      <c r="E542" s="3" t="s">
        <v>581</v>
      </c>
      <c r="F542" s="3" t="s">
        <v>835</v>
      </c>
      <c r="H542" s="3" t="str">
        <f t="shared" si="78"/>
        <v>2023-04-26</v>
      </c>
      <c r="I542" s="3">
        <f t="shared" si="79"/>
        <v>68</v>
      </c>
      <c r="J542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2" s="3">
        <f t="shared" si="81"/>
        <v>11</v>
      </c>
      <c r="L542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2" s="3">
        <f t="shared" si="83"/>
        <v>6</v>
      </c>
      <c r="N542" s="3" t="str">
        <f t="shared" si="84"/>
        <v>10284</v>
      </c>
      <c r="O542" s="3" t="str">
        <f t="shared" si="85"/>
        <v>https://www.biva.mx/empresas/emisoras_inscritas/emisoras_inscritas?emisora_id=10284&amp;tipoInformacion=null&amp;tipoDocumento=null&amp;fechaInicio=2023-04-26&amp;fechaFin=2023-04-26&amp;periodo=null&amp;ejercicio=null&amp;tipo=null&amp;subTab=2&amp;biva=null&amp;canceladas=false&amp;page=1</v>
      </c>
    </row>
    <row r="543" spans="1:15" x14ac:dyDescent="0.3">
      <c r="A543" s="10">
        <v>61</v>
      </c>
      <c r="B543" s="3" t="s">
        <v>14</v>
      </c>
      <c r="C543" s="3" t="s">
        <v>156</v>
      </c>
      <c r="D543" s="3" t="s">
        <v>700</v>
      </c>
      <c r="E543" s="3" t="s">
        <v>554</v>
      </c>
      <c r="F543" s="3" t="s">
        <v>835</v>
      </c>
      <c r="H543" s="3" t="str">
        <f t="shared" si="78"/>
        <v>2023-04-28</v>
      </c>
      <c r="I543" s="3">
        <f t="shared" si="79"/>
        <v>68</v>
      </c>
      <c r="J543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3" s="3">
        <f t="shared" si="81"/>
        <v>11</v>
      </c>
      <c r="L543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3" s="3">
        <f t="shared" si="83"/>
        <v>6</v>
      </c>
      <c r="N543" s="3" t="str">
        <f t="shared" si="84"/>
        <v>10284</v>
      </c>
      <c r="O543" s="3" t="str">
        <f t="shared" si="85"/>
        <v>https://www.biva.mx/empresas/emisoras_inscritas/emisoras_inscritas?emisora_id=10284&amp;tipoInformacion=null&amp;tipoDocumento=null&amp;fechaInicio=2023-04-28&amp;fechaFin=2023-04-28&amp;periodo=null&amp;ejercicio=null&amp;tipo=null&amp;subTab=2&amp;biva=null&amp;canceladas=false&amp;page=1</v>
      </c>
    </row>
    <row r="544" spans="1:15" x14ac:dyDescent="0.3">
      <c r="A544" s="10">
        <v>62</v>
      </c>
      <c r="B544" s="3" t="s">
        <v>14</v>
      </c>
      <c r="C544" s="3" t="s">
        <v>156</v>
      </c>
      <c r="D544" s="3" t="s">
        <v>700</v>
      </c>
      <c r="E544" s="3" t="s">
        <v>582</v>
      </c>
      <c r="F544" s="3" t="s">
        <v>835</v>
      </c>
      <c r="H544" s="3" t="str">
        <f t="shared" si="78"/>
        <v>2023-04-28</v>
      </c>
      <c r="I544" s="3">
        <f t="shared" si="79"/>
        <v>68</v>
      </c>
      <c r="J544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4" s="3">
        <f t="shared" si="81"/>
        <v>11</v>
      </c>
      <c r="L544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4" s="3">
        <f t="shared" si="83"/>
        <v>6</v>
      </c>
      <c r="N544" s="3" t="str">
        <f t="shared" si="84"/>
        <v>10284</v>
      </c>
      <c r="O544" s="3" t="str">
        <f t="shared" si="85"/>
        <v>https://www.biva.mx/empresas/emisoras_inscritas/emisoras_inscritas?emisora_id=10284&amp;tipoInformacion=null&amp;tipoDocumento=null&amp;fechaInicio=2023-04-28&amp;fechaFin=2023-04-28&amp;periodo=null&amp;ejercicio=null&amp;tipo=null&amp;subTab=2&amp;biva=null&amp;canceladas=false&amp;page=1</v>
      </c>
    </row>
    <row r="545" spans="1:15" x14ac:dyDescent="0.3">
      <c r="A545" s="10">
        <v>63</v>
      </c>
      <c r="B545" s="3" t="s">
        <v>14</v>
      </c>
      <c r="C545" s="3" t="s">
        <v>156</v>
      </c>
      <c r="D545" s="3" t="s">
        <v>231</v>
      </c>
      <c r="E545" s="3" t="s">
        <v>234</v>
      </c>
      <c r="F545" s="3" t="s">
        <v>835</v>
      </c>
      <c r="H545" s="3" t="str">
        <f t="shared" si="78"/>
        <v>2024-07-24</v>
      </c>
      <c r="I545" s="3">
        <f t="shared" si="79"/>
        <v>68</v>
      </c>
      <c r="J545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5" s="3">
        <f t="shared" si="81"/>
        <v>11</v>
      </c>
      <c r="L545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5" s="3">
        <f t="shared" si="83"/>
        <v>6</v>
      </c>
      <c r="N545" s="3" t="str">
        <f t="shared" si="84"/>
        <v>10284</v>
      </c>
      <c r="O545" s="3" t="str">
        <f t="shared" si="85"/>
        <v>https://www.biva.mx/empresas/emisoras_inscritas/emisoras_inscritas?emisora_id=10284&amp;tipoInformacion=null&amp;tipoDocumento=null&amp;fechaInicio=2024-07-24&amp;fechaFin=2024-07-24&amp;periodo=null&amp;ejercicio=null&amp;tipo=null&amp;subTab=2&amp;biva=null&amp;canceladas=false&amp;page=1</v>
      </c>
    </row>
    <row r="546" spans="1:15" x14ac:dyDescent="0.3">
      <c r="A546" s="10">
        <v>64</v>
      </c>
      <c r="B546" s="3" t="s">
        <v>14</v>
      </c>
      <c r="C546" s="3" t="s">
        <v>156</v>
      </c>
      <c r="D546" s="3" t="s">
        <v>231</v>
      </c>
      <c r="E546" s="3" t="s">
        <v>233</v>
      </c>
      <c r="F546" s="3" t="s">
        <v>835</v>
      </c>
      <c r="H546" s="3" t="str">
        <f t="shared" si="78"/>
        <v>2024-07-24</v>
      </c>
      <c r="I546" s="3">
        <f t="shared" si="79"/>
        <v>68</v>
      </c>
      <c r="J546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6" s="3">
        <f t="shared" si="81"/>
        <v>11</v>
      </c>
      <c r="L546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6" s="3">
        <f t="shared" si="83"/>
        <v>6</v>
      </c>
      <c r="N546" s="3" t="str">
        <f t="shared" si="84"/>
        <v>10284</v>
      </c>
      <c r="O546" s="3" t="str">
        <f t="shared" si="85"/>
        <v>https://www.biva.mx/empresas/emisoras_inscritas/emisoras_inscritas?emisora_id=10284&amp;tipoInformacion=null&amp;tipoDocumento=null&amp;fechaInicio=2024-07-24&amp;fechaFin=2024-07-24&amp;periodo=null&amp;ejercicio=null&amp;tipo=null&amp;subTab=2&amp;biva=null&amp;canceladas=false&amp;page=1</v>
      </c>
    </row>
    <row r="547" spans="1:15" x14ac:dyDescent="0.3">
      <c r="A547" s="10">
        <v>65</v>
      </c>
      <c r="B547" s="3" t="s">
        <v>14</v>
      </c>
      <c r="C547" s="3" t="s">
        <v>156</v>
      </c>
      <c r="D547" s="3" t="s">
        <v>240</v>
      </c>
      <c r="E547" s="3" t="s">
        <v>239</v>
      </c>
      <c r="F547" s="3" t="s">
        <v>835</v>
      </c>
      <c r="H547" s="3" t="str">
        <f t="shared" si="78"/>
        <v>2024-10-29</v>
      </c>
      <c r="I547" s="3">
        <f t="shared" si="79"/>
        <v>68</v>
      </c>
      <c r="J547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7" s="3">
        <f t="shared" si="81"/>
        <v>11</v>
      </c>
      <c r="L547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7" s="3">
        <f t="shared" si="83"/>
        <v>6</v>
      </c>
      <c r="N547" s="3" t="str">
        <f t="shared" si="84"/>
        <v>10284</v>
      </c>
      <c r="O547" s="3" t="str">
        <f t="shared" si="85"/>
        <v>https://www.biva.mx/empresas/emisoras_inscritas/emisoras_inscritas?emisora_id=10284&amp;tipoInformacion=null&amp;tipoDocumento=null&amp;fechaInicio=2024-10-29&amp;fechaFin=2024-10-29&amp;periodo=null&amp;ejercicio=null&amp;tipo=null&amp;subTab=2&amp;biva=null&amp;canceladas=false&amp;page=1</v>
      </c>
    </row>
    <row r="548" spans="1:15" x14ac:dyDescent="0.3">
      <c r="A548" s="10">
        <v>66</v>
      </c>
      <c r="B548" s="3" t="s">
        <v>14</v>
      </c>
      <c r="C548" s="3" t="s">
        <v>156</v>
      </c>
      <c r="D548" s="3" t="s">
        <v>240</v>
      </c>
      <c r="E548" s="3" t="s">
        <v>241</v>
      </c>
      <c r="F548" s="3" t="s">
        <v>835</v>
      </c>
      <c r="H548" s="3" t="str">
        <f t="shared" si="78"/>
        <v>2024-10-29</v>
      </c>
      <c r="I548" s="3">
        <f t="shared" si="79"/>
        <v>68</v>
      </c>
      <c r="J54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8" s="3">
        <f t="shared" si="81"/>
        <v>11</v>
      </c>
      <c r="L54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8" s="3">
        <f t="shared" si="83"/>
        <v>6</v>
      </c>
      <c r="N548" s="3" t="str">
        <f t="shared" si="84"/>
        <v>10284</v>
      </c>
      <c r="O548" s="3" t="str">
        <f t="shared" si="85"/>
        <v>https://www.biva.mx/empresas/emisoras_inscritas/emisoras_inscritas?emisora_id=10284&amp;tipoInformacion=null&amp;tipoDocumento=null&amp;fechaInicio=2024-10-29&amp;fechaFin=2024-10-29&amp;periodo=null&amp;ejercicio=null&amp;tipo=null&amp;subTab=2&amp;biva=null&amp;canceladas=false&amp;page=1</v>
      </c>
    </row>
    <row r="549" spans="1:15" x14ac:dyDescent="0.3">
      <c r="A549" s="10">
        <v>67</v>
      </c>
      <c r="B549" s="3" t="s">
        <v>14</v>
      </c>
      <c r="C549" s="3" t="s">
        <v>156</v>
      </c>
      <c r="D549" s="3" t="s">
        <v>877</v>
      </c>
      <c r="E549" s="3" t="s">
        <v>878</v>
      </c>
      <c r="F549" s="3" t="s">
        <v>835</v>
      </c>
      <c r="H549" s="3" t="str">
        <f t="shared" si="78"/>
        <v>2021-06-05</v>
      </c>
      <c r="I549" s="3">
        <f t="shared" si="79"/>
        <v>68</v>
      </c>
      <c r="J54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49" s="3">
        <f t="shared" si="81"/>
        <v>11</v>
      </c>
      <c r="L54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49" s="3">
        <f t="shared" si="83"/>
        <v>6</v>
      </c>
      <c r="N549" s="3" t="str">
        <f t="shared" si="84"/>
        <v>10284</v>
      </c>
      <c r="O549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0" spans="1:15" x14ac:dyDescent="0.3">
      <c r="A550" s="10">
        <v>68</v>
      </c>
      <c r="B550" s="3" t="s">
        <v>14</v>
      </c>
      <c r="C550" s="3" t="s">
        <v>156</v>
      </c>
      <c r="D550" s="3" t="s">
        <v>877</v>
      </c>
      <c r="E550" s="3" t="s">
        <v>879</v>
      </c>
      <c r="F550" s="3" t="s">
        <v>835</v>
      </c>
      <c r="H550" s="3" t="str">
        <f t="shared" si="78"/>
        <v>2021-06-05</v>
      </c>
      <c r="I550" s="3">
        <f t="shared" si="79"/>
        <v>68</v>
      </c>
      <c r="J55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0" s="3">
        <f t="shared" si="81"/>
        <v>11</v>
      </c>
      <c r="L55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0" s="3">
        <f t="shared" si="83"/>
        <v>6</v>
      </c>
      <c r="N550" s="3" t="str">
        <f t="shared" si="84"/>
        <v>10284</v>
      </c>
      <c r="O550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1" spans="1:15" x14ac:dyDescent="0.3">
      <c r="A551" s="10">
        <v>69</v>
      </c>
      <c r="B551" s="3" t="s">
        <v>14</v>
      </c>
      <c r="C551" s="3" t="s">
        <v>156</v>
      </c>
      <c r="D551" s="3" t="s">
        <v>877</v>
      </c>
      <c r="E551" s="3" t="s">
        <v>880</v>
      </c>
      <c r="F551" s="3" t="s">
        <v>835</v>
      </c>
      <c r="H551" s="3" t="str">
        <f t="shared" si="78"/>
        <v>2021-06-05</v>
      </c>
      <c r="I551" s="3">
        <f t="shared" si="79"/>
        <v>68</v>
      </c>
      <c r="J551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1" s="3">
        <f t="shared" si="81"/>
        <v>11</v>
      </c>
      <c r="L551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1" s="3">
        <f t="shared" si="83"/>
        <v>6</v>
      </c>
      <c r="N551" s="3" t="str">
        <f t="shared" si="84"/>
        <v>10284</v>
      </c>
      <c r="O551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2" spans="1:15" x14ac:dyDescent="0.3">
      <c r="A552" s="10">
        <v>70</v>
      </c>
      <c r="B552" s="3" t="s">
        <v>14</v>
      </c>
      <c r="C552" s="3" t="s">
        <v>156</v>
      </c>
      <c r="D552" s="3" t="s">
        <v>877</v>
      </c>
      <c r="E552" s="3" t="s">
        <v>881</v>
      </c>
      <c r="F552" s="3" t="s">
        <v>835</v>
      </c>
      <c r="H552" s="3" t="str">
        <f t="shared" si="78"/>
        <v>2021-06-05</v>
      </c>
      <c r="I552" s="3">
        <f t="shared" si="79"/>
        <v>68</v>
      </c>
      <c r="J552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2" s="3">
        <f t="shared" si="81"/>
        <v>11</v>
      </c>
      <c r="L552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2" s="3">
        <f t="shared" si="83"/>
        <v>6</v>
      </c>
      <c r="N552" s="3" t="str">
        <f t="shared" si="84"/>
        <v>10284</v>
      </c>
      <c r="O552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3" spans="1:15" x14ac:dyDescent="0.3">
      <c r="A553" s="10">
        <v>71</v>
      </c>
      <c r="B553" s="3" t="s">
        <v>14</v>
      </c>
      <c r="C553" s="3" t="s">
        <v>156</v>
      </c>
      <c r="D553" s="3" t="s">
        <v>877</v>
      </c>
      <c r="E553" s="3" t="s">
        <v>794</v>
      </c>
      <c r="F553" s="3" t="s">
        <v>835</v>
      </c>
      <c r="H553" s="3" t="str">
        <f t="shared" si="78"/>
        <v>2021-06-05</v>
      </c>
      <c r="I553" s="3">
        <f t="shared" si="79"/>
        <v>68</v>
      </c>
      <c r="J553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3" s="3">
        <f t="shared" si="81"/>
        <v>11</v>
      </c>
      <c r="L553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3" s="3">
        <f t="shared" si="83"/>
        <v>6</v>
      </c>
      <c r="N553" s="3" t="str">
        <f t="shared" si="84"/>
        <v>10284</v>
      </c>
      <c r="O553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4" spans="1:15" x14ac:dyDescent="0.3">
      <c r="A554" s="10">
        <v>72</v>
      </c>
      <c r="B554" s="3" t="s">
        <v>14</v>
      </c>
      <c r="C554" s="3" t="s">
        <v>156</v>
      </c>
      <c r="D554" s="3" t="s">
        <v>877</v>
      </c>
      <c r="E554" s="3" t="s">
        <v>882</v>
      </c>
      <c r="F554" s="3" t="s">
        <v>835</v>
      </c>
      <c r="H554" s="3" t="str">
        <f t="shared" si="78"/>
        <v>2021-06-05</v>
      </c>
      <c r="I554" s="3">
        <f t="shared" si="79"/>
        <v>68</v>
      </c>
      <c r="J554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4" s="3">
        <f t="shared" si="81"/>
        <v>11</v>
      </c>
      <c r="L554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4" s="3">
        <f t="shared" si="83"/>
        <v>6</v>
      </c>
      <c r="N554" s="3" t="str">
        <f t="shared" si="84"/>
        <v>10284</v>
      </c>
      <c r="O554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5" spans="1:15" x14ac:dyDescent="0.3">
      <c r="A555" s="10">
        <v>73</v>
      </c>
      <c r="B555" s="3" t="s">
        <v>14</v>
      </c>
      <c r="C555" s="3" t="s">
        <v>156</v>
      </c>
      <c r="D555" s="3" t="s">
        <v>877</v>
      </c>
      <c r="E555" s="3" t="s">
        <v>795</v>
      </c>
      <c r="F555" s="3" t="s">
        <v>835</v>
      </c>
      <c r="H555" s="3" t="str">
        <f t="shared" si="78"/>
        <v>2021-06-05</v>
      </c>
      <c r="I555" s="3">
        <f t="shared" si="79"/>
        <v>68</v>
      </c>
      <c r="J555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5" s="3">
        <f t="shared" si="81"/>
        <v>11</v>
      </c>
      <c r="L555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5" s="3">
        <f t="shared" si="83"/>
        <v>6</v>
      </c>
      <c r="N555" s="3" t="str">
        <f t="shared" si="84"/>
        <v>10284</v>
      </c>
      <c r="O555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6" spans="1:15" x14ac:dyDescent="0.3">
      <c r="A556" s="10">
        <v>74</v>
      </c>
      <c r="B556" s="3" t="s">
        <v>14</v>
      </c>
      <c r="C556" s="3" t="s">
        <v>156</v>
      </c>
      <c r="D556" s="3" t="s">
        <v>877</v>
      </c>
      <c r="E556" s="3" t="s">
        <v>883</v>
      </c>
      <c r="F556" s="3" t="s">
        <v>835</v>
      </c>
      <c r="H556" s="3" t="str">
        <f t="shared" si="78"/>
        <v>2021-06-05</v>
      </c>
      <c r="I556" s="3">
        <f t="shared" si="79"/>
        <v>68</v>
      </c>
      <c r="J556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6" s="3">
        <f t="shared" si="81"/>
        <v>11</v>
      </c>
      <c r="L556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6" s="3">
        <f t="shared" si="83"/>
        <v>6</v>
      </c>
      <c r="N556" s="3" t="str">
        <f t="shared" si="84"/>
        <v>10284</v>
      </c>
      <c r="O556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7" spans="1:15" x14ac:dyDescent="0.3">
      <c r="A557" s="10">
        <v>75</v>
      </c>
      <c r="B557" s="3" t="s">
        <v>14</v>
      </c>
      <c r="C557" s="3" t="s">
        <v>156</v>
      </c>
      <c r="D557" s="3" t="s">
        <v>877</v>
      </c>
      <c r="E557" s="3" t="s">
        <v>796</v>
      </c>
      <c r="F557" s="3" t="s">
        <v>835</v>
      </c>
      <c r="H557" s="3" t="str">
        <f t="shared" si="78"/>
        <v>2021-06-05</v>
      </c>
      <c r="I557" s="3">
        <f t="shared" si="79"/>
        <v>68</v>
      </c>
      <c r="J557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7" s="3">
        <f t="shared" si="81"/>
        <v>11</v>
      </c>
      <c r="L557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7" s="3">
        <f t="shared" si="83"/>
        <v>6</v>
      </c>
      <c r="N557" s="3" t="str">
        <f t="shared" si="84"/>
        <v>10284</v>
      </c>
      <c r="O557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8" spans="1:15" x14ac:dyDescent="0.3">
      <c r="A558" s="10">
        <v>76</v>
      </c>
      <c r="B558" s="3" t="s">
        <v>14</v>
      </c>
      <c r="C558" s="3" t="s">
        <v>156</v>
      </c>
      <c r="D558" s="3" t="s">
        <v>877</v>
      </c>
      <c r="E558" s="3" t="s">
        <v>884</v>
      </c>
      <c r="F558" s="3" t="s">
        <v>835</v>
      </c>
      <c r="H558" s="3" t="str">
        <f t="shared" si="78"/>
        <v>2021-06-05</v>
      </c>
      <c r="I558" s="3">
        <f t="shared" si="79"/>
        <v>68</v>
      </c>
      <c r="J55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8" s="3">
        <f t="shared" si="81"/>
        <v>11</v>
      </c>
      <c r="L55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8" s="3">
        <f t="shared" si="83"/>
        <v>6</v>
      </c>
      <c r="N558" s="3" t="str">
        <f t="shared" si="84"/>
        <v>10284</v>
      </c>
      <c r="O558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59" spans="1:15" x14ac:dyDescent="0.3">
      <c r="A559" s="10">
        <v>77</v>
      </c>
      <c r="B559" s="3" t="s">
        <v>14</v>
      </c>
      <c r="C559" s="3" t="s">
        <v>156</v>
      </c>
      <c r="D559" s="3" t="s">
        <v>877</v>
      </c>
      <c r="E559" s="3" t="s">
        <v>781</v>
      </c>
      <c r="F559" s="3" t="s">
        <v>835</v>
      </c>
      <c r="H559" s="3" t="str">
        <f t="shared" si="78"/>
        <v>2021-06-05</v>
      </c>
      <c r="I559" s="3">
        <f t="shared" si="79"/>
        <v>68</v>
      </c>
      <c r="J55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59" s="3">
        <f t="shared" si="81"/>
        <v>11</v>
      </c>
      <c r="L55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59" s="3">
        <f t="shared" si="83"/>
        <v>6</v>
      </c>
      <c r="N559" s="3" t="str">
        <f t="shared" si="84"/>
        <v>10284</v>
      </c>
      <c r="O559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60" spans="1:15" x14ac:dyDescent="0.3">
      <c r="A560" s="10">
        <v>78</v>
      </c>
      <c r="B560" s="3" t="s">
        <v>14</v>
      </c>
      <c r="C560" s="3" t="s">
        <v>156</v>
      </c>
      <c r="D560" s="3" t="s">
        <v>877</v>
      </c>
      <c r="E560" s="3" t="s">
        <v>885</v>
      </c>
      <c r="F560" s="3" t="s">
        <v>835</v>
      </c>
      <c r="H560" s="3" t="str">
        <f t="shared" si="78"/>
        <v>2021-06-05</v>
      </c>
      <c r="I560" s="3">
        <f t="shared" si="79"/>
        <v>68</v>
      </c>
      <c r="J56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0" s="3">
        <f t="shared" si="81"/>
        <v>11</v>
      </c>
      <c r="L56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0" s="3">
        <f t="shared" si="83"/>
        <v>6</v>
      </c>
      <c r="N560" s="3" t="str">
        <f t="shared" si="84"/>
        <v>10284</v>
      </c>
      <c r="O560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61" spans="1:15" x14ac:dyDescent="0.3">
      <c r="A561" s="10">
        <v>79</v>
      </c>
      <c r="B561" s="3" t="s">
        <v>14</v>
      </c>
      <c r="C561" s="3" t="s">
        <v>156</v>
      </c>
      <c r="D561" s="3" t="s">
        <v>877</v>
      </c>
      <c r="E561" s="3" t="s">
        <v>886</v>
      </c>
      <c r="F561" s="3" t="s">
        <v>835</v>
      </c>
      <c r="H561" s="3" t="str">
        <f t="shared" si="78"/>
        <v>2021-06-05</v>
      </c>
      <c r="I561" s="3">
        <f t="shared" si="79"/>
        <v>68</v>
      </c>
      <c r="J561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1" s="3">
        <f t="shared" si="81"/>
        <v>11</v>
      </c>
      <c r="L561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1" s="3">
        <f t="shared" si="83"/>
        <v>6</v>
      </c>
      <c r="N561" s="3" t="str">
        <f t="shared" si="84"/>
        <v>10284</v>
      </c>
      <c r="O561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62" spans="1:15" x14ac:dyDescent="0.3">
      <c r="A562" s="10">
        <v>80</v>
      </c>
      <c r="B562" s="3" t="s">
        <v>14</v>
      </c>
      <c r="C562" s="3" t="s">
        <v>156</v>
      </c>
      <c r="D562" s="3" t="s">
        <v>877</v>
      </c>
      <c r="E562" s="3" t="s">
        <v>758</v>
      </c>
      <c r="F562" s="3" t="s">
        <v>835</v>
      </c>
      <c r="H562" s="3" t="str">
        <f t="shared" si="78"/>
        <v>2021-06-05</v>
      </c>
      <c r="I562" s="3">
        <f t="shared" si="79"/>
        <v>68</v>
      </c>
      <c r="J562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2" s="3">
        <f t="shared" si="81"/>
        <v>11</v>
      </c>
      <c r="L562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2" s="3">
        <f t="shared" si="83"/>
        <v>6</v>
      </c>
      <c r="N562" s="3" t="str">
        <f t="shared" si="84"/>
        <v>10284</v>
      </c>
      <c r="O562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63" spans="1:15" x14ac:dyDescent="0.3">
      <c r="A563" s="10">
        <v>81</v>
      </c>
      <c r="B563" s="3" t="s">
        <v>14</v>
      </c>
      <c r="C563" s="3" t="s">
        <v>156</v>
      </c>
      <c r="D563" s="3" t="s">
        <v>877</v>
      </c>
      <c r="E563" s="3" t="s">
        <v>558</v>
      </c>
      <c r="F563" s="3" t="s">
        <v>835</v>
      </c>
      <c r="H563" s="3" t="str">
        <f t="shared" si="78"/>
        <v>2021-06-05</v>
      </c>
      <c r="I563" s="3">
        <f t="shared" si="79"/>
        <v>68</v>
      </c>
      <c r="J563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3" s="3">
        <f t="shared" si="81"/>
        <v>11</v>
      </c>
      <c r="L563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3" s="3">
        <f t="shared" si="83"/>
        <v>6</v>
      </c>
      <c r="N563" s="3" t="str">
        <f t="shared" si="84"/>
        <v>10284</v>
      </c>
      <c r="O563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64" spans="1:15" x14ac:dyDescent="0.3">
      <c r="A564" s="10">
        <v>82</v>
      </c>
      <c r="B564" s="3" t="s">
        <v>14</v>
      </c>
      <c r="C564" s="3" t="s">
        <v>156</v>
      </c>
      <c r="D564" s="3" t="s">
        <v>877</v>
      </c>
      <c r="E564" s="3" t="s">
        <v>564</v>
      </c>
      <c r="F564" s="3" t="s">
        <v>835</v>
      </c>
      <c r="H564" s="3" t="str">
        <f t="shared" si="78"/>
        <v>2021-06-05</v>
      </c>
      <c r="I564" s="3">
        <f t="shared" si="79"/>
        <v>68</v>
      </c>
      <c r="J564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4" s="3">
        <f t="shared" si="81"/>
        <v>11</v>
      </c>
      <c r="L564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4" s="3">
        <f t="shared" si="83"/>
        <v>6</v>
      </c>
      <c r="N564" s="3" t="str">
        <f t="shared" si="84"/>
        <v>10284</v>
      </c>
      <c r="O564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65" spans="1:15" x14ac:dyDescent="0.3">
      <c r="A565" s="10">
        <v>83</v>
      </c>
      <c r="B565" s="3" t="s">
        <v>14</v>
      </c>
      <c r="C565" s="3" t="s">
        <v>156</v>
      </c>
      <c r="D565" s="3" t="s">
        <v>887</v>
      </c>
      <c r="E565" s="3" t="s">
        <v>245</v>
      </c>
      <c r="F565" s="3" t="s">
        <v>835</v>
      </c>
      <c r="H565" s="3" t="str">
        <f t="shared" si="78"/>
        <v>2021-06-16</v>
      </c>
      <c r="I565" s="3">
        <f t="shared" si="79"/>
        <v>68</v>
      </c>
      <c r="J565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5" s="3">
        <f t="shared" si="81"/>
        <v>11</v>
      </c>
      <c r="L565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5" s="3">
        <f t="shared" si="83"/>
        <v>6</v>
      </c>
      <c r="N565" s="3" t="str">
        <f t="shared" si="84"/>
        <v>10284</v>
      </c>
      <c r="O565" s="3" t="str">
        <f t="shared" si="85"/>
        <v>https://www.biva.mx/empresas/emisoras_inscritas/emisoras_inscritas?emisora_id=10284&amp;tipoInformacion=null&amp;tipoDocumento=null&amp;fechaInicio=2021-06-16&amp;fechaFin=2021-06-16&amp;periodo=null&amp;ejercicio=null&amp;tipo=null&amp;subTab=2&amp;biva=null&amp;canceladas=false&amp;page=1</v>
      </c>
    </row>
    <row r="566" spans="1:15" x14ac:dyDescent="0.3">
      <c r="A566" s="10">
        <v>84</v>
      </c>
      <c r="B566" s="3" t="s">
        <v>14</v>
      </c>
      <c r="C566" s="3" t="s">
        <v>156</v>
      </c>
      <c r="D566" s="3" t="s">
        <v>888</v>
      </c>
      <c r="E566" s="3" t="s">
        <v>559</v>
      </c>
      <c r="F566" s="3" t="s">
        <v>835</v>
      </c>
      <c r="H566" s="3" t="str">
        <f t="shared" si="78"/>
        <v>2022-03-01</v>
      </c>
      <c r="I566" s="3">
        <f t="shared" si="79"/>
        <v>68</v>
      </c>
      <c r="J566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6" s="3">
        <f t="shared" si="81"/>
        <v>11</v>
      </c>
      <c r="L566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6" s="3">
        <f t="shared" si="83"/>
        <v>6</v>
      </c>
      <c r="N566" s="3" t="str">
        <f t="shared" si="84"/>
        <v>10284</v>
      </c>
      <c r="O566" s="3" t="str">
        <f t="shared" si="85"/>
        <v>https://www.biva.mx/empresas/emisoras_inscritas/emisoras_inscritas?emisora_id=10284&amp;tipoInformacion=null&amp;tipoDocumento=null&amp;fechaInicio=2022-03-01&amp;fechaFin=2022-03-01&amp;periodo=null&amp;ejercicio=null&amp;tipo=null&amp;subTab=2&amp;biva=null&amp;canceladas=false&amp;page=1</v>
      </c>
    </row>
    <row r="567" spans="1:15" x14ac:dyDescent="0.3">
      <c r="A567" s="10">
        <v>85</v>
      </c>
      <c r="B567" s="3" t="s">
        <v>14</v>
      </c>
      <c r="C567" s="3" t="s">
        <v>156</v>
      </c>
      <c r="D567" s="3" t="s">
        <v>888</v>
      </c>
      <c r="E567" s="3" t="s">
        <v>563</v>
      </c>
      <c r="F567" s="3" t="s">
        <v>835</v>
      </c>
      <c r="H567" s="3" t="str">
        <f t="shared" si="78"/>
        <v>2022-03-01</v>
      </c>
      <c r="I567" s="3">
        <f t="shared" si="79"/>
        <v>68</v>
      </c>
      <c r="J567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7" s="3">
        <f t="shared" si="81"/>
        <v>11</v>
      </c>
      <c r="L567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7" s="3">
        <f t="shared" si="83"/>
        <v>6</v>
      </c>
      <c r="N567" s="3" t="str">
        <f t="shared" si="84"/>
        <v>10284</v>
      </c>
      <c r="O567" s="3" t="str">
        <f t="shared" si="85"/>
        <v>https://www.biva.mx/empresas/emisoras_inscritas/emisoras_inscritas?emisora_id=10284&amp;tipoInformacion=null&amp;tipoDocumento=null&amp;fechaInicio=2022-03-01&amp;fechaFin=2022-03-01&amp;periodo=null&amp;ejercicio=null&amp;tipo=null&amp;subTab=2&amp;biva=null&amp;canceladas=false&amp;page=1</v>
      </c>
    </row>
    <row r="568" spans="1:15" x14ac:dyDescent="0.3">
      <c r="A568" s="10">
        <v>86</v>
      </c>
      <c r="B568" s="3" t="s">
        <v>14</v>
      </c>
      <c r="C568" s="3" t="s">
        <v>156</v>
      </c>
      <c r="D568" s="3" t="s">
        <v>888</v>
      </c>
      <c r="E568" s="3" t="s">
        <v>556</v>
      </c>
      <c r="F568" s="3" t="s">
        <v>835</v>
      </c>
      <c r="H568" s="3" t="str">
        <f t="shared" si="78"/>
        <v>2022-03-01</v>
      </c>
      <c r="I568" s="3">
        <f t="shared" si="79"/>
        <v>68</v>
      </c>
      <c r="J56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8" s="3">
        <f t="shared" si="81"/>
        <v>11</v>
      </c>
      <c r="L56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8" s="3">
        <f t="shared" si="83"/>
        <v>6</v>
      </c>
      <c r="N568" s="3" t="str">
        <f t="shared" si="84"/>
        <v>10284</v>
      </c>
      <c r="O568" s="3" t="str">
        <f t="shared" si="85"/>
        <v>https://www.biva.mx/empresas/emisoras_inscritas/emisoras_inscritas?emisora_id=10284&amp;tipoInformacion=null&amp;tipoDocumento=null&amp;fechaInicio=2022-03-01&amp;fechaFin=2022-03-01&amp;periodo=null&amp;ejercicio=null&amp;tipo=null&amp;subTab=2&amp;biva=null&amp;canceladas=false&amp;page=1</v>
      </c>
    </row>
    <row r="569" spans="1:15" x14ac:dyDescent="0.3">
      <c r="A569" s="10">
        <v>87</v>
      </c>
      <c r="B569" s="3" t="s">
        <v>14</v>
      </c>
      <c r="C569" s="3" t="s">
        <v>156</v>
      </c>
      <c r="D569" s="3" t="s">
        <v>888</v>
      </c>
      <c r="E569" s="3" t="s">
        <v>562</v>
      </c>
      <c r="F569" s="3" t="s">
        <v>835</v>
      </c>
      <c r="H569" s="3" t="str">
        <f t="shared" si="78"/>
        <v>2022-03-01</v>
      </c>
      <c r="I569" s="3">
        <f t="shared" si="79"/>
        <v>68</v>
      </c>
      <c r="J56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69" s="3">
        <f t="shared" si="81"/>
        <v>11</v>
      </c>
      <c r="L56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69" s="3">
        <f t="shared" si="83"/>
        <v>6</v>
      </c>
      <c r="N569" s="3" t="str">
        <f t="shared" si="84"/>
        <v>10284</v>
      </c>
      <c r="O569" s="3" t="str">
        <f t="shared" si="85"/>
        <v>https://www.biva.mx/empresas/emisoras_inscritas/emisoras_inscritas?emisora_id=10284&amp;tipoInformacion=null&amp;tipoDocumento=null&amp;fechaInicio=2022-03-01&amp;fechaFin=2022-03-01&amp;periodo=null&amp;ejercicio=null&amp;tipo=null&amp;subTab=2&amp;biva=null&amp;canceladas=false&amp;page=1</v>
      </c>
    </row>
    <row r="570" spans="1:15" x14ac:dyDescent="0.3">
      <c r="A570" s="10">
        <v>88</v>
      </c>
      <c r="B570" s="3" t="s">
        <v>14</v>
      </c>
      <c r="C570" s="3" t="s">
        <v>156</v>
      </c>
      <c r="D570" s="3" t="s">
        <v>888</v>
      </c>
      <c r="E570" s="3" t="s">
        <v>557</v>
      </c>
      <c r="F570" s="3" t="s">
        <v>835</v>
      </c>
      <c r="H570" s="3" t="str">
        <f t="shared" si="78"/>
        <v>2022-03-01</v>
      </c>
      <c r="I570" s="3">
        <f t="shared" si="79"/>
        <v>68</v>
      </c>
      <c r="J57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0" s="3">
        <f t="shared" si="81"/>
        <v>11</v>
      </c>
      <c r="L57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0" s="3">
        <f t="shared" si="83"/>
        <v>6</v>
      </c>
      <c r="N570" s="3" t="str">
        <f t="shared" si="84"/>
        <v>10284</v>
      </c>
      <c r="O570" s="3" t="str">
        <f t="shared" si="85"/>
        <v>https://www.biva.mx/empresas/emisoras_inscritas/emisoras_inscritas?emisora_id=10284&amp;tipoInformacion=null&amp;tipoDocumento=null&amp;fechaInicio=2022-03-01&amp;fechaFin=2022-03-01&amp;periodo=null&amp;ejercicio=null&amp;tipo=null&amp;subTab=2&amp;biva=null&amp;canceladas=false&amp;page=1</v>
      </c>
    </row>
    <row r="571" spans="1:15" x14ac:dyDescent="0.3">
      <c r="A571" s="10">
        <v>89</v>
      </c>
      <c r="B571" s="3" t="s">
        <v>14</v>
      </c>
      <c r="C571" s="3" t="s">
        <v>156</v>
      </c>
      <c r="D571" s="3" t="s">
        <v>167</v>
      </c>
      <c r="E571" s="3" t="s">
        <v>169</v>
      </c>
      <c r="F571" s="3" t="s">
        <v>835</v>
      </c>
      <c r="H571" s="3" t="str">
        <f t="shared" si="78"/>
        <v>2025-04-30</v>
      </c>
      <c r="I571" s="3">
        <f t="shared" si="79"/>
        <v>68</v>
      </c>
      <c r="J571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1" s="3">
        <f t="shared" si="81"/>
        <v>11</v>
      </c>
      <c r="L571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1" s="3">
        <f t="shared" si="83"/>
        <v>6</v>
      </c>
      <c r="N571" s="3" t="str">
        <f t="shared" si="84"/>
        <v>10284</v>
      </c>
      <c r="O571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72" spans="1:15" x14ac:dyDescent="0.3">
      <c r="A572" s="10">
        <v>90</v>
      </c>
      <c r="B572" s="3" t="s">
        <v>14</v>
      </c>
      <c r="C572" s="3" t="s">
        <v>156</v>
      </c>
      <c r="D572" s="3" t="s">
        <v>167</v>
      </c>
      <c r="E572" s="3" t="s">
        <v>172</v>
      </c>
      <c r="F572" s="3" t="s">
        <v>835</v>
      </c>
      <c r="H572" s="3" t="str">
        <f t="shared" si="78"/>
        <v>2025-04-30</v>
      </c>
      <c r="I572" s="3">
        <f t="shared" si="79"/>
        <v>68</v>
      </c>
      <c r="J572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2" s="3">
        <f t="shared" si="81"/>
        <v>11</v>
      </c>
      <c r="L572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2" s="3">
        <f t="shared" si="83"/>
        <v>6</v>
      </c>
      <c r="N572" s="3" t="str">
        <f t="shared" si="84"/>
        <v>10284</v>
      </c>
      <c r="O572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73" spans="1:15" x14ac:dyDescent="0.3">
      <c r="A573" s="10">
        <v>91</v>
      </c>
      <c r="B573" s="3" t="s">
        <v>14</v>
      </c>
      <c r="C573" s="3" t="s">
        <v>156</v>
      </c>
      <c r="D573" s="3" t="s">
        <v>167</v>
      </c>
      <c r="E573" s="3" t="s">
        <v>173</v>
      </c>
      <c r="F573" s="3" t="s">
        <v>835</v>
      </c>
      <c r="H573" s="3" t="str">
        <f t="shared" si="78"/>
        <v>2025-04-30</v>
      </c>
      <c r="I573" s="3">
        <f t="shared" si="79"/>
        <v>68</v>
      </c>
      <c r="J573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3" s="3">
        <f t="shared" si="81"/>
        <v>11</v>
      </c>
      <c r="L573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3" s="3">
        <f t="shared" si="83"/>
        <v>6</v>
      </c>
      <c r="N573" s="3" t="str">
        <f t="shared" si="84"/>
        <v>10284</v>
      </c>
      <c r="O573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74" spans="1:15" x14ac:dyDescent="0.3">
      <c r="A574" s="10">
        <v>92</v>
      </c>
      <c r="B574" s="3" t="s">
        <v>14</v>
      </c>
      <c r="C574" s="3" t="s">
        <v>156</v>
      </c>
      <c r="D574" s="3" t="s">
        <v>167</v>
      </c>
      <c r="E574" s="3" t="s">
        <v>212</v>
      </c>
      <c r="F574" s="3" t="s">
        <v>835</v>
      </c>
      <c r="H574" s="3" t="str">
        <f t="shared" si="78"/>
        <v>2025-04-30</v>
      </c>
      <c r="I574" s="3">
        <f t="shared" si="79"/>
        <v>68</v>
      </c>
      <c r="J574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4" s="3">
        <f t="shared" si="81"/>
        <v>11</v>
      </c>
      <c r="L574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4" s="3">
        <f t="shared" si="83"/>
        <v>6</v>
      </c>
      <c r="N574" s="3" t="str">
        <f t="shared" si="84"/>
        <v>10284</v>
      </c>
      <c r="O574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75" spans="1:15" x14ac:dyDescent="0.3">
      <c r="A575" s="10">
        <v>93</v>
      </c>
      <c r="B575" s="3" t="s">
        <v>14</v>
      </c>
      <c r="C575" s="3" t="s">
        <v>156</v>
      </c>
      <c r="D575" s="3" t="s">
        <v>167</v>
      </c>
      <c r="E575" s="3" t="s">
        <v>211</v>
      </c>
      <c r="F575" s="3" t="s">
        <v>835</v>
      </c>
      <c r="H575" s="3" t="str">
        <f t="shared" si="78"/>
        <v>2025-04-30</v>
      </c>
      <c r="I575" s="3">
        <f t="shared" si="79"/>
        <v>68</v>
      </c>
      <c r="J575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5" s="3">
        <f t="shared" si="81"/>
        <v>11</v>
      </c>
      <c r="L575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5" s="3">
        <f t="shared" si="83"/>
        <v>6</v>
      </c>
      <c r="N575" s="3" t="str">
        <f t="shared" si="84"/>
        <v>10284</v>
      </c>
      <c r="O575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76" spans="1:15" x14ac:dyDescent="0.3">
      <c r="A576" s="10">
        <v>94</v>
      </c>
      <c r="B576" s="3" t="s">
        <v>14</v>
      </c>
      <c r="C576" s="3" t="s">
        <v>156</v>
      </c>
      <c r="D576" s="3" t="s">
        <v>167</v>
      </c>
      <c r="E576" s="3" t="s">
        <v>210</v>
      </c>
      <c r="F576" s="3" t="s">
        <v>835</v>
      </c>
      <c r="H576" s="3" t="str">
        <f t="shared" si="78"/>
        <v>2025-04-30</v>
      </c>
      <c r="I576" s="3">
        <f t="shared" si="79"/>
        <v>68</v>
      </c>
      <c r="J576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6" s="3">
        <f t="shared" si="81"/>
        <v>11</v>
      </c>
      <c r="L576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6" s="3">
        <f t="shared" si="83"/>
        <v>6</v>
      </c>
      <c r="N576" s="3" t="str">
        <f t="shared" si="84"/>
        <v>10284</v>
      </c>
      <c r="O576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77" spans="1:15" x14ac:dyDescent="0.3">
      <c r="A577" s="10">
        <v>95</v>
      </c>
      <c r="B577" s="3" t="s">
        <v>14</v>
      </c>
      <c r="C577" s="3" t="s">
        <v>156</v>
      </c>
      <c r="D577" s="3" t="s">
        <v>160</v>
      </c>
      <c r="E577" s="3" t="s">
        <v>175</v>
      </c>
      <c r="F577" s="3" t="s">
        <v>835</v>
      </c>
      <c r="H577" s="3" t="str">
        <f t="shared" si="78"/>
        <v>2025-05-01</v>
      </c>
      <c r="I577" s="3">
        <f t="shared" si="79"/>
        <v>68</v>
      </c>
      <c r="J577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7" s="3">
        <f t="shared" si="81"/>
        <v>11</v>
      </c>
      <c r="L577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7" s="3">
        <f t="shared" si="83"/>
        <v>6</v>
      </c>
      <c r="N577" s="3" t="str">
        <f t="shared" si="84"/>
        <v>10284</v>
      </c>
      <c r="O577" s="3" t="str">
        <f t="shared" si="85"/>
        <v>https://www.biva.mx/empresas/emisoras_inscritas/emisoras_inscritas?emisora_id=10284&amp;tipoInformacion=null&amp;tipoDocumento=null&amp;fechaInicio=2025-05-01&amp;fechaFin=2025-05-01&amp;periodo=null&amp;ejercicio=null&amp;tipo=null&amp;subTab=2&amp;biva=null&amp;canceladas=false&amp;page=1</v>
      </c>
    </row>
    <row r="578" spans="1:15" x14ac:dyDescent="0.3">
      <c r="A578" s="10">
        <v>96</v>
      </c>
      <c r="B578" s="3" t="s">
        <v>14</v>
      </c>
      <c r="C578" s="3" t="s">
        <v>156</v>
      </c>
      <c r="D578" s="3" t="s">
        <v>877</v>
      </c>
      <c r="E578" s="3" t="s">
        <v>450</v>
      </c>
      <c r="F578" s="3" t="s">
        <v>835</v>
      </c>
      <c r="H578" s="3" t="str">
        <f t="shared" si="78"/>
        <v>2021-06-05</v>
      </c>
      <c r="I578" s="3">
        <f t="shared" si="79"/>
        <v>68</v>
      </c>
      <c r="J57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8" s="3">
        <f t="shared" si="81"/>
        <v>11</v>
      </c>
      <c r="L57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8" s="3">
        <f t="shared" si="83"/>
        <v>6</v>
      </c>
      <c r="N578" s="3" t="str">
        <f t="shared" si="84"/>
        <v>10284</v>
      </c>
      <c r="O578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79" spans="1:15" x14ac:dyDescent="0.3">
      <c r="A579" s="10">
        <v>97</v>
      </c>
      <c r="B579" s="3" t="s">
        <v>14</v>
      </c>
      <c r="C579" s="3" t="s">
        <v>156</v>
      </c>
      <c r="D579" s="3" t="s">
        <v>471</v>
      </c>
      <c r="E579" s="3" t="s">
        <v>650</v>
      </c>
      <c r="F579" s="3" t="s">
        <v>835</v>
      </c>
      <c r="H579" s="3" t="str">
        <f t="shared" si="78"/>
        <v>2022-04-26</v>
      </c>
      <c r="I579" s="3">
        <f t="shared" si="79"/>
        <v>68</v>
      </c>
      <c r="J57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79" s="3">
        <f t="shared" si="81"/>
        <v>11</v>
      </c>
      <c r="L57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79" s="3">
        <f t="shared" si="83"/>
        <v>6</v>
      </c>
      <c r="N579" s="3" t="str">
        <f t="shared" si="84"/>
        <v>10284</v>
      </c>
      <c r="O579" s="3" t="str">
        <f t="shared" si="85"/>
        <v>https://www.biva.mx/empresas/emisoras_inscritas/emisoras_inscritas?emisora_id=10284&amp;tipoInformacion=null&amp;tipoDocumento=null&amp;fechaInicio=2022-04-26&amp;fechaFin=2022-04-26&amp;periodo=null&amp;ejercicio=null&amp;tipo=null&amp;subTab=2&amp;biva=null&amp;canceladas=false&amp;page=1</v>
      </c>
    </row>
    <row r="580" spans="1:15" x14ac:dyDescent="0.3">
      <c r="A580" s="10">
        <v>98</v>
      </c>
      <c r="B580" s="3" t="s">
        <v>14</v>
      </c>
      <c r="C580" s="3" t="s">
        <v>156</v>
      </c>
      <c r="D580" s="3" t="s">
        <v>877</v>
      </c>
      <c r="E580" s="3" t="s">
        <v>889</v>
      </c>
      <c r="F580" s="3" t="s">
        <v>835</v>
      </c>
      <c r="H580" s="3" t="str">
        <f t="shared" si="78"/>
        <v>2021-06-05</v>
      </c>
      <c r="I580" s="3">
        <f t="shared" si="79"/>
        <v>68</v>
      </c>
      <c r="J58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0" s="3">
        <f t="shared" si="81"/>
        <v>11</v>
      </c>
      <c r="L58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0" s="3">
        <f t="shared" si="83"/>
        <v>6</v>
      </c>
      <c r="N580" s="3" t="str">
        <f t="shared" si="84"/>
        <v>10284</v>
      </c>
      <c r="O580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81" spans="1:15" x14ac:dyDescent="0.3">
      <c r="A581" s="10">
        <v>99</v>
      </c>
      <c r="B581" s="3" t="s">
        <v>14</v>
      </c>
      <c r="C581" s="3" t="s">
        <v>156</v>
      </c>
      <c r="D581" s="3" t="s">
        <v>877</v>
      </c>
      <c r="E581" s="3" t="s">
        <v>890</v>
      </c>
      <c r="F581" s="3" t="s">
        <v>835</v>
      </c>
      <c r="H581" s="3" t="str">
        <f t="shared" si="78"/>
        <v>2021-06-05</v>
      </c>
      <c r="I581" s="3">
        <f t="shared" si="79"/>
        <v>68</v>
      </c>
      <c r="J581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1" s="3">
        <f t="shared" si="81"/>
        <v>11</v>
      </c>
      <c r="L581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1" s="3">
        <f t="shared" si="83"/>
        <v>6</v>
      </c>
      <c r="N581" s="3" t="str">
        <f t="shared" si="84"/>
        <v>10284</v>
      </c>
      <c r="O581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82" spans="1:15" x14ac:dyDescent="0.3">
      <c r="A582" s="10">
        <v>100</v>
      </c>
      <c r="B582" s="3" t="s">
        <v>14</v>
      </c>
      <c r="C582" s="3" t="s">
        <v>156</v>
      </c>
      <c r="D582" s="3" t="s">
        <v>251</v>
      </c>
      <c r="E582" s="3" t="s">
        <v>246</v>
      </c>
      <c r="F582" s="3" t="s">
        <v>835</v>
      </c>
      <c r="H582" s="3" t="str">
        <f t="shared" si="78"/>
        <v>2025-02-26</v>
      </c>
      <c r="I582" s="3">
        <f t="shared" si="79"/>
        <v>68</v>
      </c>
      <c r="J582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2" s="3">
        <f t="shared" si="81"/>
        <v>11</v>
      </c>
      <c r="L582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2" s="3">
        <f t="shared" si="83"/>
        <v>6</v>
      </c>
      <c r="N582" s="3" t="str">
        <f t="shared" si="84"/>
        <v>10284</v>
      </c>
      <c r="O582" s="3" t="str">
        <f t="shared" si="85"/>
        <v>https://www.biva.mx/empresas/emisoras_inscritas/emisoras_inscritas?emisora_id=10284&amp;tipoInformacion=null&amp;tipoDocumento=null&amp;fechaInicio=2025-02-26&amp;fechaFin=2025-02-26&amp;periodo=null&amp;ejercicio=null&amp;tipo=null&amp;subTab=2&amp;biva=null&amp;canceladas=false&amp;page=1</v>
      </c>
    </row>
    <row r="583" spans="1:15" x14ac:dyDescent="0.3">
      <c r="A583" s="10">
        <v>101</v>
      </c>
      <c r="B583" s="3" t="s">
        <v>14</v>
      </c>
      <c r="C583" s="3" t="s">
        <v>156</v>
      </c>
      <c r="D583" s="3" t="s">
        <v>251</v>
      </c>
      <c r="E583" s="3" t="s">
        <v>247</v>
      </c>
      <c r="F583" s="3" t="s">
        <v>835</v>
      </c>
      <c r="H583" s="3" t="str">
        <f t="shared" si="78"/>
        <v>2025-02-26</v>
      </c>
      <c r="I583" s="3">
        <f t="shared" si="79"/>
        <v>68</v>
      </c>
      <c r="J583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3" s="3">
        <f t="shared" si="81"/>
        <v>11</v>
      </c>
      <c r="L583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3" s="3">
        <f t="shared" si="83"/>
        <v>6</v>
      </c>
      <c r="N583" s="3" t="str">
        <f t="shared" si="84"/>
        <v>10284</v>
      </c>
      <c r="O583" s="3" t="str">
        <f t="shared" si="85"/>
        <v>https://www.biva.mx/empresas/emisoras_inscritas/emisoras_inscritas?emisora_id=10284&amp;tipoInformacion=null&amp;tipoDocumento=null&amp;fechaInicio=2025-02-26&amp;fechaFin=2025-02-26&amp;periodo=null&amp;ejercicio=null&amp;tipo=null&amp;subTab=2&amp;biva=null&amp;canceladas=false&amp;page=1</v>
      </c>
    </row>
    <row r="584" spans="1:15" x14ac:dyDescent="0.3">
      <c r="A584" s="10">
        <v>102</v>
      </c>
      <c r="B584" s="3" t="s">
        <v>14</v>
      </c>
      <c r="C584" s="3" t="s">
        <v>156</v>
      </c>
      <c r="D584" s="3" t="s">
        <v>167</v>
      </c>
      <c r="E584" s="3" t="s">
        <v>168</v>
      </c>
      <c r="F584" s="3" t="s">
        <v>835</v>
      </c>
      <c r="H584" s="3" t="str">
        <f t="shared" si="78"/>
        <v>2025-04-30</v>
      </c>
      <c r="I584" s="3">
        <f t="shared" si="79"/>
        <v>68</v>
      </c>
      <c r="J584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4" s="3">
        <f t="shared" si="81"/>
        <v>11</v>
      </c>
      <c r="L584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4" s="3">
        <f t="shared" si="83"/>
        <v>6</v>
      </c>
      <c r="N584" s="3" t="str">
        <f t="shared" si="84"/>
        <v>10284</v>
      </c>
      <c r="O584" s="3" t="str">
        <f t="shared" si="85"/>
        <v>https://www.biva.mx/empresas/emisoras_inscritas/emisoras_inscritas?emisora_id=10284&amp;tipoInformacion=null&amp;tipoDocumento=null&amp;fechaInicio=2025-04-30&amp;fechaFin=2025-04-30&amp;periodo=null&amp;ejercicio=null&amp;tipo=null&amp;subTab=2&amp;biva=null&amp;canceladas=false&amp;page=1</v>
      </c>
    </row>
    <row r="585" spans="1:15" x14ac:dyDescent="0.3">
      <c r="A585" s="10">
        <v>103</v>
      </c>
      <c r="B585" s="3" t="s">
        <v>14</v>
      </c>
      <c r="C585" s="3" t="s">
        <v>156</v>
      </c>
      <c r="D585" s="3" t="s">
        <v>877</v>
      </c>
      <c r="E585" s="3" t="s">
        <v>891</v>
      </c>
      <c r="F585" s="3" t="s">
        <v>835</v>
      </c>
      <c r="H585" s="3" t="str">
        <f t="shared" si="78"/>
        <v>2021-06-05</v>
      </c>
      <c r="I585" s="3">
        <f t="shared" si="79"/>
        <v>68</v>
      </c>
      <c r="J585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5" s="3">
        <f t="shared" si="81"/>
        <v>11</v>
      </c>
      <c r="L585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5" s="3">
        <f t="shared" si="83"/>
        <v>6</v>
      </c>
      <c r="N585" s="3" t="str">
        <f t="shared" si="84"/>
        <v>10284</v>
      </c>
      <c r="O585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86" spans="1:15" x14ac:dyDescent="0.3">
      <c r="A586" s="10">
        <v>104</v>
      </c>
      <c r="B586" s="3" t="s">
        <v>14</v>
      </c>
      <c r="C586" s="3" t="s">
        <v>156</v>
      </c>
      <c r="D586" s="3" t="s">
        <v>877</v>
      </c>
      <c r="E586" s="3" t="s">
        <v>892</v>
      </c>
      <c r="F586" s="3" t="s">
        <v>835</v>
      </c>
      <c r="H586" s="3" t="str">
        <f t="shared" si="78"/>
        <v>2021-06-05</v>
      </c>
      <c r="I586" s="3">
        <f t="shared" si="79"/>
        <v>68</v>
      </c>
      <c r="J586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6" s="3">
        <f t="shared" si="81"/>
        <v>11</v>
      </c>
      <c r="L586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6" s="3">
        <f t="shared" si="83"/>
        <v>6</v>
      </c>
      <c r="N586" s="3" t="str">
        <f t="shared" si="84"/>
        <v>10284</v>
      </c>
      <c r="O586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87" spans="1:15" x14ac:dyDescent="0.3">
      <c r="A587" s="10">
        <v>105</v>
      </c>
      <c r="B587" s="3" t="s">
        <v>14</v>
      </c>
      <c r="C587" s="3" t="s">
        <v>156</v>
      </c>
      <c r="D587" s="3" t="s">
        <v>877</v>
      </c>
      <c r="E587" s="3" t="s">
        <v>893</v>
      </c>
      <c r="F587" s="3" t="s">
        <v>835</v>
      </c>
      <c r="H587" s="3" t="str">
        <f t="shared" si="78"/>
        <v>2021-06-05</v>
      </c>
      <c r="I587" s="3">
        <f t="shared" si="79"/>
        <v>68</v>
      </c>
      <c r="J587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7" s="3">
        <f t="shared" si="81"/>
        <v>11</v>
      </c>
      <c r="L587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7" s="3">
        <f t="shared" si="83"/>
        <v>6</v>
      </c>
      <c r="N587" s="3" t="str">
        <f t="shared" si="84"/>
        <v>10284</v>
      </c>
      <c r="O587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88" spans="1:15" x14ac:dyDescent="0.3">
      <c r="A588" s="10">
        <v>106</v>
      </c>
      <c r="B588" s="3" t="s">
        <v>14</v>
      </c>
      <c r="C588" s="3" t="s">
        <v>156</v>
      </c>
      <c r="D588" s="3" t="s">
        <v>877</v>
      </c>
      <c r="E588" s="3" t="s">
        <v>894</v>
      </c>
      <c r="F588" s="3" t="s">
        <v>835</v>
      </c>
      <c r="H588" s="3" t="str">
        <f t="shared" si="78"/>
        <v>2021-06-05</v>
      </c>
      <c r="I588" s="3">
        <f t="shared" si="79"/>
        <v>68</v>
      </c>
      <c r="J588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8" s="3">
        <f t="shared" si="81"/>
        <v>11</v>
      </c>
      <c r="L588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8" s="3">
        <f t="shared" si="83"/>
        <v>6</v>
      </c>
      <c r="N588" s="3" t="str">
        <f t="shared" si="84"/>
        <v>10284</v>
      </c>
      <c r="O588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89" spans="1:15" x14ac:dyDescent="0.3">
      <c r="A589" s="10">
        <v>107</v>
      </c>
      <c r="B589" s="3" t="s">
        <v>14</v>
      </c>
      <c r="C589" s="3" t="s">
        <v>156</v>
      </c>
      <c r="D589" s="3" t="s">
        <v>877</v>
      </c>
      <c r="E589" s="3" t="s">
        <v>895</v>
      </c>
      <c r="F589" s="3" t="s">
        <v>835</v>
      </c>
      <c r="H589" s="3" t="str">
        <f t="shared" si="78"/>
        <v>2021-06-05</v>
      </c>
      <c r="I589" s="3">
        <f t="shared" si="79"/>
        <v>68</v>
      </c>
      <c r="J589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89" s="3">
        <f t="shared" si="81"/>
        <v>11</v>
      </c>
      <c r="L589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89" s="3">
        <f t="shared" si="83"/>
        <v>6</v>
      </c>
      <c r="N589" s="3" t="str">
        <f t="shared" si="84"/>
        <v>10284</v>
      </c>
      <c r="O589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0" spans="1:15" x14ac:dyDescent="0.3">
      <c r="A590" s="10">
        <v>108</v>
      </c>
      <c r="B590" s="3" t="s">
        <v>14</v>
      </c>
      <c r="C590" s="3" t="s">
        <v>156</v>
      </c>
      <c r="D590" s="3" t="s">
        <v>877</v>
      </c>
      <c r="E590" s="3" t="s">
        <v>896</v>
      </c>
      <c r="F590" s="3" t="s">
        <v>835</v>
      </c>
      <c r="H590" s="3" t="str">
        <f t="shared" si="78"/>
        <v>2021-06-05</v>
      </c>
      <c r="I590" s="3">
        <f t="shared" si="79"/>
        <v>68</v>
      </c>
      <c r="J590" s="3" t="str">
        <f t="shared" si="80"/>
        <v>emisora_id=10284&amp;tipoInformacion=null&amp;tipoDocumento=null&amp;fechaInicio=2025-05-14&amp;fechaFin=2025-05-14&amp;periodo=null&amp;ejercicio=null&amp;tipo=null&amp;subTab=2&amp;biva=null&amp;canceladas=false&amp;page=1</v>
      </c>
      <c r="K590" s="3">
        <f t="shared" si="81"/>
        <v>11</v>
      </c>
      <c r="L590" s="3" t="str">
        <f t="shared" si="82"/>
        <v>10284&amp;tipoInformacion=null&amp;tipoDocumento=null&amp;fechaInicio=2025-05-14&amp;fechaFin=2025-05-14&amp;periodo=null&amp;ejercicio=null&amp;tipo=null&amp;subTab=2&amp;biva=null&amp;canceladas=false&amp;page=1</v>
      </c>
      <c r="M590" s="3">
        <f t="shared" si="83"/>
        <v>6</v>
      </c>
      <c r="N590" s="3" t="str">
        <f t="shared" si="84"/>
        <v>10284</v>
      </c>
      <c r="O590" s="3" t="str">
        <f t="shared" si="85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1" spans="1:15" x14ac:dyDescent="0.3">
      <c r="A591" s="10">
        <v>109</v>
      </c>
      <c r="B591" s="3" t="s">
        <v>14</v>
      </c>
      <c r="C591" s="3" t="s">
        <v>156</v>
      </c>
      <c r="D591" s="3" t="s">
        <v>877</v>
      </c>
      <c r="E591" s="3" t="s">
        <v>897</v>
      </c>
      <c r="F591" s="3" t="s">
        <v>835</v>
      </c>
      <c r="H591" s="3" t="str">
        <f t="shared" ref="H591:H654" si="86">YEAR(D591) &amp; "-" &amp; IF(LEN(MONTH(D591))=1,"0" &amp; MONTH(D591),MONTH(D591)) &amp; "-" &amp; IF(LEN(DAY(D591))=1,"0" &amp; DAY(D591),DAY(D591))</f>
        <v>2021-06-05</v>
      </c>
      <c r="I591" s="3">
        <f t="shared" ref="I591:I654" si="87">FIND("emisora_id=",F591,1)</f>
        <v>68</v>
      </c>
      <c r="J591" s="3" t="str">
        <f t="shared" ref="J591:J654" si="88">MID(F591,I591,500)</f>
        <v>emisora_id=10284&amp;tipoInformacion=null&amp;tipoDocumento=null&amp;fechaInicio=2025-05-14&amp;fechaFin=2025-05-14&amp;periodo=null&amp;ejercicio=null&amp;tipo=null&amp;subTab=2&amp;biva=null&amp;canceladas=false&amp;page=1</v>
      </c>
      <c r="K591" s="3">
        <f t="shared" ref="K591:K654" si="89">FIND("=",J591,1)</f>
        <v>11</v>
      </c>
      <c r="L591" s="3" t="str">
        <f t="shared" ref="L591:L654" si="90">MID(J591,K591+1,500)</f>
        <v>10284&amp;tipoInformacion=null&amp;tipoDocumento=null&amp;fechaInicio=2025-05-14&amp;fechaFin=2025-05-14&amp;periodo=null&amp;ejercicio=null&amp;tipo=null&amp;subTab=2&amp;biva=null&amp;canceladas=false&amp;page=1</v>
      </c>
      <c r="M591" s="3">
        <f t="shared" ref="M591:M654" si="91">FIND("&amp;",L591,1)</f>
        <v>6</v>
      </c>
      <c r="N591" s="3" t="str">
        <f t="shared" ref="N591:N654" si="92">MID(L591,1,M591-1)</f>
        <v>10284</v>
      </c>
      <c r="O591" s="3" t="str">
        <f t="shared" ref="O591:O654" si="93">"https://www.biva.mx/empresas/emisoras_inscritas/emisoras_inscritas?emisora_id=" &amp; N591 &amp; "&amp;tipoInformacion=null&amp;tipoDocumento=null&amp;fechaInicio=" &amp; H591 &amp; "&amp;fechaFin=" &amp; H591 &amp;  "&amp;periodo=null&amp;ejercicio=null&amp;tipo=null&amp;subTab=2&amp;biva=null&amp;canceladas=false&amp;page=1"</f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2" spans="1:15" x14ac:dyDescent="0.3">
      <c r="A592" s="10">
        <v>110</v>
      </c>
      <c r="B592" s="3" t="s">
        <v>14</v>
      </c>
      <c r="C592" s="3" t="s">
        <v>156</v>
      </c>
      <c r="D592" s="3" t="s">
        <v>877</v>
      </c>
      <c r="E592" s="3" t="s">
        <v>898</v>
      </c>
      <c r="F592" s="3" t="s">
        <v>835</v>
      </c>
      <c r="H592" s="3" t="str">
        <f t="shared" si="86"/>
        <v>2021-06-05</v>
      </c>
      <c r="I592" s="3">
        <f t="shared" si="87"/>
        <v>68</v>
      </c>
      <c r="J592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2" s="3">
        <f t="shared" si="89"/>
        <v>11</v>
      </c>
      <c r="L592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2" s="3">
        <f t="shared" si="91"/>
        <v>6</v>
      </c>
      <c r="N592" s="3" t="str">
        <f t="shared" si="92"/>
        <v>10284</v>
      </c>
      <c r="O592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3" spans="1:15" x14ac:dyDescent="0.3">
      <c r="A593" s="10">
        <v>111</v>
      </c>
      <c r="B593" s="3" t="s">
        <v>14</v>
      </c>
      <c r="C593" s="3" t="s">
        <v>156</v>
      </c>
      <c r="D593" s="3" t="s">
        <v>877</v>
      </c>
      <c r="E593" s="3" t="s">
        <v>899</v>
      </c>
      <c r="F593" s="3" t="s">
        <v>835</v>
      </c>
      <c r="H593" s="3" t="str">
        <f t="shared" si="86"/>
        <v>2021-06-05</v>
      </c>
      <c r="I593" s="3">
        <f t="shared" si="87"/>
        <v>68</v>
      </c>
      <c r="J593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3" s="3">
        <f t="shared" si="89"/>
        <v>11</v>
      </c>
      <c r="L593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3" s="3">
        <f t="shared" si="91"/>
        <v>6</v>
      </c>
      <c r="N593" s="3" t="str">
        <f t="shared" si="92"/>
        <v>10284</v>
      </c>
      <c r="O593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4" spans="1:15" x14ac:dyDescent="0.3">
      <c r="A594" s="10">
        <v>112</v>
      </c>
      <c r="B594" s="3" t="s">
        <v>14</v>
      </c>
      <c r="C594" s="3" t="s">
        <v>156</v>
      </c>
      <c r="D594" s="3" t="s">
        <v>877</v>
      </c>
      <c r="E594" s="3" t="s">
        <v>900</v>
      </c>
      <c r="F594" s="3" t="s">
        <v>835</v>
      </c>
      <c r="H594" s="3" t="str">
        <f t="shared" si="86"/>
        <v>2021-06-05</v>
      </c>
      <c r="I594" s="3">
        <f t="shared" si="87"/>
        <v>68</v>
      </c>
      <c r="J594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4" s="3">
        <f t="shared" si="89"/>
        <v>11</v>
      </c>
      <c r="L594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4" s="3">
        <f t="shared" si="91"/>
        <v>6</v>
      </c>
      <c r="N594" s="3" t="str">
        <f t="shared" si="92"/>
        <v>10284</v>
      </c>
      <c r="O594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5" spans="1:15" x14ac:dyDescent="0.3">
      <c r="A595" s="10">
        <v>113</v>
      </c>
      <c r="B595" s="3" t="s">
        <v>14</v>
      </c>
      <c r="C595" s="3" t="s">
        <v>156</v>
      </c>
      <c r="D595" s="3" t="s">
        <v>877</v>
      </c>
      <c r="E595" s="3" t="s">
        <v>901</v>
      </c>
      <c r="F595" s="3" t="s">
        <v>835</v>
      </c>
      <c r="H595" s="3" t="str">
        <f t="shared" si="86"/>
        <v>2021-06-05</v>
      </c>
      <c r="I595" s="3">
        <f t="shared" si="87"/>
        <v>68</v>
      </c>
      <c r="J595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5" s="3">
        <f t="shared" si="89"/>
        <v>11</v>
      </c>
      <c r="L595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5" s="3">
        <f t="shared" si="91"/>
        <v>6</v>
      </c>
      <c r="N595" s="3" t="str">
        <f t="shared" si="92"/>
        <v>10284</v>
      </c>
      <c r="O595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6" spans="1:15" x14ac:dyDescent="0.3">
      <c r="A596" s="10">
        <v>114</v>
      </c>
      <c r="B596" s="3" t="s">
        <v>14</v>
      </c>
      <c r="C596" s="3" t="s">
        <v>156</v>
      </c>
      <c r="D596" s="3" t="s">
        <v>877</v>
      </c>
      <c r="E596" s="3" t="s">
        <v>902</v>
      </c>
      <c r="F596" s="3" t="s">
        <v>835</v>
      </c>
      <c r="H596" s="3" t="str">
        <f t="shared" si="86"/>
        <v>2021-06-05</v>
      </c>
      <c r="I596" s="3">
        <f t="shared" si="87"/>
        <v>68</v>
      </c>
      <c r="J596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6" s="3">
        <f t="shared" si="89"/>
        <v>11</v>
      </c>
      <c r="L596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6" s="3">
        <f t="shared" si="91"/>
        <v>6</v>
      </c>
      <c r="N596" s="3" t="str">
        <f t="shared" si="92"/>
        <v>10284</v>
      </c>
      <c r="O596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7" spans="1:15" x14ac:dyDescent="0.3">
      <c r="A597" s="10">
        <v>115</v>
      </c>
      <c r="B597" s="3" t="s">
        <v>14</v>
      </c>
      <c r="C597" s="3" t="s">
        <v>156</v>
      </c>
      <c r="D597" s="3" t="s">
        <v>877</v>
      </c>
      <c r="E597" s="3" t="s">
        <v>903</v>
      </c>
      <c r="F597" s="3" t="s">
        <v>835</v>
      </c>
      <c r="H597" s="3" t="str">
        <f t="shared" si="86"/>
        <v>2021-06-05</v>
      </c>
      <c r="I597" s="3">
        <f t="shared" si="87"/>
        <v>68</v>
      </c>
      <c r="J597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7" s="3">
        <f t="shared" si="89"/>
        <v>11</v>
      </c>
      <c r="L597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7" s="3">
        <f t="shared" si="91"/>
        <v>6</v>
      </c>
      <c r="N597" s="3" t="str">
        <f t="shared" si="92"/>
        <v>10284</v>
      </c>
      <c r="O597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8" spans="1:15" x14ac:dyDescent="0.3">
      <c r="A598" s="10">
        <v>116</v>
      </c>
      <c r="B598" s="3" t="s">
        <v>14</v>
      </c>
      <c r="C598" s="3" t="s">
        <v>156</v>
      </c>
      <c r="D598" s="3" t="s">
        <v>877</v>
      </c>
      <c r="E598" s="3" t="s">
        <v>904</v>
      </c>
      <c r="F598" s="3" t="s">
        <v>835</v>
      </c>
      <c r="H598" s="3" t="str">
        <f t="shared" si="86"/>
        <v>2021-06-05</v>
      </c>
      <c r="I598" s="3">
        <f t="shared" si="87"/>
        <v>68</v>
      </c>
      <c r="J598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8" s="3">
        <f t="shared" si="89"/>
        <v>11</v>
      </c>
      <c r="L598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8" s="3">
        <f t="shared" si="91"/>
        <v>6</v>
      </c>
      <c r="N598" s="3" t="str">
        <f t="shared" si="92"/>
        <v>10284</v>
      </c>
      <c r="O598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599" spans="1:15" x14ac:dyDescent="0.3">
      <c r="A599" s="10">
        <v>117</v>
      </c>
      <c r="B599" s="3" t="s">
        <v>14</v>
      </c>
      <c r="C599" s="3" t="s">
        <v>156</v>
      </c>
      <c r="D599" s="3" t="s">
        <v>877</v>
      </c>
      <c r="E599" s="3" t="s">
        <v>432</v>
      </c>
      <c r="F599" s="3" t="s">
        <v>835</v>
      </c>
      <c r="H599" s="3" t="str">
        <f t="shared" si="86"/>
        <v>2021-06-05</v>
      </c>
      <c r="I599" s="3">
        <f t="shared" si="87"/>
        <v>68</v>
      </c>
      <c r="J599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599" s="3">
        <f t="shared" si="89"/>
        <v>11</v>
      </c>
      <c r="L599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599" s="3">
        <f t="shared" si="91"/>
        <v>6</v>
      </c>
      <c r="N599" s="3" t="str">
        <f t="shared" si="92"/>
        <v>10284</v>
      </c>
      <c r="O599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0" spans="1:15" x14ac:dyDescent="0.3">
      <c r="A600" s="10">
        <v>118</v>
      </c>
      <c r="B600" s="3" t="s">
        <v>14</v>
      </c>
      <c r="C600" s="3" t="s">
        <v>156</v>
      </c>
      <c r="D600" s="3" t="s">
        <v>877</v>
      </c>
      <c r="E600" s="3" t="s">
        <v>905</v>
      </c>
      <c r="F600" s="3" t="s">
        <v>835</v>
      </c>
      <c r="H600" s="3" t="str">
        <f t="shared" si="86"/>
        <v>2021-06-05</v>
      </c>
      <c r="I600" s="3">
        <f t="shared" si="87"/>
        <v>68</v>
      </c>
      <c r="J600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0" s="3">
        <f t="shared" si="89"/>
        <v>11</v>
      </c>
      <c r="L600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0" s="3">
        <f t="shared" si="91"/>
        <v>6</v>
      </c>
      <c r="N600" s="3" t="str">
        <f t="shared" si="92"/>
        <v>10284</v>
      </c>
      <c r="O600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1" spans="1:15" x14ac:dyDescent="0.3">
      <c r="A601" s="10">
        <v>119</v>
      </c>
      <c r="B601" s="3" t="s">
        <v>14</v>
      </c>
      <c r="C601" s="3" t="s">
        <v>156</v>
      </c>
      <c r="D601" s="3" t="s">
        <v>877</v>
      </c>
      <c r="E601" s="3" t="s">
        <v>906</v>
      </c>
      <c r="F601" s="3" t="s">
        <v>835</v>
      </c>
      <c r="H601" s="3" t="str">
        <f t="shared" si="86"/>
        <v>2021-06-05</v>
      </c>
      <c r="I601" s="3">
        <f t="shared" si="87"/>
        <v>68</v>
      </c>
      <c r="J601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1" s="3">
        <f t="shared" si="89"/>
        <v>11</v>
      </c>
      <c r="L601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1" s="3">
        <f t="shared" si="91"/>
        <v>6</v>
      </c>
      <c r="N601" s="3" t="str">
        <f t="shared" si="92"/>
        <v>10284</v>
      </c>
      <c r="O601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2" spans="1:15" x14ac:dyDescent="0.3">
      <c r="A602" s="10">
        <v>120</v>
      </c>
      <c r="B602" s="3" t="s">
        <v>14</v>
      </c>
      <c r="C602" s="3" t="s">
        <v>156</v>
      </c>
      <c r="D602" s="3" t="s">
        <v>877</v>
      </c>
      <c r="E602" s="3" t="s">
        <v>907</v>
      </c>
      <c r="F602" s="3" t="s">
        <v>835</v>
      </c>
      <c r="H602" s="3" t="str">
        <f t="shared" si="86"/>
        <v>2021-06-05</v>
      </c>
      <c r="I602" s="3">
        <f t="shared" si="87"/>
        <v>68</v>
      </c>
      <c r="J602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2" s="3">
        <f t="shared" si="89"/>
        <v>11</v>
      </c>
      <c r="L602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2" s="3">
        <f t="shared" si="91"/>
        <v>6</v>
      </c>
      <c r="N602" s="3" t="str">
        <f t="shared" si="92"/>
        <v>10284</v>
      </c>
      <c r="O602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3" spans="1:15" x14ac:dyDescent="0.3">
      <c r="A603" s="10">
        <v>121</v>
      </c>
      <c r="B603" s="3" t="s">
        <v>14</v>
      </c>
      <c r="C603" s="3" t="s">
        <v>156</v>
      </c>
      <c r="D603" s="3" t="s">
        <v>877</v>
      </c>
      <c r="E603" s="3" t="s">
        <v>908</v>
      </c>
      <c r="F603" s="3" t="s">
        <v>835</v>
      </c>
      <c r="H603" s="3" t="str">
        <f t="shared" si="86"/>
        <v>2021-06-05</v>
      </c>
      <c r="I603" s="3">
        <f t="shared" si="87"/>
        <v>68</v>
      </c>
      <c r="J603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3" s="3">
        <f t="shared" si="89"/>
        <v>11</v>
      </c>
      <c r="L603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3" s="3">
        <f t="shared" si="91"/>
        <v>6</v>
      </c>
      <c r="N603" s="3" t="str">
        <f t="shared" si="92"/>
        <v>10284</v>
      </c>
      <c r="O603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4" spans="1:15" x14ac:dyDescent="0.3">
      <c r="A604" s="10">
        <v>122</v>
      </c>
      <c r="B604" s="3" t="s">
        <v>14</v>
      </c>
      <c r="C604" s="3" t="s">
        <v>156</v>
      </c>
      <c r="D604" s="3" t="s">
        <v>877</v>
      </c>
      <c r="E604" s="3" t="s">
        <v>909</v>
      </c>
      <c r="F604" s="3" t="s">
        <v>835</v>
      </c>
      <c r="H604" s="3" t="str">
        <f t="shared" si="86"/>
        <v>2021-06-05</v>
      </c>
      <c r="I604" s="3">
        <f t="shared" si="87"/>
        <v>68</v>
      </c>
      <c r="J604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4" s="3">
        <f t="shared" si="89"/>
        <v>11</v>
      </c>
      <c r="L604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4" s="3">
        <f t="shared" si="91"/>
        <v>6</v>
      </c>
      <c r="N604" s="3" t="str">
        <f t="shared" si="92"/>
        <v>10284</v>
      </c>
      <c r="O604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5" spans="1:15" x14ac:dyDescent="0.3">
      <c r="A605" s="10">
        <v>123</v>
      </c>
      <c r="B605" s="3" t="s">
        <v>14</v>
      </c>
      <c r="C605" s="3" t="s">
        <v>156</v>
      </c>
      <c r="D605" s="3" t="s">
        <v>877</v>
      </c>
      <c r="E605" s="3" t="s">
        <v>910</v>
      </c>
      <c r="F605" s="3" t="s">
        <v>835</v>
      </c>
      <c r="H605" s="3" t="str">
        <f t="shared" si="86"/>
        <v>2021-06-05</v>
      </c>
      <c r="I605" s="3">
        <f t="shared" si="87"/>
        <v>68</v>
      </c>
      <c r="J605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5" s="3">
        <f t="shared" si="89"/>
        <v>11</v>
      </c>
      <c r="L605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5" s="3">
        <f t="shared" si="91"/>
        <v>6</v>
      </c>
      <c r="N605" s="3" t="str">
        <f t="shared" si="92"/>
        <v>10284</v>
      </c>
      <c r="O605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6" spans="1:15" x14ac:dyDescent="0.3">
      <c r="A606" s="10">
        <v>124</v>
      </c>
      <c r="B606" s="3" t="s">
        <v>14</v>
      </c>
      <c r="C606" s="3" t="s">
        <v>156</v>
      </c>
      <c r="D606" s="3" t="s">
        <v>877</v>
      </c>
      <c r="E606" s="3" t="s">
        <v>911</v>
      </c>
      <c r="F606" s="3" t="s">
        <v>835</v>
      </c>
      <c r="H606" s="3" t="str">
        <f t="shared" si="86"/>
        <v>2021-06-05</v>
      </c>
      <c r="I606" s="3">
        <f t="shared" si="87"/>
        <v>68</v>
      </c>
      <c r="J606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6" s="3">
        <f t="shared" si="89"/>
        <v>11</v>
      </c>
      <c r="L606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6" s="3">
        <f t="shared" si="91"/>
        <v>6</v>
      </c>
      <c r="N606" s="3" t="str">
        <f t="shared" si="92"/>
        <v>10284</v>
      </c>
      <c r="O606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7" spans="1:15" x14ac:dyDescent="0.3">
      <c r="A607" s="10">
        <v>125</v>
      </c>
      <c r="B607" s="3" t="s">
        <v>14</v>
      </c>
      <c r="C607" s="3" t="s">
        <v>156</v>
      </c>
      <c r="D607" s="3" t="s">
        <v>877</v>
      </c>
      <c r="E607" s="3" t="s">
        <v>912</v>
      </c>
      <c r="F607" s="3" t="s">
        <v>835</v>
      </c>
      <c r="H607" s="3" t="str">
        <f t="shared" si="86"/>
        <v>2021-06-05</v>
      </c>
      <c r="I607" s="3">
        <f t="shared" si="87"/>
        <v>68</v>
      </c>
      <c r="J607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7" s="3">
        <f t="shared" si="89"/>
        <v>11</v>
      </c>
      <c r="L607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7" s="3">
        <f t="shared" si="91"/>
        <v>6</v>
      </c>
      <c r="N607" s="3" t="str">
        <f t="shared" si="92"/>
        <v>10284</v>
      </c>
      <c r="O607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8" spans="1:15" x14ac:dyDescent="0.3">
      <c r="A608" s="10">
        <v>126</v>
      </c>
      <c r="B608" s="3" t="s">
        <v>14</v>
      </c>
      <c r="C608" s="3" t="s">
        <v>156</v>
      </c>
      <c r="D608" s="3" t="s">
        <v>877</v>
      </c>
      <c r="E608" s="3" t="s">
        <v>913</v>
      </c>
      <c r="F608" s="3" t="s">
        <v>835</v>
      </c>
      <c r="H608" s="3" t="str">
        <f t="shared" si="86"/>
        <v>2021-06-05</v>
      </c>
      <c r="I608" s="3">
        <f t="shared" si="87"/>
        <v>68</v>
      </c>
      <c r="J608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8" s="3">
        <f t="shared" si="89"/>
        <v>11</v>
      </c>
      <c r="L608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8" s="3">
        <f t="shared" si="91"/>
        <v>6</v>
      </c>
      <c r="N608" s="3" t="str">
        <f t="shared" si="92"/>
        <v>10284</v>
      </c>
      <c r="O608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09" spans="1:15" x14ac:dyDescent="0.3">
      <c r="A609" s="10">
        <v>127</v>
      </c>
      <c r="B609" s="3" t="s">
        <v>14</v>
      </c>
      <c r="C609" s="3" t="s">
        <v>156</v>
      </c>
      <c r="D609" s="3" t="s">
        <v>877</v>
      </c>
      <c r="E609" s="3" t="s">
        <v>914</v>
      </c>
      <c r="F609" s="3" t="s">
        <v>835</v>
      </c>
      <c r="H609" s="3" t="str">
        <f t="shared" si="86"/>
        <v>2021-06-05</v>
      </c>
      <c r="I609" s="3">
        <f t="shared" si="87"/>
        <v>68</v>
      </c>
      <c r="J609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09" s="3">
        <f t="shared" si="89"/>
        <v>11</v>
      </c>
      <c r="L609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09" s="3">
        <f t="shared" si="91"/>
        <v>6</v>
      </c>
      <c r="N609" s="3" t="str">
        <f t="shared" si="92"/>
        <v>10284</v>
      </c>
      <c r="O609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10" spans="1:15" x14ac:dyDescent="0.3">
      <c r="A610" s="10">
        <v>128</v>
      </c>
      <c r="B610" s="3" t="s">
        <v>14</v>
      </c>
      <c r="C610" s="3" t="s">
        <v>156</v>
      </c>
      <c r="D610" s="3" t="s">
        <v>877</v>
      </c>
      <c r="E610" s="3" t="s">
        <v>793</v>
      </c>
      <c r="F610" s="3" t="s">
        <v>835</v>
      </c>
      <c r="H610" s="3" t="str">
        <f t="shared" si="86"/>
        <v>2021-06-05</v>
      </c>
      <c r="I610" s="3">
        <f t="shared" si="87"/>
        <v>68</v>
      </c>
      <c r="J610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10" s="3">
        <f t="shared" si="89"/>
        <v>11</v>
      </c>
      <c r="L610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10" s="3">
        <f t="shared" si="91"/>
        <v>6</v>
      </c>
      <c r="N610" s="3" t="str">
        <f t="shared" si="92"/>
        <v>10284</v>
      </c>
      <c r="O610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11" spans="1:15" x14ac:dyDescent="0.3">
      <c r="A611" s="10">
        <v>129</v>
      </c>
      <c r="B611" s="3" t="s">
        <v>14</v>
      </c>
      <c r="C611" s="3" t="s">
        <v>156</v>
      </c>
      <c r="D611" s="3" t="s">
        <v>877</v>
      </c>
      <c r="E611" s="3" t="s">
        <v>791</v>
      </c>
      <c r="F611" s="3" t="s">
        <v>835</v>
      </c>
      <c r="H611" s="3" t="str">
        <f t="shared" si="86"/>
        <v>2021-06-05</v>
      </c>
      <c r="I611" s="3">
        <f t="shared" si="87"/>
        <v>68</v>
      </c>
      <c r="J611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11" s="3">
        <f t="shared" si="89"/>
        <v>11</v>
      </c>
      <c r="L611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11" s="3">
        <f t="shared" si="91"/>
        <v>6</v>
      </c>
      <c r="N611" s="3" t="str">
        <f t="shared" si="92"/>
        <v>10284</v>
      </c>
      <c r="O611" s="3" t="str">
        <f t="shared" si="93"/>
        <v>https://www.biva.mx/empresas/emisoras_inscritas/emisoras_inscritas?emisora_id=10284&amp;tipoInformacion=null&amp;tipoDocumento=null&amp;fechaInicio=2021-06-05&amp;fechaFin=2021-06-05&amp;periodo=null&amp;ejercicio=null&amp;tipo=null&amp;subTab=2&amp;biva=null&amp;canceladas=false&amp;page=1</v>
      </c>
    </row>
    <row r="612" spans="1:15" x14ac:dyDescent="0.3">
      <c r="A612" s="10">
        <v>130</v>
      </c>
      <c r="B612" s="3" t="s">
        <v>14</v>
      </c>
      <c r="C612" s="3" t="s">
        <v>156</v>
      </c>
      <c r="D612" s="3" t="s">
        <v>888</v>
      </c>
      <c r="E612" s="3" t="s">
        <v>580</v>
      </c>
      <c r="F612" s="3" t="s">
        <v>835</v>
      </c>
      <c r="H612" s="3" t="str">
        <f t="shared" si="86"/>
        <v>2022-03-01</v>
      </c>
      <c r="I612" s="3">
        <f t="shared" si="87"/>
        <v>68</v>
      </c>
      <c r="J612" s="3" t="str">
        <f t="shared" si="88"/>
        <v>emisora_id=10284&amp;tipoInformacion=null&amp;tipoDocumento=null&amp;fechaInicio=2025-05-14&amp;fechaFin=2025-05-14&amp;periodo=null&amp;ejercicio=null&amp;tipo=null&amp;subTab=2&amp;biva=null&amp;canceladas=false&amp;page=1</v>
      </c>
      <c r="K612" s="3">
        <f t="shared" si="89"/>
        <v>11</v>
      </c>
      <c r="L612" s="3" t="str">
        <f t="shared" si="90"/>
        <v>10284&amp;tipoInformacion=null&amp;tipoDocumento=null&amp;fechaInicio=2025-05-14&amp;fechaFin=2025-05-14&amp;periodo=null&amp;ejercicio=null&amp;tipo=null&amp;subTab=2&amp;biva=null&amp;canceladas=false&amp;page=1</v>
      </c>
      <c r="M612" s="3">
        <f t="shared" si="91"/>
        <v>6</v>
      </c>
      <c r="N612" s="3" t="str">
        <f t="shared" si="92"/>
        <v>10284</v>
      </c>
      <c r="O612" s="3" t="str">
        <f t="shared" si="93"/>
        <v>https://www.biva.mx/empresas/emisoras_inscritas/emisoras_inscritas?emisora_id=10284&amp;tipoInformacion=null&amp;tipoDocumento=null&amp;fechaInicio=2022-03-01&amp;fechaFin=2022-03-01&amp;periodo=null&amp;ejercicio=null&amp;tipo=null&amp;subTab=2&amp;biva=null&amp;canceladas=false&amp;page=1</v>
      </c>
    </row>
    <row r="613" spans="1:15" x14ac:dyDescent="0.3">
      <c r="A613" s="10">
        <v>1</v>
      </c>
      <c r="B613" s="3" t="s">
        <v>16</v>
      </c>
      <c r="C613" s="3" t="s">
        <v>156</v>
      </c>
      <c r="D613" s="3" t="s">
        <v>157</v>
      </c>
      <c r="E613" s="3" t="s">
        <v>218</v>
      </c>
      <c r="F613" s="3" t="s">
        <v>927</v>
      </c>
      <c r="H613" s="3" t="str">
        <f t="shared" si="86"/>
        <v>2025-05-08</v>
      </c>
      <c r="I613" s="3">
        <f t="shared" si="87"/>
        <v>68</v>
      </c>
      <c r="J613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3" s="3">
        <f t="shared" si="89"/>
        <v>11</v>
      </c>
      <c r="L613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3" s="3">
        <f t="shared" si="91"/>
        <v>5</v>
      </c>
      <c r="N613" s="3" t="str">
        <f t="shared" si="92"/>
        <v>2872</v>
      </c>
      <c r="O613" s="3" t="str">
        <f t="shared" si="93"/>
        <v>https://www.biva.mx/empresas/emisoras_inscritas/emisoras_inscritas?emisora_id=2872&amp;tipoInformacion=null&amp;tipoDocumento=null&amp;fechaInicio=2025-05-08&amp;fechaFin=2025-05-08&amp;periodo=null&amp;ejercicio=null&amp;tipo=null&amp;subTab=2&amp;biva=null&amp;canceladas=false&amp;page=1</v>
      </c>
    </row>
    <row r="614" spans="1:15" x14ac:dyDescent="0.3">
      <c r="A614" s="10">
        <v>2</v>
      </c>
      <c r="B614" s="3" t="s">
        <v>16</v>
      </c>
      <c r="C614" s="3" t="s">
        <v>156</v>
      </c>
      <c r="D614" s="3" t="s">
        <v>753</v>
      </c>
      <c r="E614" s="3" t="s">
        <v>928</v>
      </c>
      <c r="F614" s="3" t="s">
        <v>927</v>
      </c>
      <c r="H614" s="3" t="str">
        <f t="shared" si="86"/>
        <v>2021-04-15</v>
      </c>
      <c r="I614" s="3">
        <f t="shared" si="87"/>
        <v>68</v>
      </c>
      <c r="J614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4" s="3">
        <f t="shared" si="89"/>
        <v>11</v>
      </c>
      <c r="L614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4" s="3">
        <f t="shared" si="91"/>
        <v>5</v>
      </c>
      <c r="N614" s="3" t="str">
        <f t="shared" si="92"/>
        <v>2872</v>
      </c>
      <c r="O614" s="3" t="str">
        <f t="shared" si="93"/>
        <v>https://www.biva.mx/empresas/emisoras_inscritas/emisoras_inscritas?emisora_id=2872&amp;tipoInformacion=null&amp;tipoDocumento=null&amp;fechaInicio=2021-04-15&amp;fechaFin=2021-04-15&amp;periodo=null&amp;ejercicio=null&amp;tipo=null&amp;subTab=2&amp;biva=null&amp;canceladas=false&amp;page=1</v>
      </c>
    </row>
    <row r="615" spans="1:15" x14ac:dyDescent="0.3">
      <c r="A615" s="10">
        <v>3</v>
      </c>
      <c r="B615" s="3" t="s">
        <v>16</v>
      </c>
      <c r="C615" s="3" t="s">
        <v>156</v>
      </c>
      <c r="D615" s="3" t="s">
        <v>753</v>
      </c>
      <c r="E615" s="3" t="s">
        <v>928</v>
      </c>
      <c r="F615" s="3" t="s">
        <v>927</v>
      </c>
      <c r="H615" s="3" t="str">
        <f t="shared" si="86"/>
        <v>2021-04-15</v>
      </c>
      <c r="I615" s="3">
        <f t="shared" si="87"/>
        <v>68</v>
      </c>
      <c r="J615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5" s="3">
        <f t="shared" si="89"/>
        <v>11</v>
      </c>
      <c r="L615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5" s="3">
        <f t="shared" si="91"/>
        <v>5</v>
      </c>
      <c r="N615" s="3" t="str">
        <f t="shared" si="92"/>
        <v>2872</v>
      </c>
      <c r="O615" s="3" t="str">
        <f t="shared" si="93"/>
        <v>https://www.biva.mx/empresas/emisoras_inscritas/emisoras_inscritas?emisora_id=2872&amp;tipoInformacion=null&amp;tipoDocumento=null&amp;fechaInicio=2021-04-15&amp;fechaFin=2021-04-15&amp;periodo=null&amp;ejercicio=null&amp;tipo=null&amp;subTab=2&amp;biva=null&amp;canceladas=false&amp;page=1</v>
      </c>
    </row>
    <row r="616" spans="1:15" x14ac:dyDescent="0.3">
      <c r="A616" s="10">
        <v>4</v>
      </c>
      <c r="B616" s="3" t="s">
        <v>16</v>
      </c>
      <c r="C616" s="3" t="s">
        <v>156</v>
      </c>
      <c r="D616" s="3" t="s">
        <v>929</v>
      </c>
      <c r="E616" s="3" t="s">
        <v>928</v>
      </c>
      <c r="F616" s="3" t="s">
        <v>927</v>
      </c>
      <c r="H616" s="3" t="str">
        <f t="shared" si="86"/>
        <v>2021-04-12</v>
      </c>
      <c r="I616" s="3">
        <f t="shared" si="87"/>
        <v>68</v>
      </c>
      <c r="J616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6" s="3">
        <f t="shared" si="89"/>
        <v>11</v>
      </c>
      <c r="L616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6" s="3">
        <f t="shared" si="91"/>
        <v>5</v>
      </c>
      <c r="N616" s="3" t="str">
        <f t="shared" si="92"/>
        <v>2872</v>
      </c>
      <c r="O616" s="3" t="str">
        <f t="shared" si="93"/>
        <v>https://www.biva.mx/empresas/emisoras_inscritas/emisoras_inscritas?emisora_id=2872&amp;tipoInformacion=null&amp;tipoDocumento=null&amp;fechaInicio=2021-04-12&amp;fechaFin=2021-04-12&amp;periodo=null&amp;ejercicio=null&amp;tipo=null&amp;subTab=2&amp;biva=null&amp;canceladas=false&amp;page=1</v>
      </c>
    </row>
    <row r="617" spans="1:15" x14ac:dyDescent="0.3">
      <c r="A617" s="10">
        <v>5</v>
      </c>
      <c r="B617" s="3" t="s">
        <v>16</v>
      </c>
      <c r="C617" s="3" t="s">
        <v>156</v>
      </c>
      <c r="D617" s="3" t="s">
        <v>425</v>
      </c>
      <c r="E617" s="3" t="s">
        <v>930</v>
      </c>
      <c r="F617" s="3" t="s">
        <v>927</v>
      </c>
      <c r="H617" s="3" t="str">
        <f t="shared" si="86"/>
        <v>2021-03-22</v>
      </c>
      <c r="I617" s="3">
        <f t="shared" si="87"/>
        <v>68</v>
      </c>
      <c r="J617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7" s="3">
        <f t="shared" si="89"/>
        <v>11</v>
      </c>
      <c r="L617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7" s="3">
        <f t="shared" si="91"/>
        <v>5</v>
      </c>
      <c r="N617" s="3" t="str">
        <f t="shared" si="92"/>
        <v>2872</v>
      </c>
      <c r="O617" s="3" t="str">
        <f t="shared" si="93"/>
        <v>https://www.biva.mx/empresas/emisoras_inscritas/emisoras_inscritas?emisora_id=2872&amp;tipoInformacion=null&amp;tipoDocumento=null&amp;fechaInicio=2021-03-22&amp;fechaFin=2021-03-22&amp;periodo=null&amp;ejercicio=null&amp;tipo=null&amp;subTab=2&amp;biva=null&amp;canceladas=false&amp;page=1</v>
      </c>
    </row>
    <row r="618" spans="1:15" x14ac:dyDescent="0.3">
      <c r="A618" s="10">
        <v>6</v>
      </c>
      <c r="B618" s="3" t="s">
        <v>16</v>
      </c>
      <c r="C618" s="3" t="s">
        <v>156</v>
      </c>
      <c r="D618" s="3" t="s">
        <v>425</v>
      </c>
      <c r="E618" s="3" t="s">
        <v>931</v>
      </c>
      <c r="F618" s="3" t="s">
        <v>927</v>
      </c>
      <c r="H618" s="3" t="str">
        <f t="shared" si="86"/>
        <v>2021-03-22</v>
      </c>
      <c r="I618" s="3">
        <f t="shared" si="87"/>
        <v>68</v>
      </c>
      <c r="J618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8" s="3">
        <f t="shared" si="89"/>
        <v>11</v>
      </c>
      <c r="L618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8" s="3">
        <f t="shared" si="91"/>
        <v>5</v>
      </c>
      <c r="N618" s="3" t="str">
        <f t="shared" si="92"/>
        <v>2872</v>
      </c>
      <c r="O618" s="3" t="str">
        <f t="shared" si="93"/>
        <v>https://www.biva.mx/empresas/emisoras_inscritas/emisoras_inscritas?emisora_id=2872&amp;tipoInformacion=null&amp;tipoDocumento=null&amp;fechaInicio=2021-03-22&amp;fechaFin=2021-03-22&amp;periodo=null&amp;ejercicio=null&amp;tipo=null&amp;subTab=2&amp;biva=null&amp;canceladas=false&amp;page=1</v>
      </c>
    </row>
    <row r="619" spans="1:15" x14ac:dyDescent="0.3">
      <c r="A619" s="10">
        <v>7</v>
      </c>
      <c r="B619" s="3" t="s">
        <v>16</v>
      </c>
      <c r="C619" s="3" t="s">
        <v>156</v>
      </c>
      <c r="D619" s="3" t="s">
        <v>425</v>
      </c>
      <c r="E619" s="3" t="s">
        <v>932</v>
      </c>
      <c r="F619" s="3" t="s">
        <v>927</v>
      </c>
      <c r="H619" s="3" t="str">
        <f t="shared" si="86"/>
        <v>2021-03-22</v>
      </c>
      <c r="I619" s="3">
        <f t="shared" si="87"/>
        <v>68</v>
      </c>
      <c r="J619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19" s="3">
        <f t="shared" si="89"/>
        <v>11</v>
      </c>
      <c r="L619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19" s="3">
        <f t="shared" si="91"/>
        <v>5</v>
      </c>
      <c r="N619" s="3" t="str">
        <f t="shared" si="92"/>
        <v>2872</v>
      </c>
      <c r="O619" s="3" t="str">
        <f t="shared" si="93"/>
        <v>https://www.biva.mx/empresas/emisoras_inscritas/emisoras_inscritas?emisora_id=2872&amp;tipoInformacion=null&amp;tipoDocumento=null&amp;fechaInicio=2021-03-22&amp;fechaFin=2021-03-22&amp;periodo=null&amp;ejercicio=null&amp;tipo=null&amp;subTab=2&amp;biva=null&amp;canceladas=false&amp;page=1</v>
      </c>
    </row>
    <row r="620" spans="1:15" x14ac:dyDescent="0.3">
      <c r="A620" s="10">
        <v>8</v>
      </c>
      <c r="B620" s="3" t="s">
        <v>16</v>
      </c>
      <c r="C620" s="3" t="s">
        <v>156</v>
      </c>
      <c r="D620" s="3" t="s">
        <v>425</v>
      </c>
      <c r="E620" s="3" t="s">
        <v>933</v>
      </c>
      <c r="F620" s="3" t="s">
        <v>927</v>
      </c>
      <c r="H620" s="3" t="str">
        <f t="shared" si="86"/>
        <v>2021-03-22</v>
      </c>
      <c r="I620" s="3">
        <f t="shared" si="87"/>
        <v>68</v>
      </c>
      <c r="J620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0" s="3">
        <f t="shared" si="89"/>
        <v>11</v>
      </c>
      <c r="L620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0" s="3">
        <f t="shared" si="91"/>
        <v>5</v>
      </c>
      <c r="N620" s="3" t="str">
        <f t="shared" si="92"/>
        <v>2872</v>
      </c>
      <c r="O620" s="3" t="str">
        <f t="shared" si="93"/>
        <v>https://www.biva.mx/empresas/emisoras_inscritas/emisoras_inscritas?emisora_id=2872&amp;tipoInformacion=null&amp;tipoDocumento=null&amp;fechaInicio=2021-03-22&amp;fechaFin=2021-03-22&amp;periodo=null&amp;ejercicio=null&amp;tipo=null&amp;subTab=2&amp;biva=null&amp;canceladas=false&amp;page=1</v>
      </c>
    </row>
    <row r="621" spans="1:15" x14ac:dyDescent="0.3">
      <c r="A621" s="10">
        <v>9</v>
      </c>
      <c r="B621" s="3" t="s">
        <v>16</v>
      </c>
      <c r="C621" s="3" t="s">
        <v>156</v>
      </c>
      <c r="D621" s="3" t="s">
        <v>934</v>
      </c>
      <c r="E621" s="3" t="s">
        <v>928</v>
      </c>
      <c r="F621" s="3" t="s">
        <v>927</v>
      </c>
      <c r="H621" s="3" t="str">
        <f t="shared" si="86"/>
        <v>2021-03-12</v>
      </c>
      <c r="I621" s="3">
        <f t="shared" si="87"/>
        <v>68</v>
      </c>
      <c r="J621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1" s="3">
        <f t="shared" si="89"/>
        <v>11</v>
      </c>
      <c r="L621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1" s="3">
        <f t="shared" si="91"/>
        <v>5</v>
      </c>
      <c r="N621" s="3" t="str">
        <f t="shared" si="92"/>
        <v>2872</v>
      </c>
      <c r="O621" s="3" t="str">
        <f t="shared" si="93"/>
        <v>https://www.biva.mx/empresas/emisoras_inscritas/emisoras_inscritas?emisora_id=2872&amp;tipoInformacion=null&amp;tipoDocumento=null&amp;fechaInicio=2021-03-12&amp;fechaFin=2021-03-12&amp;periodo=null&amp;ejercicio=null&amp;tipo=null&amp;subTab=2&amp;biva=null&amp;canceladas=false&amp;page=1</v>
      </c>
    </row>
    <row r="622" spans="1:15" x14ac:dyDescent="0.3">
      <c r="A622" s="10">
        <v>10</v>
      </c>
      <c r="B622" s="3" t="s">
        <v>16</v>
      </c>
      <c r="C622" s="3" t="s">
        <v>156</v>
      </c>
      <c r="D622" s="3" t="s">
        <v>935</v>
      </c>
      <c r="E622" s="3" t="s">
        <v>928</v>
      </c>
      <c r="F622" s="3" t="s">
        <v>927</v>
      </c>
      <c r="H622" s="3" t="str">
        <f t="shared" si="86"/>
        <v>2021-02-15</v>
      </c>
      <c r="I622" s="3">
        <f t="shared" si="87"/>
        <v>68</v>
      </c>
      <c r="J622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2" s="3">
        <f t="shared" si="89"/>
        <v>11</v>
      </c>
      <c r="L622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2" s="3">
        <f t="shared" si="91"/>
        <v>5</v>
      </c>
      <c r="N622" s="3" t="str">
        <f t="shared" si="92"/>
        <v>2872</v>
      </c>
      <c r="O622" s="3" t="str">
        <f t="shared" si="93"/>
        <v>https://www.biva.mx/empresas/emisoras_inscritas/emisoras_inscritas?emisora_id=2872&amp;tipoInformacion=null&amp;tipoDocumento=null&amp;fechaInicio=2021-02-15&amp;fechaFin=2021-02-15&amp;periodo=null&amp;ejercicio=null&amp;tipo=null&amp;subTab=2&amp;biva=null&amp;canceladas=false&amp;page=1</v>
      </c>
    </row>
    <row r="623" spans="1:15" x14ac:dyDescent="0.3">
      <c r="A623" s="10">
        <v>11</v>
      </c>
      <c r="B623" s="3" t="s">
        <v>16</v>
      </c>
      <c r="C623" s="3" t="s">
        <v>156</v>
      </c>
      <c r="D623" s="3" t="s">
        <v>936</v>
      </c>
      <c r="E623" s="3" t="s">
        <v>928</v>
      </c>
      <c r="F623" s="3" t="s">
        <v>927</v>
      </c>
      <c r="H623" s="3" t="str">
        <f t="shared" si="86"/>
        <v>2021-01-18</v>
      </c>
      <c r="I623" s="3">
        <f t="shared" si="87"/>
        <v>68</v>
      </c>
      <c r="J623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3" s="3">
        <f t="shared" si="89"/>
        <v>11</v>
      </c>
      <c r="L623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3" s="3">
        <f t="shared" si="91"/>
        <v>5</v>
      </c>
      <c r="N623" s="3" t="str">
        <f t="shared" si="92"/>
        <v>2872</v>
      </c>
      <c r="O623" s="3" t="str">
        <f t="shared" si="93"/>
        <v>https://www.biva.mx/empresas/emisoras_inscritas/emisoras_inscritas?emisora_id=2872&amp;tipoInformacion=null&amp;tipoDocumento=null&amp;fechaInicio=2021-01-18&amp;fechaFin=2021-01-18&amp;periodo=null&amp;ejercicio=null&amp;tipo=null&amp;subTab=2&amp;biva=null&amp;canceladas=false&amp;page=1</v>
      </c>
    </row>
    <row r="624" spans="1:15" x14ac:dyDescent="0.3">
      <c r="A624" s="10">
        <v>12</v>
      </c>
      <c r="B624" s="3" t="s">
        <v>16</v>
      </c>
      <c r="C624" s="3" t="s">
        <v>156</v>
      </c>
      <c r="D624" s="3" t="s">
        <v>937</v>
      </c>
      <c r="E624" s="3" t="s">
        <v>928</v>
      </c>
      <c r="F624" s="3" t="s">
        <v>927</v>
      </c>
      <c r="H624" s="3" t="str">
        <f t="shared" si="86"/>
        <v>2020-12-21</v>
      </c>
      <c r="I624" s="3">
        <f t="shared" si="87"/>
        <v>68</v>
      </c>
      <c r="J624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4" s="3">
        <f t="shared" si="89"/>
        <v>11</v>
      </c>
      <c r="L624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4" s="3">
        <f t="shared" si="91"/>
        <v>5</v>
      </c>
      <c r="N624" s="3" t="str">
        <f t="shared" si="92"/>
        <v>2872</v>
      </c>
      <c r="O624" s="3" t="str">
        <f t="shared" si="93"/>
        <v>https://www.biva.mx/empresas/emisoras_inscritas/emisoras_inscritas?emisora_id=2872&amp;tipoInformacion=null&amp;tipoDocumento=null&amp;fechaInicio=2020-12-21&amp;fechaFin=2020-12-21&amp;periodo=null&amp;ejercicio=null&amp;tipo=null&amp;subTab=2&amp;biva=null&amp;canceladas=false&amp;page=1</v>
      </c>
    </row>
    <row r="625" spans="1:15" x14ac:dyDescent="0.3">
      <c r="A625" s="10">
        <v>13</v>
      </c>
      <c r="B625" s="3" t="s">
        <v>16</v>
      </c>
      <c r="C625" s="3" t="s">
        <v>156</v>
      </c>
      <c r="D625" s="3" t="s">
        <v>938</v>
      </c>
      <c r="E625" s="3" t="s">
        <v>928</v>
      </c>
      <c r="F625" s="3" t="s">
        <v>927</v>
      </c>
      <c r="H625" s="3" t="str">
        <f t="shared" si="86"/>
        <v>2020-12-07</v>
      </c>
      <c r="I625" s="3">
        <f t="shared" si="87"/>
        <v>68</v>
      </c>
      <c r="J625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5" s="3">
        <f t="shared" si="89"/>
        <v>11</v>
      </c>
      <c r="L625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5" s="3">
        <f t="shared" si="91"/>
        <v>5</v>
      </c>
      <c r="N625" s="3" t="str">
        <f t="shared" si="92"/>
        <v>2872</v>
      </c>
      <c r="O625" s="3" t="str">
        <f t="shared" si="93"/>
        <v>https://www.biva.mx/empresas/emisoras_inscritas/emisoras_inscritas?emisora_id=2872&amp;tipoInformacion=null&amp;tipoDocumento=null&amp;fechaInicio=2020-12-07&amp;fechaFin=2020-12-07&amp;periodo=null&amp;ejercicio=null&amp;tipo=null&amp;subTab=2&amp;biva=null&amp;canceladas=false&amp;page=1</v>
      </c>
    </row>
    <row r="626" spans="1:15" x14ac:dyDescent="0.3">
      <c r="A626" s="10">
        <v>14</v>
      </c>
      <c r="B626" s="3" t="s">
        <v>16</v>
      </c>
      <c r="C626" s="3" t="s">
        <v>156</v>
      </c>
      <c r="D626" s="3" t="s">
        <v>938</v>
      </c>
      <c r="E626" s="3" t="s">
        <v>928</v>
      </c>
      <c r="F626" s="3" t="s">
        <v>927</v>
      </c>
      <c r="H626" s="3" t="str">
        <f t="shared" si="86"/>
        <v>2020-12-07</v>
      </c>
      <c r="I626" s="3">
        <f t="shared" si="87"/>
        <v>68</v>
      </c>
      <c r="J626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6" s="3">
        <f t="shared" si="89"/>
        <v>11</v>
      </c>
      <c r="L626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6" s="3">
        <f t="shared" si="91"/>
        <v>5</v>
      </c>
      <c r="N626" s="3" t="str">
        <f t="shared" si="92"/>
        <v>2872</v>
      </c>
      <c r="O626" s="3" t="str">
        <f t="shared" si="93"/>
        <v>https://www.biva.mx/empresas/emisoras_inscritas/emisoras_inscritas?emisora_id=2872&amp;tipoInformacion=null&amp;tipoDocumento=null&amp;fechaInicio=2020-12-07&amp;fechaFin=2020-12-07&amp;periodo=null&amp;ejercicio=null&amp;tipo=null&amp;subTab=2&amp;biva=null&amp;canceladas=false&amp;page=1</v>
      </c>
    </row>
    <row r="627" spans="1:15" x14ac:dyDescent="0.3">
      <c r="A627" s="10">
        <v>15</v>
      </c>
      <c r="B627" s="3" t="s">
        <v>16</v>
      </c>
      <c r="C627" s="3" t="s">
        <v>156</v>
      </c>
      <c r="D627" s="3" t="s">
        <v>939</v>
      </c>
      <c r="E627" s="3" t="s">
        <v>928</v>
      </c>
      <c r="F627" s="3" t="s">
        <v>927</v>
      </c>
      <c r="H627" s="3" t="str">
        <f t="shared" si="86"/>
        <v>2020-11-23</v>
      </c>
      <c r="I627" s="3">
        <f t="shared" si="87"/>
        <v>68</v>
      </c>
      <c r="J627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7" s="3">
        <f t="shared" si="89"/>
        <v>11</v>
      </c>
      <c r="L627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7" s="3">
        <f t="shared" si="91"/>
        <v>5</v>
      </c>
      <c r="N627" s="3" t="str">
        <f t="shared" si="92"/>
        <v>2872</v>
      </c>
      <c r="O627" s="3" t="str">
        <f t="shared" si="93"/>
        <v>https://www.biva.mx/empresas/emisoras_inscritas/emisoras_inscritas?emisora_id=2872&amp;tipoInformacion=null&amp;tipoDocumento=null&amp;fechaInicio=2020-11-23&amp;fechaFin=2020-11-23&amp;periodo=null&amp;ejercicio=null&amp;tipo=null&amp;subTab=2&amp;biva=null&amp;canceladas=false&amp;page=1</v>
      </c>
    </row>
    <row r="628" spans="1:15" x14ac:dyDescent="0.3">
      <c r="A628" s="10">
        <v>16</v>
      </c>
      <c r="B628" s="3" t="s">
        <v>16</v>
      </c>
      <c r="C628" s="3" t="s">
        <v>156</v>
      </c>
      <c r="D628" s="3" t="s">
        <v>940</v>
      </c>
      <c r="E628" s="3" t="s">
        <v>928</v>
      </c>
      <c r="F628" s="3" t="s">
        <v>927</v>
      </c>
      <c r="H628" s="3" t="str">
        <f t="shared" si="86"/>
        <v>2020-10-26</v>
      </c>
      <c r="I628" s="3">
        <f t="shared" si="87"/>
        <v>68</v>
      </c>
      <c r="J628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8" s="3">
        <f t="shared" si="89"/>
        <v>11</v>
      </c>
      <c r="L628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8" s="3">
        <f t="shared" si="91"/>
        <v>5</v>
      </c>
      <c r="N628" s="3" t="str">
        <f t="shared" si="92"/>
        <v>2872</v>
      </c>
      <c r="O628" s="3" t="str">
        <f t="shared" si="93"/>
        <v>https://www.biva.mx/empresas/emisoras_inscritas/emisoras_inscritas?emisora_id=2872&amp;tipoInformacion=null&amp;tipoDocumento=null&amp;fechaInicio=2020-10-26&amp;fechaFin=2020-10-26&amp;periodo=null&amp;ejercicio=null&amp;tipo=null&amp;subTab=2&amp;biva=null&amp;canceladas=false&amp;page=1</v>
      </c>
    </row>
    <row r="629" spans="1:15" x14ac:dyDescent="0.3">
      <c r="A629" s="10">
        <v>17</v>
      </c>
      <c r="B629" s="3" t="s">
        <v>16</v>
      </c>
      <c r="C629" s="3" t="s">
        <v>156</v>
      </c>
      <c r="D629" s="3" t="s">
        <v>941</v>
      </c>
      <c r="E629" s="3" t="s">
        <v>928</v>
      </c>
      <c r="F629" s="3" t="s">
        <v>927</v>
      </c>
      <c r="H629" s="3" t="str">
        <f t="shared" si="86"/>
        <v>2020-09-28</v>
      </c>
      <c r="I629" s="3">
        <f t="shared" si="87"/>
        <v>68</v>
      </c>
      <c r="J629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29" s="3">
        <f t="shared" si="89"/>
        <v>11</v>
      </c>
      <c r="L629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29" s="3">
        <f t="shared" si="91"/>
        <v>5</v>
      </c>
      <c r="N629" s="3" t="str">
        <f t="shared" si="92"/>
        <v>2872</v>
      </c>
      <c r="O629" s="3" t="str">
        <f t="shared" si="93"/>
        <v>https://www.biva.mx/empresas/emisoras_inscritas/emisoras_inscritas?emisora_id=2872&amp;tipoInformacion=null&amp;tipoDocumento=null&amp;fechaInicio=2020-09-28&amp;fechaFin=2020-09-28&amp;periodo=null&amp;ejercicio=null&amp;tipo=null&amp;subTab=2&amp;biva=null&amp;canceladas=false&amp;page=1</v>
      </c>
    </row>
    <row r="630" spans="1:15" x14ac:dyDescent="0.3">
      <c r="A630" s="10">
        <v>18</v>
      </c>
      <c r="B630" s="3" t="s">
        <v>16</v>
      </c>
      <c r="C630" s="3" t="s">
        <v>156</v>
      </c>
      <c r="D630" s="3" t="s">
        <v>942</v>
      </c>
      <c r="E630" s="3" t="s">
        <v>928</v>
      </c>
      <c r="F630" s="3" t="s">
        <v>927</v>
      </c>
      <c r="H630" s="3" t="str">
        <f t="shared" si="86"/>
        <v>2020-08-31</v>
      </c>
      <c r="I630" s="3">
        <f t="shared" si="87"/>
        <v>68</v>
      </c>
      <c r="J630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0" s="3">
        <f t="shared" si="89"/>
        <v>11</v>
      </c>
      <c r="L630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0" s="3">
        <f t="shared" si="91"/>
        <v>5</v>
      </c>
      <c r="N630" s="3" t="str">
        <f t="shared" si="92"/>
        <v>2872</v>
      </c>
      <c r="O630" s="3" t="str">
        <f t="shared" si="93"/>
        <v>https://www.biva.mx/empresas/emisoras_inscritas/emisoras_inscritas?emisora_id=2872&amp;tipoInformacion=null&amp;tipoDocumento=null&amp;fechaInicio=2020-08-31&amp;fechaFin=2020-08-31&amp;periodo=null&amp;ejercicio=null&amp;tipo=null&amp;subTab=2&amp;biva=null&amp;canceladas=false&amp;page=1</v>
      </c>
    </row>
    <row r="631" spans="1:15" x14ac:dyDescent="0.3">
      <c r="A631" s="10">
        <v>19</v>
      </c>
      <c r="B631" s="3" t="s">
        <v>16</v>
      </c>
      <c r="C631" s="3" t="s">
        <v>156</v>
      </c>
      <c r="D631" s="3" t="s">
        <v>943</v>
      </c>
      <c r="E631" s="3" t="s">
        <v>928</v>
      </c>
      <c r="F631" s="3" t="s">
        <v>927</v>
      </c>
      <c r="H631" s="3" t="str">
        <f t="shared" si="86"/>
        <v>2020-08-04</v>
      </c>
      <c r="I631" s="3">
        <f t="shared" si="87"/>
        <v>68</v>
      </c>
      <c r="J631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1" s="3">
        <f t="shared" si="89"/>
        <v>11</v>
      </c>
      <c r="L631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1" s="3">
        <f t="shared" si="91"/>
        <v>5</v>
      </c>
      <c r="N631" s="3" t="str">
        <f t="shared" si="92"/>
        <v>2872</v>
      </c>
      <c r="O631" s="3" t="str">
        <f t="shared" si="93"/>
        <v>https://www.biva.mx/empresas/emisoras_inscritas/emisoras_inscritas?emisora_id=2872&amp;tipoInformacion=null&amp;tipoDocumento=null&amp;fechaInicio=2020-08-04&amp;fechaFin=2020-08-04&amp;periodo=null&amp;ejercicio=null&amp;tipo=null&amp;subTab=2&amp;biva=null&amp;canceladas=false&amp;page=1</v>
      </c>
    </row>
    <row r="632" spans="1:15" x14ac:dyDescent="0.3">
      <c r="A632" s="10">
        <v>20</v>
      </c>
      <c r="B632" s="3" t="s">
        <v>16</v>
      </c>
      <c r="C632" s="3" t="s">
        <v>156</v>
      </c>
      <c r="D632" s="3" t="s">
        <v>943</v>
      </c>
      <c r="E632" s="3" t="s">
        <v>928</v>
      </c>
      <c r="F632" s="3" t="s">
        <v>927</v>
      </c>
      <c r="H632" s="3" t="str">
        <f t="shared" si="86"/>
        <v>2020-08-04</v>
      </c>
      <c r="I632" s="3">
        <f t="shared" si="87"/>
        <v>68</v>
      </c>
      <c r="J632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2" s="3">
        <f t="shared" si="89"/>
        <v>11</v>
      </c>
      <c r="L632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2" s="3">
        <f t="shared" si="91"/>
        <v>5</v>
      </c>
      <c r="N632" s="3" t="str">
        <f t="shared" si="92"/>
        <v>2872</v>
      </c>
      <c r="O632" s="3" t="str">
        <f t="shared" si="93"/>
        <v>https://www.biva.mx/empresas/emisoras_inscritas/emisoras_inscritas?emisora_id=2872&amp;tipoInformacion=null&amp;tipoDocumento=null&amp;fechaInicio=2020-08-04&amp;fechaFin=2020-08-04&amp;periodo=null&amp;ejercicio=null&amp;tipo=null&amp;subTab=2&amp;biva=null&amp;canceladas=false&amp;page=1</v>
      </c>
    </row>
    <row r="633" spans="1:15" x14ac:dyDescent="0.3">
      <c r="A633" s="10">
        <v>21</v>
      </c>
      <c r="B633" s="3" t="s">
        <v>16</v>
      </c>
      <c r="C633" s="3" t="s">
        <v>156</v>
      </c>
      <c r="D633" s="3" t="s">
        <v>944</v>
      </c>
      <c r="E633" s="3" t="s">
        <v>928</v>
      </c>
      <c r="F633" s="3" t="s">
        <v>927</v>
      </c>
      <c r="H633" s="3" t="str">
        <f t="shared" si="86"/>
        <v>2020-07-06</v>
      </c>
      <c r="I633" s="3">
        <f t="shared" si="87"/>
        <v>68</v>
      </c>
      <c r="J633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3" s="3">
        <f t="shared" si="89"/>
        <v>11</v>
      </c>
      <c r="L633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3" s="3">
        <f t="shared" si="91"/>
        <v>5</v>
      </c>
      <c r="N633" s="3" t="str">
        <f t="shared" si="92"/>
        <v>2872</v>
      </c>
      <c r="O633" s="3" t="str">
        <f t="shared" si="93"/>
        <v>https://www.biva.mx/empresas/emisoras_inscritas/emisoras_inscritas?emisora_id=2872&amp;tipoInformacion=null&amp;tipoDocumento=null&amp;fechaInicio=2020-07-06&amp;fechaFin=2020-07-06&amp;periodo=null&amp;ejercicio=null&amp;tipo=null&amp;subTab=2&amp;biva=null&amp;canceladas=false&amp;page=1</v>
      </c>
    </row>
    <row r="634" spans="1:15" x14ac:dyDescent="0.3">
      <c r="A634" s="10">
        <v>22</v>
      </c>
      <c r="B634" s="3" t="s">
        <v>16</v>
      </c>
      <c r="C634" s="3" t="s">
        <v>156</v>
      </c>
      <c r="D634" s="3" t="s">
        <v>945</v>
      </c>
      <c r="E634" s="3" t="s">
        <v>928</v>
      </c>
      <c r="F634" s="3" t="s">
        <v>927</v>
      </c>
      <c r="H634" s="3" t="str">
        <f t="shared" si="86"/>
        <v>2020-06-08</v>
      </c>
      <c r="I634" s="3">
        <f t="shared" si="87"/>
        <v>68</v>
      </c>
      <c r="J634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4" s="3">
        <f t="shared" si="89"/>
        <v>11</v>
      </c>
      <c r="L634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4" s="3">
        <f t="shared" si="91"/>
        <v>5</v>
      </c>
      <c r="N634" s="3" t="str">
        <f t="shared" si="92"/>
        <v>2872</v>
      </c>
      <c r="O634" s="3" t="str">
        <f t="shared" si="93"/>
        <v>https://www.biva.mx/empresas/emisoras_inscritas/emisoras_inscritas?emisora_id=2872&amp;tipoInformacion=null&amp;tipoDocumento=null&amp;fechaInicio=2020-06-08&amp;fechaFin=2020-06-08&amp;periodo=null&amp;ejercicio=null&amp;tipo=null&amp;subTab=2&amp;biva=null&amp;canceladas=false&amp;page=1</v>
      </c>
    </row>
    <row r="635" spans="1:15" x14ac:dyDescent="0.3">
      <c r="A635" s="10">
        <v>23</v>
      </c>
      <c r="B635" s="3" t="s">
        <v>16</v>
      </c>
      <c r="C635" s="3" t="s">
        <v>156</v>
      </c>
      <c r="D635" s="3" t="s">
        <v>945</v>
      </c>
      <c r="E635" s="3" t="s">
        <v>928</v>
      </c>
      <c r="F635" s="3" t="s">
        <v>927</v>
      </c>
      <c r="H635" s="3" t="str">
        <f t="shared" si="86"/>
        <v>2020-06-08</v>
      </c>
      <c r="I635" s="3">
        <f t="shared" si="87"/>
        <v>68</v>
      </c>
      <c r="J635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5" s="3">
        <f t="shared" si="89"/>
        <v>11</v>
      </c>
      <c r="L635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5" s="3">
        <f t="shared" si="91"/>
        <v>5</v>
      </c>
      <c r="N635" s="3" t="str">
        <f t="shared" si="92"/>
        <v>2872</v>
      </c>
      <c r="O635" s="3" t="str">
        <f t="shared" si="93"/>
        <v>https://www.biva.mx/empresas/emisoras_inscritas/emisoras_inscritas?emisora_id=2872&amp;tipoInformacion=null&amp;tipoDocumento=null&amp;fechaInicio=2020-06-08&amp;fechaFin=2020-06-08&amp;periodo=null&amp;ejercicio=null&amp;tipo=null&amp;subTab=2&amp;biva=null&amp;canceladas=false&amp;page=1</v>
      </c>
    </row>
    <row r="636" spans="1:15" x14ac:dyDescent="0.3">
      <c r="A636" s="10">
        <v>24</v>
      </c>
      <c r="B636" s="3" t="s">
        <v>16</v>
      </c>
      <c r="C636" s="3" t="s">
        <v>156</v>
      </c>
      <c r="D636" s="3" t="s">
        <v>945</v>
      </c>
      <c r="E636" s="3" t="s">
        <v>928</v>
      </c>
      <c r="F636" s="3" t="s">
        <v>927</v>
      </c>
      <c r="H636" s="3" t="str">
        <f t="shared" si="86"/>
        <v>2020-06-08</v>
      </c>
      <c r="I636" s="3">
        <f t="shared" si="87"/>
        <v>68</v>
      </c>
      <c r="J636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6" s="3">
        <f t="shared" si="89"/>
        <v>11</v>
      </c>
      <c r="L636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6" s="3">
        <f t="shared" si="91"/>
        <v>5</v>
      </c>
      <c r="N636" s="3" t="str">
        <f t="shared" si="92"/>
        <v>2872</v>
      </c>
      <c r="O636" s="3" t="str">
        <f t="shared" si="93"/>
        <v>https://www.biva.mx/empresas/emisoras_inscritas/emisoras_inscritas?emisora_id=2872&amp;tipoInformacion=null&amp;tipoDocumento=null&amp;fechaInicio=2020-06-08&amp;fechaFin=2020-06-08&amp;periodo=null&amp;ejercicio=null&amp;tipo=null&amp;subTab=2&amp;biva=null&amp;canceladas=false&amp;page=1</v>
      </c>
    </row>
    <row r="637" spans="1:15" x14ac:dyDescent="0.3">
      <c r="A637" s="10">
        <v>25</v>
      </c>
      <c r="B637" s="3" t="s">
        <v>16</v>
      </c>
      <c r="C637" s="3" t="s">
        <v>156</v>
      </c>
      <c r="D637" s="3" t="s">
        <v>946</v>
      </c>
      <c r="E637" s="3" t="s">
        <v>928</v>
      </c>
      <c r="F637" s="3" t="s">
        <v>927</v>
      </c>
      <c r="H637" s="3" t="str">
        <f t="shared" si="86"/>
        <v>2020-05-11</v>
      </c>
      <c r="I637" s="3">
        <f t="shared" si="87"/>
        <v>68</v>
      </c>
      <c r="J637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7" s="3">
        <f t="shared" si="89"/>
        <v>11</v>
      </c>
      <c r="L637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7" s="3">
        <f t="shared" si="91"/>
        <v>5</v>
      </c>
      <c r="N637" s="3" t="str">
        <f t="shared" si="92"/>
        <v>2872</v>
      </c>
      <c r="O637" s="3" t="str">
        <f t="shared" si="93"/>
        <v>https://www.biva.mx/empresas/emisoras_inscritas/emisoras_inscritas?emisora_id=2872&amp;tipoInformacion=null&amp;tipoDocumento=null&amp;fechaInicio=2020-05-11&amp;fechaFin=2020-05-11&amp;periodo=null&amp;ejercicio=null&amp;tipo=null&amp;subTab=2&amp;biva=null&amp;canceladas=false&amp;page=1</v>
      </c>
    </row>
    <row r="638" spans="1:15" x14ac:dyDescent="0.3">
      <c r="A638" s="10">
        <v>26</v>
      </c>
      <c r="B638" s="3" t="s">
        <v>16</v>
      </c>
      <c r="C638" s="3" t="s">
        <v>156</v>
      </c>
      <c r="D638" s="3" t="s">
        <v>947</v>
      </c>
      <c r="E638" s="3" t="s">
        <v>928</v>
      </c>
      <c r="F638" s="3" t="s">
        <v>927</v>
      </c>
      <c r="H638" s="3" t="str">
        <f t="shared" si="86"/>
        <v>2020-04-13</v>
      </c>
      <c r="I638" s="3">
        <f t="shared" si="87"/>
        <v>68</v>
      </c>
      <c r="J638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8" s="3">
        <f t="shared" si="89"/>
        <v>11</v>
      </c>
      <c r="L638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8" s="3">
        <f t="shared" si="91"/>
        <v>5</v>
      </c>
      <c r="N638" s="3" t="str">
        <f t="shared" si="92"/>
        <v>2872</v>
      </c>
      <c r="O638" s="3" t="str">
        <f t="shared" si="93"/>
        <v>https://www.biva.mx/empresas/emisoras_inscritas/emisoras_inscritas?emisora_id=2872&amp;tipoInformacion=null&amp;tipoDocumento=null&amp;fechaInicio=2020-04-13&amp;fechaFin=2020-04-13&amp;periodo=null&amp;ejercicio=null&amp;tipo=null&amp;subTab=2&amp;biva=null&amp;canceladas=false&amp;page=1</v>
      </c>
    </row>
    <row r="639" spans="1:15" x14ac:dyDescent="0.3">
      <c r="A639" s="10">
        <v>27</v>
      </c>
      <c r="B639" s="3" t="s">
        <v>16</v>
      </c>
      <c r="C639" s="3" t="s">
        <v>156</v>
      </c>
      <c r="D639" s="3" t="s">
        <v>323</v>
      </c>
      <c r="E639" s="3" t="s">
        <v>928</v>
      </c>
      <c r="F639" s="3" t="s">
        <v>927</v>
      </c>
      <c r="H639" s="3" t="str">
        <f t="shared" si="86"/>
        <v>2020-03-13</v>
      </c>
      <c r="I639" s="3">
        <f t="shared" si="87"/>
        <v>68</v>
      </c>
      <c r="J639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39" s="3">
        <f t="shared" si="89"/>
        <v>11</v>
      </c>
      <c r="L639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39" s="3">
        <f t="shared" si="91"/>
        <v>5</v>
      </c>
      <c r="N639" s="3" t="str">
        <f t="shared" si="92"/>
        <v>2872</v>
      </c>
      <c r="O639" s="3" t="str">
        <f t="shared" si="93"/>
        <v>https://www.biva.mx/empresas/emisoras_inscritas/emisoras_inscritas?emisora_id=2872&amp;tipoInformacion=null&amp;tipoDocumento=null&amp;fechaInicio=2020-03-13&amp;fechaFin=2020-03-13&amp;periodo=null&amp;ejercicio=null&amp;tipo=null&amp;subTab=2&amp;biva=null&amp;canceladas=false&amp;page=1</v>
      </c>
    </row>
    <row r="640" spans="1:15" x14ac:dyDescent="0.3">
      <c r="A640" s="10">
        <v>28</v>
      </c>
      <c r="B640" s="3" t="s">
        <v>16</v>
      </c>
      <c r="C640" s="3" t="s">
        <v>156</v>
      </c>
      <c r="D640" s="3" t="s">
        <v>326</v>
      </c>
      <c r="E640" s="3" t="s">
        <v>928</v>
      </c>
      <c r="F640" s="3" t="s">
        <v>927</v>
      </c>
      <c r="H640" s="3" t="str">
        <f t="shared" si="86"/>
        <v>2020-02-17</v>
      </c>
      <c r="I640" s="3">
        <f t="shared" si="87"/>
        <v>68</v>
      </c>
      <c r="J640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0" s="3">
        <f t="shared" si="89"/>
        <v>11</v>
      </c>
      <c r="L640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0" s="3">
        <f t="shared" si="91"/>
        <v>5</v>
      </c>
      <c r="N640" s="3" t="str">
        <f t="shared" si="92"/>
        <v>2872</v>
      </c>
      <c r="O640" s="3" t="str">
        <f t="shared" si="93"/>
        <v>https://www.biva.mx/empresas/emisoras_inscritas/emisoras_inscritas?emisora_id=2872&amp;tipoInformacion=null&amp;tipoDocumento=null&amp;fechaInicio=2020-02-17&amp;fechaFin=2020-02-17&amp;periodo=null&amp;ejercicio=null&amp;tipo=null&amp;subTab=2&amp;biva=null&amp;canceladas=false&amp;page=1</v>
      </c>
    </row>
    <row r="641" spans="1:15" x14ac:dyDescent="0.3">
      <c r="A641" s="10">
        <v>29</v>
      </c>
      <c r="B641" s="3" t="s">
        <v>16</v>
      </c>
      <c r="C641" s="3" t="s">
        <v>156</v>
      </c>
      <c r="D641" s="3" t="s">
        <v>335</v>
      </c>
      <c r="E641" s="3" t="s">
        <v>928</v>
      </c>
      <c r="F641" s="3" t="s">
        <v>927</v>
      </c>
      <c r="H641" s="3" t="str">
        <f t="shared" si="86"/>
        <v>2020-01-20</v>
      </c>
      <c r="I641" s="3">
        <f t="shared" si="87"/>
        <v>68</v>
      </c>
      <c r="J641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1" s="3">
        <f t="shared" si="89"/>
        <v>11</v>
      </c>
      <c r="L641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1" s="3">
        <f t="shared" si="91"/>
        <v>5</v>
      </c>
      <c r="N641" s="3" t="str">
        <f t="shared" si="92"/>
        <v>2872</v>
      </c>
      <c r="O641" s="3" t="str">
        <f t="shared" si="93"/>
        <v>https://www.biva.mx/empresas/emisoras_inscritas/emisoras_inscritas?emisora_id=2872&amp;tipoInformacion=null&amp;tipoDocumento=null&amp;fechaInicio=2020-01-20&amp;fechaFin=2020-01-20&amp;periodo=null&amp;ejercicio=null&amp;tipo=null&amp;subTab=2&amp;biva=null&amp;canceladas=false&amp;page=1</v>
      </c>
    </row>
    <row r="642" spans="1:15" x14ac:dyDescent="0.3">
      <c r="A642" s="10">
        <v>30</v>
      </c>
      <c r="B642" s="3" t="s">
        <v>16</v>
      </c>
      <c r="C642" s="3" t="s">
        <v>156</v>
      </c>
      <c r="D642" s="3" t="s">
        <v>948</v>
      </c>
      <c r="E642" s="3" t="s">
        <v>949</v>
      </c>
      <c r="F642" s="3" t="s">
        <v>927</v>
      </c>
      <c r="H642" s="3" t="str">
        <f t="shared" si="86"/>
        <v>2025-01-09</v>
      </c>
      <c r="I642" s="3">
        <f t="shared" si="87"/>
        <v>68</v>
      </c>
      <c r="J642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2" s="3">
        <f t="shared" si="89"/>
        <v>11</v>
      </c>
      <c r="L642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2" s="3">
        <f t="shared" si="91"/>
        <v>5</v>
      </c>
      <c r="N642" s="3" t="str">
        <f t="shared" si="92"/>
        <v>2872</v>
      </c>
      <c r="O642" s="3" t="str">
        <f t="shared" si="93"/>
        <v>https://www.biva.mx/empresas/emisoras_inscritas/emisoras_inscritas?emisora_id=2872&amp;tipoInformacion=null&amp;tipoDocumento=null&amp;fechaInicio=2025-01-09&amp;fechaFin=2025-01-09&amp;periodo=null&amp;ejercicio=null&amp;tipo=null&amp;subTab=2&amp;biva=null&amp;canceladas=false&amp;page=1</v>
      </c>
    </row>
    <row r="643" spans="1:15" x14ac:dyDescent="0.3">
      <c r="A643" s="10">
        <v>31</v>
      </c>
      <c r="B643" s="3" t="s">
        <v>16</v>
      </c>
      <c r="C643" s="3" t="s">
        <v>156</v>
      </c>
      <c r="D643" s="3" t="s">
        <v>950</v>
      </c>
      <c r="E643" s="3" t="s">
        <v>928</v>
      </c>
      <c r="F643" s="3" t="s">
        <v>927</v>
      </c>
      <c r="H643" s="3" t="str">
        <f t="shared" si="86"/>
        <v>2021-05-10</v>
      </c>
      <c r="I643" s="3">
        <f t="shared" si="87"/>
        <v>68</v>
      </c>
      <c r="J643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3" s="3">
        <f t="shared" si="89"/>
        <v>11</v>
      </c>
      <c r="L643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3" s="3">
        <f t="shared" si="91"/>
        <v>5</v>
      </c>
      <c r="N643" s="3" t="str">
        <f t="shared" si="92"/>
        <v>2872</v>
      </c>
      <c r="O643" s="3" t="str">
        <f t="shared" si="93"/>
        <v>https://www.biva.mx/empresas/emisoras_inscritas/emisoras_inscritas?emisora_id=2872&amp;tipoInformacion=null&amp;tipoDocumento=null&amp;fechaInicio=2021-05-10&amp;fechaFin=2021-05-10&amp;periodo=null&amp;ejercicio=null&amp;tipo=null&amp;subTab=2&amp;biva=null&amp;canceladas=false&amp;page=1</v>
      </c>
    </row>
    <row r="644" spans="1:15" x14ac:dyDescent="0.3">
      <c r="A644" s="10">
        <v>32</v>
      </c>
      <c r="B644" s="3" t="s">
        <v>16</v>
      </c>
      <c r="C644" s="3" t="s">
        <v>156</v>
      </c>
      <c r="D644" s="3" t="s">
        <v>948</v>
      </c>
      <c r="E644" s="3" t="s">
        <v>219</v>
      </c>
      <c r="F644" s="3" t="s">
        <v>927</v>
      </c>
      <c r="H644" s="3" t="str">
        <f t="shared" si="86"/>
        <v>2025-01-09</v>
      </c>
      <c r="I644" s="3">
        <f t="shared" si="87"/>
        <v>68</v>
      </c>
      <c r="J644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4" s="3">
        <f t="shared" si="89"/>
        <v>11</v>
      </c>
      <c r="L644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4" s="3">
        <f t="shared" si="91"/>
        <v>5</v>
      </c>
      <c r="N644" s="3" t="str">
        <f t="shared" si="92"/>
        <v>2872</v>
      </c>
      <c r="O644" s="3" t="str">
        <f t="shared" si="93"/>
        <v>https://www.biva.mx/empresas/emisoras_inscritas/emisoras_inscritas?emisora_id=2872&amp;tipoInformacion=null&amp;tipoDocumento=null&amp;fechaInicio=2025-01-09&amp;fechaFin=2025-01-09&amp;periodo=null&amp;ejercicio=null&amp;tipo=null&amp;subTab=2&amp;biva=null&amp;canceladas=false&amp;page=1</v>
      </c>
    </row>
    <row r="645" spans="1:15" x14ac:dyDescent="0.3">
      <c r="A645" s="10">
        <v>33</v>
      </c>
      <c r="B645" s="3" t="s">
        <v>16</v>
      </c>
      <c r="C645" s="3" t="s">
        <v>156</v>
      </c>
      <c r="D645" s="3" t="s">
        <v>759</v>
      </c>
      <c r="E645" s="3" t="s">
        <v>928</v>
      </c>
      <c r="F645" s="3" t="s">
        <v>927</v>
      </c>
      <c r="H645" s="3" t="str">
        <f t="shared" si="86"/>
        <v>2021-05-13</v>
      </c>
      <c r="I645" s="3">
        <f t="shared" si="87"/>
        <v>68</v>
      </c>
      <c r="J645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5" s="3">
        <f t="shared" si="89"/>
        <v>11</v>
      </c>
      <c r="L645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5" s="3">
        <f t="shared" si="91"/>
        <v>5</v>
      </c>
      <c r="N645" s="3" t="str">
        <f t="shared" si="92"/>
        <v>2872</v>
      </c>
      <c r="O645" s="3" t="str">
        <f t="shared" si="93"/>
        <v>https://www.biva.mx/empresas/emisoras_inscritas/emisoras_inscritas?emisora_id=2872&amp;tipoInformacion=null&amp;tipoDocumento=null&amp;fechaInicio=2021-05-13&amp;fechaFin=2021-05-13&amp;periodo=null&amp;ejercicio=null&amp;tipo=null&amp;subTab=2&amp;biva=null&amp;canceladas=false&amp;page=1</v>
      </c>
    </row>
    <row r="646" spans="1:15" x14ac:dyDescent="0.3">
      <c r="A646" s="10">
        <v>34</v>
      </c>
      <c r="B646" s="3" t="s">
        <v>16</v>
      </c>
      <c r="C646" s="3" t="s">
        <v>156</v>
      </c>
      <c r="D646" s="3" t="s">
        <v>951</v>
      </c>
      <c r="E646" s="3" t="s">
        <v>928</v>
      </c>
      <c r="F646" s="3" t="s">
        <v>927</v>
      </c>
      <c r="H646" s="3" t="str">
        <f t="shared" si="86"/>
        <v>2021-06-07</v>
      </c>
      <c r="I646" s="3">
        <f t="shared" si="87"/>
        <v>68</v>
      </c>
      <c r="J646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6" s="3">
        <f t="shared" si="89"/>
        <v>11</v>
      </c>
      <c r="L646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6" s="3">
        <f t="shared" si="91"/>
        <v>5</v>
      </c>
      <c r="N646" s="3" t="str">
        <f t="shared" si="92"/>
        <v>2872</v>
      </c>
      <c r="O646" s="3" t="str">
        <f t="shared" si="93"/>
        <v>https://www.biva.mx/empresas/emisoras_inscritas/emisoras_inscritas?emisora_id=2872&amp;tipoInformacion=null&amp;tipoDocumento=null&amp;fechaInicio=2021-06-07&amp;fechaFin=2021-06-07&amp;periodo=null&amp;ejercicio=null&amp;tipo=null&amp;subTab=2&amp;biva=null&amp;canceladas=false&amp;page=1</v>
      </c>
    </row>
    <row r="647" spans="1:15" x14ac:dyDescent="0.3">
      <c r="A647" s="10">
        <v>35</v>
      </c>
      <c r="B647" s="3" t="s">
        <v>16</v>
      </c>
      <c r="C647" s="3" t="s">
        <v>156</v>
      </c>
      <c r="D647" s="3" t="s">
        <v>952</v>
      </c>
      <c r="E647" s="3" t="s">
        <v>928</v>
      </c>
      <c r="F647" s="3" t="s">
        <v>927</v>
      </c>
      <c r="H647" s="3" t="str">
        <f t="shared" si="86"/>
        <v>2021-12-20</v>
      </c>
      <c r="I647" s="3">
        <f t="shared" si="87"/>
        <v>68</v>
      </c>
      <c r="J647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7" s="3">
        <f t="shared" si="89"/>
        <v>11</v>
      </c>
      <c r="L647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7" s="3">
        <f t="shared" si="91"/>
        <v>5</v>
      </c>
      <c r="N647" s="3" t="str">
        <f t="shared" si="92"/>
        <v>2872</v>
      </c>
      <c r="O647" s="3" t="str">
        <f t="shared" si="93"/>
        <v>https://www.biva.mx/empresas/emisoras_inscritas/emisoras_inscritas?emisora_id=2872&amp;tipoInformacion=null&amp;tipoDocumento=null&amp;fechaInicio=2021-12-20&amp;fechaFin=2021-12-20&amp;periodo=null&amp;ejercicio=null&amp;tipo=null&amp;subTab=2&amp;biva=null&amp;canceladas=false&amp;page=1</v>
      </c>
    </row>
    <row r="648" spans="1:15" x14ac:dyDescent="0.3">
      <c r="A648" s="10">
        <v>36</v>
      </c>
      <c r="B648" s="3" t="s">
        <v>16</v>
      </c>
      <c r="C648" s="3" t="s">
        <v>156</v>
      </c>
      <c r="D648" s="3" t="s">
        <v>953</v>
      </c>
      <c r="E648" s="3" t="s">
        <v>928</v>
      </c>
      <c r="F648" s="3" t="s">
        <v>927</v>
      </c>
      <c r="H648" s="3" t="str">
        <f t="shared" si="86"/>
        <v>2021-12-06</v>
      </c>
      <c r="I648" s="3">
        <f t="shared" si="87"/>
        <v>68</v>
      </c>
      <c r="J648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8" s="3">
        <f t="shared" si="89"/>
        <v>11</v>
      </c>
      <c r="L648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8" s="3">
        <f t="shared" si="91"/>
        <v>5</v>
      </c>
      <c r="N648" s="3" t="str">
        <f t="shared" si="92"/>
        <v>2872</v>
      </c>
      <c r="O648" s="3" t="str">
        <f t="shared" si="93"/>
        <v>https://www.biva.mx/empresas/emisoras_inscritas/emisoras_inscritas?emisora_id=2872&amp;tipoInformacion=null&amp;tipoDocumento=null&amp;fechaInicio=2021-12-06&amp;fechaFin=2021-12-06&amp;periodo=null&amp;ejercicio=null&amp;tipo=null&amp;subTab=2&amp;biva=null&amp;canceladas=false&amp;page=1</v>
      </c>
    </row>
    <row r="649" spans="1:15" x14ac:dyDescent="0.3">
      <c r="A649" s="10">
        <v>37</v>
      </c>
      <c r="B649" s="3" t="s">
        <v>16</v>
      </c>
      <c r="C649" s="3" t="s">
        <v>156</v>
      </c>
      <c r="D649" s="3" t="s">
        <v>953</v>
      </c>
      <c r="E649" s="3" t="s">
        <v>928</v>
      </c>
      <c r="F649" s="3" t="s">
        <v>927</v>
      </c>
      <c r="H649" s="3" t="str">
        <f t="shared" si="86"/>
        <v>2021-12-06</v>
      </c>
      <c r="I649" s="3">
        <f t="shared" si="87"/>
        <v>68</v>
      </c>
      <c r="J649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49" s="3">
        <f t="shared" si="89"/>
        <v>11</v>
      </c>
      <c r="L649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49" s="3">
        <f t="shared" si="91"/>
        <v>5</v>
      </c>
      <c r="N649" s="3" t="str">
        <f t="shared" si="92"/>
        <v>2872</v>
      </c>
      <c r="O649" s="3" t="str">
        <f t="shared" si="93"/>
        <v>https://www.biva.mx/empresas/emisoras_inscritas/emisoras_inscritas?emisora_id=2872&amp;tipoInformacion=null&amp;tipoDocumento=null&amp;fechaInicio=2021-12-06&amp;fechaFin=2021-12-06&amp;periodo=null&amp;ejercicio=null&amp;tipo=null&amp;subTab=2&amp;biva=null&amp;canceladas=false&amp;page=1</v>
      </c>
    </row>
    <row r="650" spans="1:15" x14ac:dyDescent="0.3">
      <c r="A650" s="10">
        <v>38</v>
      </c>
      <c r="B650" s="3" t="s">
        <v>16</v>
      </c>
      <c r="C650" s="3" t="s">
        <v>156</v>
      </c>
      <c r="D650" s="3" t="s">
        <v>954</v>
      </c>
      <c r="E650" s="3" t="s">
        <v>928</v>
      </c>
      <c r="F650" s="3" t="s">
        <v>927</v>
      </c>
      <c r="H650" s="3" t="str">
        <f t="shared" si="86"/>
        <v>2021-11-26</v>
      </c>
      <c r="I650" s="3">
        <f t="shared" si="87"/>
        <v>68</v>
      </c>
      <c r="J650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50" s="3">
        <f t="shared" si="89"/>
        <v>11</v>
      </c>
      <c r="L650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50" s="3">
        <f t="shared" si="91"/>
        <v>5</v>
      </c>
      <c r="N650" s="3" t="str">
        <f t="shared" si="92"/>
        <v>2872</v>
      </c>
      <c r="O650" s="3" t="str">
        <f t="shared" si="93"/>
        <v>https://www.biva.mx/empresas/emisoras_inscritas/emisoras_inscritas?emisora_id=2872&amp;tipoInformacion=null&amp;tipoDocumento=null&amp;fechaInicio=2021-11-26&amp;fechaFin=2021-11-26&amp;periodo=null&amp;ejercicio=null&amp;tipo=null&amp;subTab=2&amp;biva=null&amp;canceladas=false&amp;page=1</v>
      </c>
    </row>
    <row r="651" spans="1:15" x14ac:dyDescent="0.3">
      <c r="A651" s="10">
        <v>39</v>
      </c>
      <c r="B651" s="3" t="s">
        <v>16</v>
      </c>
      <c r="C651" s="3" t="s">
        <v>156</v>
      </c>
      <c r="D651" s="3" t="s">
        <v>954</v>
      </c>
      <c r="E651" s="3" t="s">
        <v>928</v>
      </c>
      <c r="F651" s="3" t="s">
        <v>927</v>
      </c>
      <c r="H651" s="3" t="str">
        <f t="shared" si="86"/>
        <v>2021-11-26</v>
      </c>
      <c r="I651" s="3">
        <f t="shared" si="87"/>
        <v>68</v>
      </c>
      <c r="J651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51" s="3">
        <f t="shared" si="89"/>
        <v>11</v>
      </c>
      <c r="L651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51" s="3">
        <f t="shared" si="91"/>
        <v>5</v>
      </c>
      <c r="N651" s="3" t="str">
        <f t="shared" si="92"/>
        <v>2872</v>
      </c>
      <c r="O651" s="3" t="str">
        <f t="shared" si="93"/>
        <v>https://www.biva.mx/empresas/emisoras_inscritas/emisoras_inscritas?emisora_id=2872&amp;tipoInformacion=null&amp;tipoDocumento=null&amp;fechaInicio=2021-11-26&amp;fechaFin=2021-11-26&amp;periodo=null&amp;ejercicio=null&amp;tipo=null&amp;subTab=2&amp;biva=null&amp;canceladas=false&amp;page=1</v>
      </c>
    </row>
    <row r="652" spans="1:15" x14ac:dyDescent="0.3">
      <c r="A652" s="10">
        <v>40</v>
      </c>
      <c r="B652" s="3" t="s">
        <v>16</v>
      </c>
      <c r="C652" s="3" t="s">
        <v>156</v>
      </c>
      <c r="D652" s="3" t="s">
        <v>955</v>
      </c>
      <c r="E652" s="3" t="s">
        <v>928</v>
      </c>
      <c r="F652" s="3" t="s">
        <v>927</v>
      </c>
      <c r="H652" s="3" t="str">
        <f t="shared" si="86"/>
        <v>2021-11-22</v>
      </c>
      <c r="I652" s="3">
        <f t="shared" si="87"/>
        <v>68</v>
      </c>
      <c r="J652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52" s="3">
        <f t="shared" si="89"/>
        <v>11</v>
      </c>
      <c r="L652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52" s="3">
        <f t="shared" si="91"/>
        <v>5</v>
      </c>
      <c r="N652" s="3" t="str">
        <f t="shared" si="92"/>
        <v>2872</v>
      </c>
      <c r="O652" s="3" t="str">
        <f t="shared" si="93"/>
        <v>https://www.biva.mx/empresas/emisoras_inscritas/emisoras_inscritas?emisora_id=2872&amp;tipoInformacion=null&amp;tipoDocumento=null&amp;fechaInicio=2021-11-22&amp;fechaFin=2021-11-22&amp;periodo=null&amp;ejercicio=null&amp;tipo=null&amp;subTab=2&amp;biva=null&amp;canceladas=false&amp;page=1</v>
      </c>
    </row>
    <row r="653" spans="1:15" x14ac:dyDescent="0.3">
      <c r="A653" s="10">
        <v>41</v>
      </c>
      <c r="B653" s="3" t="s">
        <v>16</v>
      </c>
      <c r="C653" s="3" t="s">
        <v>156</v>
      </c>
      <c r="D653" s="3" t="s">
        <v>400</v>
      </c>
      <c r="E653" s="3" t="s">
        <v>928</v>
      </c>
      <c r="F653" s="3" t="s">
        <v>927</v>
      </c>
      <c r="H653" s="3" t="str">
        <f t="shared" si="86"/>
        <v>2021-10-28</v>
      </c>
      <c r="I653" s="3">
        <f t="shared" si="87"/>
        <v>68</v>
      </c>
      <c r="J653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53" s="3">
        <f t="shared" si="89"/>
        <v>11</v>
      </c>
      <c r="L653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53" s="3">
        <f t="shared" si="91"/>
        <v>5</v>
      </c>
      <c r="N653" s="3" t="str">
        <f t="shared" si="92"/>
        <v>2872</v>
      </c>
      <c r="O653" s="3" t="str">
        <f t="shared" si="93"/>
        <v>https://www.biva.mx/empresas/emisoras_inscritas/emisoras_inscritas?emisora_id=2872&amp;tipoInformacion=null&amp;tipoDocumento=null&amp;fechaInicio=2021-10-28&amp;fechaFin=2021-10-28&amp;periodo=null&amp;ejercicio=null&amp;tipo=null&amp;subTab=2&amp;biva=null&amp;canceladas=false&amp;page=1</v>
      </c>
    </row>
    <row r="654" spans="1:15" x14ac:dyDescent="0.3">
      <c r="A654" s="10">
        <v>42</v>
      </c>
      <c r="B654" s="3" t="s">
        <v>16</v>
      </c>
      <c r="C654" s="3" t="s">
        <v>156</v>
      </c>
      <c r="D654" s="3" t="s">
        <v>400</v>
      </c>
      <c r="E654" s="3" t="s">
        <v>928</v>
      </c>
      <c r="F654" s="3" t="s">
        <v>927</v>
      </c>
      <c r="H654" s="3" t="str">
        <f t="shared" si="86"/>
        <v>2021-10-28</v>
      </c>
      <c r="I654" s="3">
        <f t="shared" si="87"/>
        <v>68</v>
      </c>
      <c r="J654" s="3" t="str">
        <f t="shared" si="88"/>
        <v>emisora_id=2872&amp;tipoInformacion=null&amp;tipoDocumento=null&amp;fechaInicio=2025-05-15&amp;fechaFin=2025-05-15&amp;periodo=null&amp;ejercicio=null&amp;tipo=null&amp;subTab=2&amp;biva=null&amp;canceladas=false&amp;page=1</v>
      </c>
      <c r="K654" s="3">
        <f t="shared" si="89"/>
        <v>11</v>
      </c>
      <c r="L654" s="3" t="str">
        <f t="shared" si="90"/>
        <v>2872&amp;tipoInformacion=null&amp;tipoDocumento=null&amp;fechaInicio=2025-05-15&amp;fechaFin=2025-05-15&amp;periodo=null&amp;ejercicio=null&amp;tipo=null&amp;subTab=2&amp;biva=null&amp;canceladas=false&amp;page=1</v>
      </c>
      <c r="M654" s="3">
        <f t="shared" si="91"/>
        <v>5</v>
      </c>
      <c r="N654" s="3" t="str">
        <f t="shared" si="92"/>
        <v>2872</v>
      </c>
      <c r="O654" s="3" t="str">
        <f t="shared" si="93"/>
        <v>https://www.biva.mx/empresas/emisoras_inscritas/emisoras_inscritas?emisora_id=2872&amp;tipoInformacion=null&amp;tipoDocumento=null&amp;fechaInicio=2021-10-28&amp;fechaFin=2021-10-28&amp;periodo=null&amp;ejercicio=null&amp;tipo=null&amp;subTab=2&amp;biva=null&amp;canceladas=false&amp;page=1</v>
      </c>
    </row>
    <row r="655" spans="1:15" x14ac:dyDescent="0.3">
      <c r="A655" s="10">
        <v>43</v>
      </c>
      <c r="B655" s="3" t="s">
        <v>16</v>
      </c>
      <c r="C655" s="3" t="s">
        <v>156</v>
      </c>
      <c r="D655" s="3" t="s">
        <v>956</v>
      </c>
      <c r="E655" s="3" t="s">
        <v>928</v>
      </c>
      <c r="F655" s="3" t="s">
        <v>927</v>
      </c>
      <c r="H655" s="3" t="str">
        <f t="shared" ref="H655:H718" si="94">YEAR(D655) &amp; "-" &amp; IF(LEN(MONTH(D655))=1,"0" &amp; MONTH(D655),MONTH(D655)) &amp; "-" &amp; IF(LEN(DAY(D655))=1,"0" &amp; DAY(D655),DAY(D655))</f>
        <v>2021-10-25</v>
      </c>
      <c r="I655" s="3">
        <f t="shared" ref="I655:I718" si="95">FIND("emisora_id=",F655,1)</f>
        <v>68</v>
      </c>
      <c r="J655" s="3" t="str">
        <f t="shared" ref="J655:J718" si="96">MID(F655,I655,500)</f>
        <v>emisora_id=2872&amp;tipoInformacion=null&amp;tipoDocumento=null&amp;fechaInicio=2025-05-15&amp;fechaFin=2025-05-15&amp;periodo=null&amp;ejercicio=null&amp;tipo=null&amp;subTab=2&amp;biva=null&amp;canceladas=false&amp;page=1</v>
      </c>
      <c r="K655" s="3">
        <f t="shared" ref="K655:K718" si="97">FIND("=",J655,1)</f>
        <v>11</v>
      </c>
      <c r="L655" s="3" t="str">
        <f t="shared" ref="L655:L718" si="98">MID(J655,K655+1,500)</f>
        <v>2872&amp;tipoInformacion=null&amp;tipoDocumento=null&amp;fechaInicio=2025-05-15&amp;fechaFin=2025-05-15&amp;periodo=null&amp;ejercicio=null&amp;tipo=null&amp;subTab=2&amp;biva=null&amp;canceladas=false&amp;page=1</v>
      </c>
      <c r="M655" s="3">
        <f t="shared" ref="M655:M718" si="99">FIND("&amp;",L655,1)</f>
        <v>5</v>
      </c>
      <c r="N655" s="3" t="str">
        <f t="shared" ref="N655:N718" si="100">MID(L655,1,M655-1)</f>
        <v>2872</v>
      </c>
      <c r="O655" s="3" t="str">
        <f t="shared" ref="O655:O718" si="101">"https://www.biva.mx/empresas/emisoras_inscritas/emisoras_inscritas?emisora_id=" &amp; N655 &amp; "&amp;tipoInformacion=null&amp;tipoDocumento=null&amp;fechaInicio=" &amp; H655 &amp; "&amp;fechaFin=" &amp; H655 &amp;  "&amp;periodo=null&amp;ejercicio=null&amp;tipo=null&amp;subTab=2&amp;biva=null&amp;canceladas=false&amp;page=1"</f>
        <v>https://www.biva.mx/empresas/emisoras_inscritas/emisoras_inscritas?emisora_id=2872&amp;tipoInformacion=null&amp;tipoDocumento=null&amp;fechaInicio=2021-10-25&amp;fechaFin=2021-10-25&amp;periodo=null&amp;ejercicio=null&amp;tipo=null&amp;subTab=2&amp;biva=null&amp;canceladas=false&amp;page=1</v>
      </c>
    </row>
    <row r="656" spans="1:15" x14ac:dyDescent="0.3">
      <c r="A656" s="10">
        <v>44</v>
      </c>
      <c r="B656" s="3" t="s">
        <v>16</v>
      </c>
      <c r="C656" s="3" t="s">
        <v>156</v>
      </c>
      <c r="D656" s="3" t="s">
        <v>957</v>
      </c>
      <c r="E656" s="3" t="s">
        <v>928</v>
      </c>
      <c r="F656" s="3" t="s">
        <v>927</v>
      </c>
      <c r="H656" s="3" t="str">
        <f t="shared" si="94"/>
        <v>2021-09-30</v>
      </c>
      <c r="I656" s="3">
        <f t="shared" si="95"/>
        <v>68</v>
      </c>
      <c r="J65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56" s="3">
        <f t="shared" si="97"/>
        <v>11</v>
      </c>
      <c r="L65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56" s="3">
        <f t="shared" si="99"/>
        <v>5</v>
      </c>
      <c r="N656" s="3" t="str">
        <f t="shared" si="100"/>
        <v>2872</v>
      </c>
      <c r="O656" s="3" t="str">
        <f t="shared" si="101"/>
        <v>https://www.biva.mx/empresas/emisoras_inscritas/emisoras_inscritas?emisora_id=2872&amp;tipoInformacion=null&amp;tipoDocumento=null&amp;fechaInicio=2021-09-30&amp;fechaFin=2021-09-30&amp;periodo=null&amp;ejercicio=null&amp;tipo=null&amp;subTab=2&amp;biva=null&amp;canceladas=false&amp;page=1</v>
      </c>
    </row>
    <row r="657" spans="1:15" x14ac:dyDescent="0.3">
      <c r="A657" s="10">
        <v>45</v>
      </c>
      <c r="B657" s="3" t="s">
        <v>16</v>
      </c>
      <c r="C657" s="3" t="s">
        <v>156</v>
      </c>
      <c r="D657" s="3" t="s">
        <v>957</v>
      </c>
      <c r="E657" s="3" t="s">
        <v>928</v>
      </c>
      <c r="F657" s="3" t="s">
        <v>927</v>
      </c>
      <c r="H657" s="3" t="str">
        <f t="shared" si="94"/>
        <v>2021-09-30</v>
      </c>
      <c r="I657" s="3">
        <f t="shared" si="95"/>
        <v>68</v>
      </c>
      <c r="J65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57" s="3">
        <f t="shared" si="97"/>
        <v>11</v>
      </c>
      <c r="L65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57" s="3">
        <f t="shared" si="99"/>
        <v>5</v>
      </c>
      <c r="N657" s="3" t="str">
        <f t="shared" si="100"/>
        <v>2872</v>
      </c>
      <c r="O657" s="3" t="str">
        <f t="shared" si="101"/>
        <v>https://www.biva.mx/empresas/emisoras_inscritas/emisoras_inscritas?emisora_id=2872&amp;tipoInformacion=null&amp;tipoDocumento=null&amp;fechaInicio=2021-09-30&amp;fechaFin=2021-09-30&amp;periodo=null&amp;ejercicio=null&amp;tipo=null&amp;subTab=2&amp;biva=null&amp;canceladas=false&amp;page=1</v>
      </c>
    </row>
    <row r="658" spans="1:15" x14ac:dyDescent="0.3">
      <c r="A658" s="10">
        <v>46</v>
      </c>
      <c r="B658" s="3" t="s">
        <v>16</v>
      </c>
      <c r="C658" s="3" t="s">
        <v>156</v>
      </c>
      <c r="D658" s="3" t="s">
        <v>958</v>
      </c>
      <c r="E658" s="3" t="s">
        <v>928</v>
      </c>
      <c r="F658" s="3" t="s">
        <v>927</v>
      </c>
      <c r="H658" s="3" t="str">
        <f t="shared" si="94"/>
        <v>2021-09-27</v>
      </c>
      <c r="I658" s="3">
        <f t="shared" si="95"/>
        <v>68</v>
      </c>
      <c r="J65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58" s="3">
        <f t="shared" si="97"/>
        <v>11</v>
      </c>
      <c r="L65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58" s="3">
        <f t="shared" si="99"/>
        <v>5</v>
      </c>
      <c r="N658" s="3" t="str">
        <f t="shared" si="100"/>
        <v>2872</v>
      </c>
      <c r="O658" s="3" t="str">
        <f t="shared" si="101"/>
        <v>https://www.biva.mx/empresas/emisoras_inscritas/emisoras_inscritas?emisora_id=2872&amp;tipoInformacion=null&amp;tipoDocumento=null&amp;fechaInicio=2021-09-27&amp;fechaFin=2021-09-27&amp;periodo=null&amp;ejercicio=null&amp;tipo=null&amp;subTab=2&amp;biva=null&amp;canceladas=false&amp;page=1</v>
      </c>
    </row>
    <row r="659" spans="1:15" x14ac:dyDescent="0.3">
      <c r="A659" s="10">
        <v>47</v>
      </c>
      <c r="B659" s="3" t="s">
        <v>16</v>
      </c>
      <c r="C659" s="3" t="s">
        <v>156</v>
      </c>
      <c r="D659" s="3" t="s">
        <v>480</v>
      </c>
      <c r="E659" s="3" t="s">
        <v>928</v>
      </c>
      <c r="F659" s="3" t="s">
        <v>927</v>
      </c>
      <c r="H659" s="3" t="str">
        <f t="shared" si="94"/>
        <v>2021-09-15</v>
      </c>
      <c r="I659" s="3">
        <f t="shared" si="95"/>
        <v>68</v>
      </c>
      <c r="J659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59" s="3">
        <f t="shared" si="97"/>
        <v>11</v>
      </c>
      <c r="L659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59" s="3">
        <f t="shared" si="99"/>
        <v>5</v>
      </c>
      <c r="N659" s="3" t="str">
        <f t="shared" si="100"/>
        <v>2872</v>
      </c>
      <c r="O659" s="3" t="str">
        <f t="shared" si="101"/>
        <v>https://www.biva.mx/empresas/emisoras_inscritas/emisoras_inscritas?emisora_id=2872&amp;tipoInformacion=null&amp;tipoDocumento=null&amp;fechaInicio=2021-09-15&amp;fechaFin=2021-09-15&amp;periodo=null&amp;ejercicio=null&amp;tipo=null&amp;subTab=2&amp;biva=null&amp;canceladas=false&amp;page=1</v>
      </c>
    </row>
    <row r="660" spans="1:15" x14ac:dyDescent="0.3">
      <c r="A660" s="10">
        <v>48</v>
      </c>
      <c r="B660" s="3" t="s">
        <v>16</v>
      </c>
      <c r="C660" s="3" t="s">
        <v>156</v>
      </c>
      <c r="D660" s="3" t="s">
        <v>480</v>
      </c>
      <c r="E660" s="3" t="s">
        <v>928</v>
      </c>
      <c r="F660" s="3" t="s">
        <v>927</v>
      </c>
      <c r="H660" s="3" t="str">
        <f t="shared" si="94"/>
        <v>2021-09-15</v>
      </c>
      <c r="I660" s="3">
        <f t="shared" si="95"/>
        <v>68</v>
      </c>
      <c r="J660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0" s="3">
        <f t="shared" si="97"/>
        <v>11</v>
      </c>
      <c r="L660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0" s="3">
        <f t="shared" si="99"/>
        <v>5</v>
      </c>
      <c r="N660" s="3" t="str">
        <f t="shared" si="100"/>
        <v>2872</v>
      </c>
      <c r="O660" s="3" t="str">
        <f t="shared" si="101"/>
        <v>https://www.biva.mx/empresas/emisoras_inscritas/emisoras_inscritas?emisora_id=2872&amp;tipoInformacion=null&amp;tipoDocumento=null&amp;fechaInicio=2021-09-15&amp;fechaFin=2021-09-15&amp;periodo=null&amp;ejercicio=null&amp;tipo=null&amp;subTab=2&amp;biva=null&amp;canceladas=false&amp;page=1</v>
      </c>
    </row>
    <row r="661" spans="1:15" x14ac:dyDescent="0.3">
      <c r="A661" s="10">
        <v>49</v>
      </c>
      <c r="B661" s="3" t="s">
        <v>16</v>
      </c>
      <c r="C661" s="3" t="s">
        <v>156</v>
      </c>
      <c r="D661" s="3" t="s">
        <v>959</v>
      </c>
      <c r="E661" s="3" t="s">
        <v>928</v>
      </c>
      <c r="F661" s="3" t="s">
        <v>927</v>
      </c>
      <c r="H661" s="3" t="str">
        <f t="shared" si="94"/>
        <v>2021-09-02</v>
      </c>
      <c r="I661" s="3">
        <f t="shared" si="95"/>
        <v>68</v>
      </c>
      <c r="J661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1" s="3">
        <f t="shared" si="97"/>
        <v>11</v>
      </c>
      <c r="L661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1" s="3">
        <f t="shared" si="99"/>
        <v>5</v>
      </c>
      <c r="N661" s="3" t="str">
        <f t="shared" si="100"/>
        <v>2872</v>
      </c>
      <c r="O661" s="3" t="str">
        <f t="shared" si="101"/>
        <v>https://www.biva.mx/empresas/emisoras_inscritas/emisoras_inscritas?emisora_id=2872&amp;tipoInformacion=null&amp;tipoDocumento=null&amp;fechaInicio=2021-09-02&amp;fechaFin=2021-09-02&amp;periodo=null&amp;ejercicio=null&amp;tipo=null&amp;subTab=2&amp;biva=null&amp;canceladas=false&amp;page=1</v>
      </c>
    </row>
    <row r="662" spans="1:15" x14ac:dyDescent="0.3">
      <c r="A662" s="10">
        <v>50</v>
      </c>
      <c r="B662" s="3" t="s">
        <v>16</v>
      </c>
      <c r="C662" s="3" t="s">
        <v>156</v>
      </c>
      <c r="D662" s="3" t="s">
        <v>959</v>
      </c>
      <c r="E662" s="3" t="s">
        <v>928</v>
      </c>
      <c r="F662" s="3" t="s">
        <v>927</v>
      </c>
      <c r="H662" s="3" t="str">
        <f t="shared" si="94"/>
        <v>2021-09-02</v>
      </c>
      <c r="I662" s="3">
        <f t="shared" si="95"/>
        <v>68</v>
      </c>
      <c r="J662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2" s="3">
        <f t="shared" si="97"/>
        <v>11</v>
      </c>
      <c r="L662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2" s="3">
        <f t="shared" si="99"/>
        <v>5</v>
      </c>
      <c r="N662" s="3" t="str">
        <f t="shared" si="100"/>
        <v>2872</v>
      </c>
      <c r="O662" s="3" t="str">
        <f t="shared" si="101"/>
        <v>https://www.biva.mx/empresas/emisoras_inscritas/emisoras_inscritas?emisora_id=2872&amp;tipoInformacion=null&amp;tipoDocumento=null&amp;fechaInicio=2021-09-02&amp;fechaFin=2021-09-02&amp;periodo=null&amp;ejercicio=null&amp;tipo=null&amp;subTab=2&amp;biva=null&amp;canceladas=false&amp;page=1</v>
      </c>
    </row>
    <row r="663" spans="1:15" x14ac:dyDescent="0.3">
      <c r="A663" s="10">
        <v>51</v>
      </c>
      <c r="B663" s="3" t="s">
        <v>16</v>
      </c>
      <c r="C663" s="3" t="s">
        <v>156</v>
      </c>
      <c r="D663" s="3" t="s">
        <v>959</v>
      </c>
      <c r="E663" s="3" t="s">
        <v>960</v>
      </c>
      <c r="F663" s="3" t="s">
        <v>927</v>
      </c>
      <c r="H663" s="3" t="str">
        <f t="shared" si="94"/>
        <v>2021-09-02</v>
      </c>
      <c r="I663" s="3">
        <f t="shared" si="95"/>
        <v>68</v>
      </c>
      <c r="J663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3" s="3">
        <f t="shared" si="97"/>
        <v>11</v>
      </c>
      <c r="L663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3" s="3">
        <f t="shared" si="99"/>
        <v>5</v>
      </c>
      <c r="N663" s="3" t="str">
        <f t="shared" si="100"/>
        <v>2872</v>
      </c>
      <c r="O663" s="3" t="str">
        <f t="shared" si="101"/>
        <v>https://www.biva.mx/empresas/emisoras_inscritas/emisoras_inscritas?emisora_id=2872&amp;tipoInformacion=null&amp;tipoDocumento=null&amp;fechaInicio=2021-09-02&amp;fechaFin=2021-09-02&amp;periodo=null&amp;ejercicio=null&amp;tipo=null&amp;subTab=2&amp;biva=null&amp;canceladas=false&amp;page=1</v>
      </c>
    </row>
    <row r="664" spans="1:15" x14ac:dyDescent="0.3">
      <c r="A664" s="10">
        <v>52</v>
      </c>
      <c r="B664" s="3" t="s">
        <v>16</v>
      </c>
      <c r="C664" s="3" t="s">
        <v>156</v>
      </c>
      <c r="D664" s="3" t="s">
        <v>961</v>
      </c>
      <c r="E664" s="3" t="s">
        <v>928</v>
      </c>
      <c r="F664" s="3" t="s">
        <v>927</v>
      </c>
      <c r="H664" s="3" t="str">
        <f t="shared" si="94"/>
        <v>2021-08-30</v>
      </c>
      <c r="I664" s="3">
        <f t="shared" si="95"/>
        <v>68</v>
      </c>
      <c r="J664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4" s="3">
        <f t="shared" si="97"/>
        <v>11</v>
      </c>
      <c r="L664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4" s="3">
        <f t="shared" si="99"/>
        <v>5</v>
      </c>
      <c r="N664" s="3" t="str">
        <f t="shared" si="100"/>
        <v>2872</v>
      </c>
      <c r="O664" s="3" t="str">
        <f t="shared" si="101"/>
        <v>https://www.biva.mx/empresas/emisoras_inscritas/emisoras_inscritas?emisora_id=2872&amp;tipoInformacion=null&amp;tipoDocumento=null&amp;fechaInicio=2021-08-30&amp;fechaFin=2021-08-30&amp;periodo=null&amp;ejercicio=null&amp;tipo=null&amp;subTab=2&amp;biva=null&amp;canceladas=false&amp;page=1</v>
      </c>
    </row>
    <row r="665" spans="1:15" x14ac:dyDescent="0.3">
      <c r="A665" s="10">
        <v>53</v>
      </c>
      <c r="B665" s="3" t="s">
        <v>16</v>
      </c>
      <c r="C665" s="3" t="s">
        <v>156</v>
      </c>
      <c r="D665" s="3" t="s">
        <v>962</v>
      </c>
      <c r="E665" s="3" t="s">
        <v>928</v>
      </c>
      <c r="F665" s="3" t="s">
        <v>927</v>
      </c>
      <c r="H665" s="3" t="str">
        <f t="shared" si="94"/>
        <v>2021-08-05</v>
      </c>
      <c r="I665" s="3">
        <f t="shared" si="95"/>
        <v>68</v>
      </c>
      <c r="J665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5" s="3">
        <f t="shared" si="97"/>
        <v>11</v>
      </c>
      <c r="L665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5" s="3">
        <f t="shared" si="99"/>
        <v>5</v>
      </c>
      <c r="N665" s="3" t="str">
        <f t="shared" si="100"/>
        <v>2872</v>
      </c>
      <c r="O665" s="3" t="str">
        <f t="shared" si="101"/>
        <v>https://www.biva.mx/empresas/emisoras_inscritas/emisoras_inscritas?emisora_id=2872&amp;tipoInformacion=null&amp;tipoDocumento=null&amp;fechaInicio=2021-08-05&amp;fechaFin=2021-08-05&amp;periodo=null&amp;ejercicio=null&amp;tipo=null&amp;subTab=2&amp;biva=null&amp;canceladas=false&amp;page=1</v>
      </c>
    </row>
    <row r="666" spans="1:15" x14ac:dyDescent="0.3">
      <c r="A666" s="10">
        <v>54</v>
      </c>
      <c r="B666" s="3" t="s">
        <v>16</v>
      </c>
      <c r="C666" s="3" t="s">
        <v>156</v>
      </c>
      <c r="D666" s="3" t="s">
        <v>962</v>
      </c>
      <c r="E666" s="3" t="s">
        <v>928</v>
      </c>
      <c r="F666" s="3" t="s">
        <v>927</v>
      </c>
      <c r="H666" s="3" t="str">
        <f t="shared" si="94"/>
        <v>2021-08-05</v>
      </c>
      <c r="I666" s="3">
        <f t="shared" si="95"/>
        <v>68</v>
      </c>
      <c r="J66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6" s="3">
        <f t="shared" si="97"/>
        <v>11</v>
      </c>
      <c r="L66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6" s="3">
        <f t="shared" si="99"/>
        <v>5</v>
      </c>
      <c r="N666" s="3" t="str">
        <f t="shared" si="100"/>
        <v>2872</v>
      </c>
      <c r="O666" s="3" t="str">
        <f t="shared" si="101"/>
        <v>https://www.biva.mx/empresas/emisoras_inscritas/emisoras_inscritas?emisora_id=2872&amp;tipoInformacion=null&amp;tipoDocumento=null&amp;fechaInicio=2021-08-05&amp;fechaFin=2021-08-05&amp;periodo=null&amp;ejercicio=null&amp;tipo=null&amp;subTab=2&amp;biva=null&amp;canceladas=false&amp;page=1</v>
      </c>
    </row>
    <row r="667" spans="1:15" x14ac:dyDescent="0.3">
      <c r="A667" s="10">
        <v>55</v>
      </c>
      <c r="B667" s="3" t="s">
        <v>16</v>
      </c>
      <c r="C667" s="3" t="s">
        <v>156</v>
      </c>
      <c r="D667" s="3" t="s">
        <v>963</v>
      </c>
      <c r="E667" s="3" t="s">
        <v>928</v>
      </c>
      <c r="F667" s="3" t="s">
        <v>927</v>
      </c>
      <c r="H667" s="3" t="str">
        <f t="shared" si="94"/>
        <v>2021-08-02</v>
      </c>
      <c r="I667" s="3">
        <f t="shared" si="95"/>
        <v>68</v>
      </c>
      <c r="J66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7" s="3">
        <f t="shared" si="97"/>
        <v>11</v>
      </c>
      <c r="L66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7" s="3">
        <f t="shared" si="99"/>
        <v>5</v>
      </c>
      <c r="N667" s="3" t="str">
        <f t="shared" si="100"/>
        <v>2872</v>
      </c>
      <c r="O667" s="3" t="str">
        <f t="shared" si="101"/>
        <v>https://www.biva.mx/empresas/emisoras_inscritas/emisoras_inscritas?emisora_id=2872&amp;tipoInformacion=null&amp;tipoDocumento=null&amp;fechaInicio=2021-08-02&amp;fechaFin=2021-08-02&amp;periodo=null&amp;ejercicio=null&amp;tipo=null&amp;subTab=2&amp;biva=null&amp;canceladas=false&amp;page=1</v>
      </c>
    </row>
    <row r="668" spans="1:15" x14ac:dyDescent="0.3">
      <c r="A668" s="10">
        <v>56</v>
      </c>
      <c r="B668" s="3" t="s">
        <v>16</v>
      </c>
      <c r="C668" s="3" t="s">
        <v>156</v>
      </c>
      <c r="D668" s="3" t="s">
        <v>964</v>
      </c>
      <c r="E668" s="3" t="s">
        <v>928</v>
      </c>
      <c r="F668" s="3" t="s">
        <v>927</v>
      </c>
      <c r="H668" s="3" t="str">
        <f t="shared" si="94"/>
        <v>2021-07-08</v>
      </c>
      <c r="I668" s="3">
        <f t="shared" si="95"/>
        <v>68</v>
      </c>
      <c r="J66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8" s="3">
        <f t="shared" si="97"/>
        <v>11</v>
      </c>
      <c r="L66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8" s="3">
        <f t="shared" si="99"/>
        <v>5</v>
      </c>
      <c r="N668" s="3" t="str">
        <f t="shared" si="100"/>
        <v>2872</v>
      </c>
      <c r="O668" s="3" t="str">
        <f t="shared" si="101"/>
        <v>https://www.biva.mx/empresas/emisoras_inscritas/emisoras_inscritas?emisora_id=2872&amp;tipoInformacion=null&amp;tipoDocumento=null&amp;fechaInicio=2021-07-08&amp;fechaFin=2021-07-08&amp;periodo=null&amp;ejercicio=null&amp;tipo=null&amp;subTab=2&amp;biva=null&amp;canceladas=false&amp;page=1</v>
      </c>
    </row>
    <row r="669" spans="1:15" x14ac:dyDescent="0.3">
      <c r="A669" s="10">
        <v>57</v>
      </c>
      <c r="B669" s="3" t="s">
        <v>16</v>
      </c>
      <c r="C669" s="3" t="s">
        <v>156</v>
      </c>
      <c r="D669" s="3" t="s">
        <v>964</v>
      </c>
      <c r="E669" s="3" t="s">
        <v>928</v>
      </c>
      <c r="F669" s="3" t="s">
        <v>927</v>
      </c>
      <c r="H669" s="3" t="str">
        <f t="shared" si="94"/>
        <v>2021-07-08</v>
      </c>
      <c r="I669" s="3">
        <f t="shared" si="95"/>
        <v>68</v>
      </c>
      <c r="J669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69" s="3">
        <f t="shared" si="97"/>
        <v>11</v>
      </c>
      <c r="L669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69" s="3">
        <f t="shared" si="99"/>
        <v>5</v>
      </c>
      <c r="N669" s="3" t="str">
        <f t="shared" si="100"/>
        <v>2872</v>
      </c>
      <c r="O669" s="3" t="str">
        <f t="shared" si="101"/>
        <v>https://www.biva.mx/empresas/emisoras_inscritas/emisoras_inscritas?emisora_id=2872&amp;tipoInformacion=null&amp;tipoDocumento=null&amp;fechaInicio=2021-07-08&amp;fechaFin=2021-07-08&amp;periodo=null&amp;ejercicio=null&amp;tipo=null&amp;subTab=2&amp;biva=null&amp;canceladas=false&amp;page=1</v>
      </c>
    </row>
    <row r="670" spans="1:15" x14ac:dyDescent="0.3">
      <c r="A670" s="10">
        <v>58</v>
      </c>
      <c r="B670" s="3" t="s">
        <v>16</v>
      </c>
      <c r="C670" s="3" t="s">
        <v>156</v>
      </c>
      <c r="D670" s="3" t="s">
        <v>965</v>
      </c>
      <c r="E670" s="3" t="s">
        <v>928</v>
      </c>
      <c r="F670" s="3" t="s">
        <v>927</v>
      </c>
      <c r="H670" s="3" t="str">
        <f t="shared" si="94"/>
        <v>2021-07-05</v>
      </c>
      <c r="I670" s="3">
        <f t="shared" si="95"/>
        <v>68</v>
      </c>
      <c r="J670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0" s="3">
        <f t="shared" si="97"/>
        <v>11</v>
      </c>
      <c r="L670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0" s="3">
        <f t="shared" si="99"/>
        <v>5</v>
      </c>
      <c r="N670" s="3" t="str">
        <f t="shared" si="100"/>
        <v>2872</v>
      </c>
      <c r="O670" s="3" t="str">
        <f t="shared" si="101"/>
        <v>https://www.biva.mx/empresas/emisoras_inscritas/emisoras_inscritas?emisora_id=2872&amp;tipoInformacion=null&amp;tipoDocumento=null&amp;fechaInicio=2021-07-05&amp;fechaFin=2021-07-05&amp;periodo=null&amp;ejercicio=null&amp;tipo=null&amp;subTab=2&amp;biva=null&amp;canceladas=false&amp;page=1</v>
      </c>
    </row>
    <row r="671" spans="1:15" x14ac:dyDescent="0.3">
      <c r="A671" s="10">
        <v>59</v>
      </c>
      <c r="B671" s="3" t="s">
        <v>16</v>
      </c>
      <c r="C671" s="3" t="s">
        <v>156</v>
      </c>
      <c r="D671" s="3" t="s">
        <v>966</v>
      </c>
      <c r="E671" s="3" t="s">
        <v>967</v>
      </c>
      <c r="F671" s="3" t="s">
        <v>927</v>
      </c>
      <c r="H671" s="3" t="str">
        <f t="shared" si="94"/>
        <v>2021-06-12</v>
      </c>
      <c r="I671" s="3">
        <f t="shared" si="95"/>
        <v>68</v>
      </c>
      <c r="J671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1" s="3">
        <f t="shared" si="97"/>
        <v>11</v>
      </c>
      <c r="L671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1" s="3">
        <f t="shared" si="99"/>
        <v>5</v>
      </c>
      <c r="N671" s="3" t="str">
        <f t="shared" si="100"/>
        <v>2872</v>
      </c>
      <c r="O671" s="3" t="str">
        <f t="shared" si="101"/>
        <v>https://www.biva.mx/empresas/emisoras_inscritas/emisoras_inscritas?emisora_id=2872&amp;tipoInformacion=null&amp;tipoDocumento=null&amp;fechaInicio=2021-06-12&amp;fechaFin=2021-06-12&amp;periodo=null&amp;ejercicio=null&amp;tipo=null&amp;subTab=2&amp;biva=null&amp;canceladas=false&amp;page=1</v>
      </c>
    </row>
    <row r="672" spans="1:15" x14ac:dyDescent="0.3">
      <c r="A672" s="10">
        <v>60</v>
      </c>
      <c r="B672" s="3" t="s">
        <v>16</v>
      </c>
      <c r="C672" s="3" t="s">
        <v>156</v>
      </c>
      <c r="D672" s="3" t="s">
        <v>760</v>
      </c>
      <c r="E672" s="3" t="s">
        <v>928</v>
      </c>
      <c r="F672" s="3" t="s">
        <v>927</v>
      </c>
      <c r="H672" s="3" t="str">
        <f t="shared" si="94"/>
        <v>2021-06-10</v>
      </c>
      <c r="I672" s="3">
        <f t="shared" si="95"/>
        <v>68</v>
      </c>
      <c r="J672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2" s="3">
        <f t="shared" si="97"/>
        <v>11</v>
      </c>
      <c r="L672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2" s="3">
        <f t="shared" si="99"/>
        <v>5</v>
      </c>
      <c r="N672" s="3" t="str">
        <f t="shared" si="100"/>
        <v>2872</v>
      </c>
      <c r="O672" s="3" t="str">
        <f t="shared" si="101"/>
        <v>https://www.biva.mx/empresas/emisoras_inscritas/emisoras_inscritas?emisora_id=2872&amp;tipoInformacion=null&amp;tipoDocumento=null&amp;fechaInicio=2021-06-10&amp;fechaFin=2021-06-10&amp;periodo=null&amp;ejercicio=null&amp;tipo=null&amp;subTab=2&amp;biva=null&amp;canceladas=false&amp;page=1</v>
      </c>
    </row>
    <row r="673" spans="1:15" x14ac:dyDescent="0.3">
      <c r="A673" s="10">
        <v>61</v>
      </c>
      <c r="B673" s="3" t="s">
        <v>16</v>
      </c>
      <c r="C673" s="3" t="s">
        <v>156</v>
      </c>
      <c r="D673" s="3" t="s">
        <v>760</v>
      </c>
      <c r="E673" s="3" t="s">
        <v>928</v>
      </c>
      <c r="F673" s="3" t="s">
        <v>927</v>
      </c>
      <c r="H673" s="3" t="str">
        <f t="shared" si="94"/>
        <v>2021-06-10</v>
      </c>
      <c r="I673" s="3">
        <f t="shared" si="95"/>
        <v>68</v>
      </c>
      <c r="J673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3" s="3">
        <f t="shared" si="97"/>
        <v>11</v>
      </c>
      <c r="L673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3" s="3">
        <f t="shared" si="99"/>
        <v>5</v>
      </c>
      <c r="N673" s="3" t="str">
        <f t="shared" si="100"/>
        <v>2872</v>
      </c>
      <c r="O673" s="3" t="str">
        <f t="shared" si="101"/>
        <v>https://www.biva.mx/empresas/emisoras_inscritas/emisoras_inscritas?emisora_id=2872&amp;tipoInformacion=null&amp;tipoDocumento=null&amp;fechaInicio=2021-06-10&amp;fechaFin=2021-06-10&amp;periodo=null&amp;ejercicio=null&amp;tipo=null&amp;subTab=2&amp;biva=null&amp;canceladas=false&amp;page=1</v>
      </c>
    </row>
    <row r="674" spans="1:15" x14ac:dyDescent="0.3">
      <c r="A674" s="10">
        <v>62</v>
      </c>
      <c r="B674" s="3" t="s">
        <v>16</v>
      </c>
      <c r="C674" s="3" t="s">
        <v>156</v>
      </c>
      <c r="D674" s="3" t="s">
        <v>951</v>
      </c>
      <c r="E674" s="3" t="s">
        <v>928</v>
      </c>
      <c r="F674" s="3" t="s">
        <v>927</v>
      </c>
      <c r="H674" s="3" t="str">
        <f t="shared" si="94"/>
        <v>2021-06-07</v>
      </c>
      <c r="I674" s="3">
        <f t="shared" si="95"/>
        <v>68</v>
      </c>
      <c r="J674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4" s="3">
        <f t="shared" si="97"/>
        <v>11</v>
      </c>
      <c r="L674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4" s="3">
        <f t="shared" si="99"/>
        <v>5</v>
      </c>
      <c r="N674" s="3" t="str">
        <f t="shared" si="100"/>
        <v>2872</v>
      </c>
      <c r="O674" s="3" t="str">
        <f t="shared" si="101"/>
        <v>https://www.biva.mx/empresas/emisoras_inscritas/emisoras_inscritas?emisora_id=2872&amp;tipoInformacion=null&amp;tipoDocumento=null&amp;fechaInicio=2021-06-07&amp;fechaFin=2021-06-07&amp;periodo=null&amp;ejercicio=null&amp;tipo=null&amp;subTab=2&amp;biva=null&amp;canceladas=false&amp;page=1</v>
      </c>
    </row>
    <row r="675" spans="1:15" x14ac:dyDescent="0.3">
      <c r="A675" s="10">
        <v>63</v>
      </c>
      <c r="B675" s="3" t="s">
        <v>16</v>
      </c>
      <c r="C675" s="3" t="s">
        <v>156</v>
      </c>
      <c r="D675" s="3" t="s">
        <v>951</v>
      </c>
      <c r="E675" s="3" t="s">
        <v>928</v>
      </c>
      <c r="F675" s="3" t="s">
        <v>927</v>
      </c>
      <c r="H675" s="3" t="str">
        <f t="shared" si="94"/>
        <v>2021-06-07</v>
      </c>
      <c r="I675" s="3">
        <f t="shared" si="95"/>
        <v>68</v>
      </c>
      <c r="J675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5" s="3">
        <f t="shared" si="97"/>
        <v>11</v>
      </c>
      <c r="L675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5" s="3">
        <f t="shared" si="99"/>
        <v>5</v>
      </c>
      <c r="N675" s="3" t="str">
        <f t="shared" si="100"/>
        <v>2872</v>
      </c>
      <c r="O675" s="3" t="str">
        <f t="shared" si="101"/>
        <v>https://www.biva.mx/empresas/emisoras_inscritas/emisoras_inscritas?emisora_id=2872&amp;tipoInformacion=null&amp;tipoDocumento=null&amp;fechaInicio=2021-06-07&amp;fechaFin=2021-06-07&amp;periodo=null&amp;ejercicio=null&amp;tipo=null&amp;subTab=2&amp;biva=null&amp;canceladas=false&amp;page=1</v>
      </c>
    </row>
    <row r="676" spans="1:15" x14ac:dyDescent="0.3">
      <c r="A676" s="10">
        <v>64</v>
      </c>
      <c r="B676" s="3" t="s">
        <v>16</v>
      </c>
      <c r="C676" s="3" t="s">
        <v>156</v>
      </c>
      <c r="D676" s="3" t="s">
        <v>759</v>
      </c>
      <c r="E676" s="3" t="s">
        <v>928</v>
      </c>
      <c r="F676" s="3" t="s">
        <v>927</v>
      </c>
      <c r="H676" s="3" t="str">
        <f t="shared" si="94"/>
        <v>2021-05-13</v>
      </c>
      <c r="I676" s="3">
        <f t="shared" si="95"/>
        <v>68</v>
      </c>
      <c r="J67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6" s="3">
        <f t="shared" si="97"/>
        <v>11</v>
      </c>
      <c r="L67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6" s="3">
        <f t="shared" si="99"/>
        <v>5</v>
      </c>
      <c r="N676" s="3" t="str">
        <f t="shared" si="100"/>
        <v>2872</v>
      </c>
      <c r="O676" s="3" t="str">
        <f t="shared" si="101"/>
        <v>https://www.biva.mx/empresas/emisoras_inscritas/emisoras_inscritas?emisora_id=2872&amp;tipoInformacion=null&amp;tipoDocumento=null&amp;fechaInicio=2021-05-13&amp;fechaFin=2021-05-13&amp;periodo=null&amp;ejercicio=null&amp;tipo=null&amp;subTab=2&amp;biva=null&amp;canceladas=false&amp;page=1</v>
      </c>
    </row>
    <row r="677" spans="1:15" x14ac:dyDescent="0.3">
      <c r="A677" s="10">
        <v>65</v>
      </c>
      <c r="B677" s="3" t="s">
        <v>16</v>
      </c>
      <c r="C677" s="3" t="s">
        <v>156</v>
      </c>
      <c r="D677" s="3" t="s">
        <v>968</v>
      </c>
      <c r="E677" s="3" t="s">
        <v>218</v>
      </c>
      <c r="F677" s="3" t="s">
        <v>927</v>
      </c>
      <c r="H677" s="3" t="str">
        <f t="shared" si="94"/>
        <v>2024-12-19</v>
      </c>
      <c r="I677" s="3">
        <f t="shared" si="95"/>
        <v>68</v>
      </c>
      <c r="J67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7" s="3">
        <f t="shared" si="97"/>
        <v>11</v>
      </c>
      <c r="L67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7" s="3">
        <f t="shared" si="99"/>
        <v>5</v>
      </c>
      <c r="N677" s="3" t="str">
        <f t="shared" si="100"/>
        <v>2872</v>
      </c>
      <c r="O677" s="3" t="str">
        <f t="shared" si="101"/>
        <v>https://www.biva.mx/empresas/emisoras_inscritas/emisoras_inscritas?emisora_id=2872&amp;tipoInformacion=null&amp;tipoDocumento=null&amp;fechaInicio=2024-12-19&amp;fechaFin=2024-12-19&amp;periodo=null&amp;ejercicio=null&amp;tipo=null&amp;subTab=2&amp;biva=null&amp;canceladas=false&amp;page=1</v>
      </c>
    </row>
    <row r="678" spans="1:15" x14ac:dyDescent="0.3">
      <c r="A678" s="10">
        <v>66</v>
      </c>
      <c r="B678" s="3" t="s">
        <v>16</v>
      </c>
      <c r="C678" s="3" t="s">
        <v>156</v>
      </c>
      <c r="D678" s="3" t="s">
        <v>969</v>
      </c>
      <c r="E678" s="3" t="s">
        <v>166</v>
      </c>
      <c r="F678" s="3" t="s">
        <v>927</v>
      </c>
      <c r="H678" s="3" t="str">
        <f t="shared" si="94"/>
        <v>2024-12-13</v>
      </c>
      <c r="I678" s="3">
        <f t="shared" si="95"/>
        <v>68</v>
      </c>
      <c r="J67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8" s="3">
        <f t="shared" si="97"/>
        <v>11</v>
      </c>
      <c r="L67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8" s="3">
        <f t="shared" si="99"/>
        <v>5</v>
      </c>
      <c r="N678" s="3" t="str">
        <f t="shared" si="100"/>
        <v>2872</v>
      </c>
      <c r="O678" s="3" t="str">
        <f t="shared" si="101"/>
        <v>https://www.biva.mx/empresas/emisoras_inscritas/emisoras_inscritas?emisora_id=2872&amp;tipoInformacion=null&amp;tipoDocumento=null&amp;fechaInicio=2024-12-13&amp;fechaFin=2024-12-13&amp;periodo=null&amp;ejercicio=null&amp;tipo=null&amp;subTab=2&amp;biva=null&amp;canceladas=false&amp;page=1</v>
      </c>
    </row>
    <row r="679" spans="1:15" x14ac:dyDescent="0.3">
      <c r="A679" s="10">
        <v>67</v>
      </c>
      <c r="B679" s="3" t="s">
        <v>16</v>
      </c>
      <c r="C679" s="3" t="s">
        <v>156</v>
      </c>
      <c r="D679" s="3" t="s">
        <v>970</v>
      </c>
      <c r="E679" s="3" t="s">
        <v>949</v>
      </c>
      <c r="F679" s="3" t="s">
        <v>927</v>
      </c>
      <c r="H679" s="3" t="str">
        <f t="shared" si="94"/>
        <v>2024-12-11</v>
      </c>
      <c r="I679" s="3">
        <f t="shared" si="95"/>
        <v>68</v>
      </c>
      <c r="J679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79" s="3">
        <f t="shared" si="97"/>
        <v>11</v>
      </c>
      <c r="L679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79" s="3">
        <f t="shared" si="99"/>
        <v>5</v>
      </c>
      <c r="N679" s="3" t="str">
        <f t="shared" si="100"/>
        <v>2872</v>
      </c>
      <c r="O679" s="3" t="str">
        <f t="shared" si="101"/>
        <v>https://www.biva.mx/empresas/emisoras_inscritas/emisoras_inscritas?emisora_id=2872&amp;tipoInformacion=null&amp;tipoDocumento=null&amp;fechaInicio=2024-12-11&amp;fechaFin=2024-12-11&amp;periodo=null&amp;ejercicio=null&amp;tipo=null&amp;subTab=2&amp;biva=null&amp;canceladas=false&amp;page=1</v>
      </c>
    </row>
    <row r="680" spans="1:15" x14ac:dyDescent="0.3">
      <c r="A680" s="10">
        <v>68</v>
      </c>
      <c r="B680" s="3" t="s">
        <v>16</v>
      </c>
      <c r="C680" s="3" t="s">
        <v>156</v>
      </c>
      <c r="D680" s="3" t="s">
        <v>971</v>
      </c>
      <c r="E680" s="3" t="s">
        <v>972</v>
      </c>
      <c r="F680" s="3" t="s">
        <v>927</v>
      </c>
      <c r="H680" s="3" t="str">
        <f t="shared" si="94"/>
        <v>2024-06-03</v>
      </c>
      <c r="I680" s="3">
        <f t="shared" si="95"/>
        <v>68</v>
      </c>
      <c r="J680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0" s="3">
        <f t="shared" si="97"/>
        <v>11</v>
      </c>
      <c r="L680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0" s="3">
        <f t="shared" si="99"/>
        <v>5</v>
      </c>
      <c r="N680" s="3" t="str">
        <f t="shared" si="100"/>
        <v>2872</v>
      </c>
      <c r="O680" s="3" t="str">
        <f t="shared" si="101"/>
        <v>https://www.biva.mx/empresas/emisoras_inscritas/emisoras_inscritas?emisora_id=2872&amp;tipoInformacion=null&amp;tipoDocumento=null&amp;fechaInicio=2024-06-03&amp;fechaFin=2024-06-03&amp;periodo=null&amp;ejercicio=null&amp;tipo=null&amp;subTab=2&amp;biva=null&amp;canceladas=false&amp;page=1</v>
      </c>
    </row>
    <row r="681" spans="1:15" x14ac:dyDescent="0.3">
      <c r="A681" s="10">
        <v>69</v>
      </c>
      <c r="B681" s="3" t="s">
        <v>16</v>
      </c>
      <c r="C681" s="3" t="s">
        <v>156</v>
      </c>
      <c r="D681" s="3" t="s">
        <v>533</v>
      </c>
      <c r="E681" s="3" t="s">
        <v>166</v>
      </c>
      <c r="F681" s="3" t="s">
        <v>927</v>
      </c>
      <c r="H681" s="3" t="str">
        <f t="shared" si="94"/>
        <v>2024-05-31</v>
      </c>
      <c r="I681" s="3">
        <f t="shared" si="95"/>
        <v>68</v>
      </c>
      <c r="J681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1" s="3">
        <f t="shared" si="97"/>
        <v>11</v>
      </c>
      <c r="L681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1" s="3">
        <f t="shared" si="99"/>
        <v>5</v>
      </c>
      <c r="N681" s="3" t="str">
        <f t="shared" si="100"/>
        <v>2872</v>
      </c>
      <c r="O681" s="3" t="str">
        <f t="shared" si="101"/>
        <v>https://www.biva.mx/empresas/emisoras_inscritas/emisoras_inscritas?emisora_id=2872&amp;tipoInformacion=null&amp;tipoDocumento=null&amp;fechaInicio=2024-05-31&amp;fechaFin=2024-05-31&amp;periodo=null&amp;ejercicio=null&amp;tipo=null&amp;subTab=2&amp;biva=null&amp;canceladas=false&amp;page=1</v>
      </c>
    </row>
    <row r="682" spans="1:15" x14ac:dyDescent="0.3">
      <c r="A682" s="10">
        <v>70</v>
      </c>
      <c r="B682" s="3" t="s">
        <v>16</v>
      </c>
      <c r="C682" s="3" t="s">
        <v>156</v>
      </c>
      <c r="D682" s="3" t="s">
        <v>973</v>
      </c>
      <c r="E682" s="3" t="s">
        <v>949</v>
      </c>
      <c r="F682" s="3" t="s">
        <v>927</v>
      </c>
      <c r="H682" s="3" t="str">
        <f t="shared" si="94"/>
        <v>2024-05-30</v>
      </c>
      <c r="I682" s="3">
        <f t="shared" si="95"/>
        <v>68</v>
      </c>
      <c r="J682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2" s="3">
        <f t="shared" si="97"/>
        <v>11</v>
      </c>
      <c r="L682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2" s="3">
        <f t="shared" si="99"/>
        <v>5</v>
      </c>
      <c r="N682" s="3" t="str">
        <f t="shared" si="100"/>
        <v>2872</v>
      </c>
      <c r="O682" s="3" t="str">
        <f t="shared" si="101"/>
        <v>https://www.biva.mx/empresas/emisoras_inscritas/emisoras_inscritas?emisora_id=2872&amp;tipoInformacion=null&amp;tipoDocumento=null&amp;fechaInicio=2024-05-30&amp;fechaFin=2024-05-30&amp;periodo=null&amp;ejercicio=null&amp;tipo=null&amp;subTab=2&amp;biva=null&amp;canceladas=false&amp;page=1</v>
      </c>
    </row>
    <row r="683" spans="1:15" x14ac:dyDescent="0.3">
      <c r="A683" s="10">
        <v>71</v>
      </c>
      <c r="B683" s="3" t="s">
        <v>16</v>
      </c>
      <c r="C683" s="3" t="s">
        <v>156</v>
      </c>
      <c r="D683" s="3" t="s">
        <v>973</v>
      </c>
      <c r="E683" s="3" t="s">
        <v>219</v>
      </c>
      <c r="F683" s="3" t="s">
        <v>927</v>
      </c>
      <c r="H683" s="3" t="str">
        <f t="shared" si="94"/>
        <v>2024-05-30</v>
      </c>
      <c r="I683" s="3">
        <f t="shared" si="95"/>
        <v>68</v>
      </c>
      <c r="J683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3" s="3">
        <f t="shared" si="97"/>
        <v>11</v>
      </c>
      <c r="L683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3" s="3">
        <f t="shared" si="99"/>
        <v>5</v>
      </c>
      <c r="N683" s="3" t="str">
        <f t="shared" si="100"/>
        <v>2872</v>
      </c>
      <c r="O683" s="3" t="str">
        <f t="shared" si="101"/>
        <v>https://www.biva.mx/empresas/emisoras_inscritas/emisoras_inscritas?emisora_id=2872&amp;tipoInformacion=null&amp;tipoDocumento=null&amp;fechaInicio=2024-05-30&amp;fechaFin=2024-05-30&amp;periodo=null&amp;ejercicio=null&amp;tipo=null&amp;subTab=2&amp;biva=null&amp;canceladas=false&amp;page=1</v>
      </c>
    </row>
    <row r="684" spans="1:15" x14ac:dyDescent="0.3">
      <c r="A684" s="10">
        <v>72</v>
      </c>
      <c r="B684" s="3" t="s">
        <v>16</v>
      </c>
      <c r="C684" s="3" t="s">
        <v>156</v>
      </c>
      <c r="D684" s="3" t="s">
        <v>974</v>
      </c>
      <c r="E684" s="3" t="s">
        <v>248</v>
      </c>
      <c r="F684" s="3" t="s">
        <v>927</v>
      </c>
      <c r="H684" s="3" t="str">
        <f t="shared" si="94"/>
        <v>2024-05-10</v>
      </c>
      <c r="I684" s="3">
        <f t="shared" si="95"/>
        <v>68</v>
      </c>
      <c r="J684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4" s="3">
        <f t="shared" si="97"/>
        <v>11</v>
      </c>
      <c r="L684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4" s="3">
        <f t="shared" si="99"/>
        <v>5</v>
      </c>
      <c r="N684" s="3" t="str">
        <f t="shared" si="100"/>
        <v>2872</v>
      </c>
      <c r="O684" s="3" t="str">
        <f t="shared" si="101"/>
        <v>https://www.biva.mx/empresas/emisoras_inscritas/emisoras_inscritas?emisora_id=2872&amp;tipoInformacion=null&amp;tipoDocumento=null&amp;fechaInicio=2024-05-10&amp;fechaFin=2024-05-10&amp;periodo=null&amp;ejercicio=null&amp;tipo=null&amp;subTab=2&amp;biva=null&amp;canceladas=false&amp;page=1</v>
      </c>
    </row>
    <row r="685" spans="1:15" x14ac:dyDescent="0.3">
      <c r="A685" s="10">
        <v>73</v>
      </c>
      <c r="B685" s="3" t="s">
        <v>16</v>
      </c>
      <c r="C685" s="3" t="s">
        <v>156</v>
      </c>
      <c r="D685" s="3" t="s">
        <v>278</v>
      </c>
      <c r="E685" s="3" t="s">
        <v>218</v>
      </c>
      <c r="F685" s="3" t="s">
        <v>927</v>
      </c>
      <c r="H685" s="3" t="str">
        <f t="shared" si="94"/>
        <v>2024-05-09</v>
      </c>
      <c r="I685" s="3">
        <f t="shared" si="95"/>
        <v>68</v>
      </c>
      <c r="J685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5" s="3">
        <f t="shared" si="97"/>
        <v>11</v>
      </c>
      <c r="L685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5" s="3">
        <f t="shared" si="99"/>
        <v>5</v>
      </c>
      <c r="N685" s="3" t="str">
        <f t="shared" si="100"/>
        <v>2872</v>
      </c>
      <c r="O685" s="3" t="str">
        <f t="shared" si="101"/>
        <v>https://www.biva.mx/empresas/emisoras_inscritas/emisoras_inscritas?emisora_id=2872&amp;tipoInformacion=null&amp;tipoDocumento=null&amp;fechaInicio=2024-05-09&amp;fechaFin=2024-05-09&amp;periodo=null&amp;ejercicio=null&amp;tipo=null&amp;subTab=2&amp;biva=null&amp;canceladas=false&amp;page=1</v>
      </c>
    </row>
    <row r="686" spans="1:15" x14ac:dyDescent="0.3">
      <c r="A686" s="10">
        <v>74</v>
      </c>
      <c r="B686" s="3" t="s">
        <v>16</v>
      </c>
      <c r="C686" s="3" t="s">
        <v>156</v>
      </c>
      <c r="D686" s="3" t="s">
        <v>975</v>
      </c>
      <c r="E686" s="3" t="s">
        <v>976</v>
      </c>
      <c r="F686" s="3" t="s">
        <v>927</v>
      </c>
      <c r="H686" s="3" t="str">
        <f t="shared" si="94"/>
        <v>2024-05-08</v>
      </c>
      <c r="I686" s="3">
        <f t="shared" si="95"/>
        <v>68</v>
      </c>
      <c r="J68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6" s="3">
        <f t="shared" si="97"/>
        <v>11</v>
      </c>
      <c r="L68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6" s="3">
        <f t="shared" si="99"/>
        <v>5</v>
      </c>
      <c r="N686" s="3" t="str">
        <f t="shared" si="100"/>
        <v>2872</v>
      </c>
      <c r="O686" s="3" t="str">
        <f t="shared" si="101"/>
        <v>https://www.biva.mx/empresas/emisoras_inscritas/emisoras_inscritas?emisora_id=2872&amp;tipoInformacion=null&amp;tipoDocumento=null&amp;fechaInicio=2024-05-08&amp;fechaFin=2024-05-08&amp;periodo=null&amp;ejercicio=null&amp;tipo=null&amp;subTab=2&amp;biva=null&amp;canceladas=false&amp;page=1</v>
      </c>
    </row>
    <row r="687" spans="1:15" x14ac:dyDescent="0.3">
      <c r="A687" s="10">
        <v>75</v>
      </c>
      <c r="B687" s="3" t="s">
        <v>16</v>
      </c>
      <c r="C687" s="3" t="s">
        <v>156</v>
      </c>
      <c r="D687" s="3" t="s">
        <v>977</v>
      </c>
      <c r="E687" s="3" t="s">
        <v>978</v>
      </c>
      <c r="F687" s="3" t="s">
        <v>927</v>
      </c>
      <c r="H687" s="3" t="str">
        <f t="shared" si="94"/>
        <v>2024-05-07</v>
      </c>
      <c r="I687" s="3">
        <f t="shared" si="95"/>
        <v>68</v>
      </c>
      <c r="J68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7" s="3">
        <f t="shared" si="97"/>
        <v>11</v>
      </c>
      <c r="L68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7" s="3">
        <f t="shared" si="99"/>
        <v>5</v>
      </c>
      <c r="N687" s="3" t="str">
        <f t="shared" si="100"/>
        <v>2872</v>
      </c>
      <c r="O687" s="3" t="str">
        <f t="shared" si="101"/>
        <v>https://www.biva.mx/empresas/emisoras_inscritas/emisoras_inscritas?emisora_id=2872&amp;tipoInformacion=null&amp;tipoDocumento=null&amp;fechaInicio=2024-05-07&amp;fechaFin=2024-05-07&amp;periodo=null&amp;ejercicio=null&amp;tipo=null&amp;subTab=2&amp;biva=null&amp;canceladas=false&amp;page=1</v>
      </c>
    </row>
    <row r="688" spans="1:15" x14ac:dyDescent="0.3">
      <c r="A688" s="10">
        <v>76</v>
      </c>
      <c r="B688" s="3" t="s">
        <v>16</v>
      </c>
      <c r="C688" s="3" t="s">
        <v>156</v>
      </c>
      <c r="D688" s="3" t="s">
        <v>363</v>
      </c>
      <c r="E688" s="3" t="s">
        <v>979</v>
      </c>
      <c r="F688" s="3" t="s">
        <v>927</v>
      </c>
      <c r="H688" s="3" t="str">
        <f t="shared" si="94"/>
        <v>2024-05-06</v>
      </c>
      <c r="I688" s="3">
        <f t="shared" si="95"/>
        <v>68</v>
      </c>
      <c r="J68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8" s="3">
        <f t="shared" si="97"/>
        <v>11</v>
      </c>
      <c r="L68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8" s="3">
        <f t="shared" si="99"/>
        <v>5</v>
      </c>
      <c r="N688" s="3" t="str">
        <f t="shared" si="100"/>
        <v>2872</v>
      </c>
      <c r="O688" s="3" t="str">
        <f t="shared" si="101"/>
        <v>https://www.biva.mx/empresas/emisoras_inscritas/emisoras_inscritas?emisora_id=2872&amp;tipoInformacion=null&amp;tipoDocumento=null&amp;fechaInicio=2024-05-06&amp;fechaFin=2024-05-06&amp;periodo=null&amp;ejercicio=null&amp;tipo=null&amp;subTab=2&amp;biva=null&amp;canceladas=false&amp;page=1</v>
      </c>
    </row>
    <row r="689" spans="1:15" x14ac:dyDescent="0.3">
      <c r="A689" s="10">
        <v>77</v>
      </c>
      <c r="B689" s="3" t="s">
        <v>16</v>
      </c>
      <c r="C689" s="3" t="s">
        <v>156</v>
      </c>
      <c r="D689" s="3" t="s">
        <v>363</v>
      </c>
      <c r="E689" s="3" t="s">
        <v>248</v>
      </c>
      <c r="F689" s="3" t="s">
        <v>927</v>
      </c>
      <c r="H689" s="3" t="str">
        <f t="shared" si="94"/>
        <v>2024-05-06</v>
      </c>
      <c r="I689" s="3">
        <f t="shared" si="95"/>
        <v>68</v>
      </c>
      <c r="J689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89" s="3">
        <f t="shared" si="97"/>
        <v>11</v>
      </c>
      <c r="L689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89" s="3">
        <f t="shared" si="99"/>
        <v>5</v>
      </c>
      <c r="N689" s="3" t="str">
        <f t="shared" si="100"/>
        <v>2872</v>
      </c>
      <c r="O689" s="3" t="str">
        <f t="shared" si="101"/>
        <v>https://www.biva.mx/empresas/emisoras_inscritas/emisoras_inscritas?emisora_id=2872&amp;tipoInformacion=null&amp;tipoDocumento=null&amp;fechaInicio=2024-05-06&amp;fechaFin=2024-05-06&amp;periodo=null&amp;ejercicio=null&amp;tipo=null&amp;subTab=2&amp;biva=null&amp;canceladas=false&amp;page=1</v>
      </c>
    </row>
    <row r="690" spans="1:15" x14ac:dyDescent="0.3">
      <c r="A690" s="10">
        <v>78</v>
      </c>
      <c r="B690" s="3" t="s">
        <v>16</v>
      </c>
      <c r="C690" s="3" t="s">
        <v>156</v>
      </c>
      <c r="D690" s="3" t="s">
        <v>303</v>
      </c>
      <c r="E690" s="3" t="s">
        <v>949</v>
      </c>
      <c r="F690" s="3" t="s">
        <v>927</v>
      </c>
      <c r="H690" s="3" t="str">
        <f t="shared" si="94"/>
        <v>2024-05-02</v>
      </c>
      <c r="I690" s="3">
        <f t="shared" si="95"/>
        <v>68</v>
      </c>
      <c r="J690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0" s="3">
        <f t="shared" si="97"/>
        <v>11</v>
      </c>
      <c r="L690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0" s="3">
        <f t="shared" si="99"/>
        <v>5</v>
      </c>
      <c r="N690" s="3" t="str">
        <f t="shared" si="100"/>
        <v>2872</v>
      </c>
      <c r="O690" s="3" t="str">
        <f t="shared" si="101"/>
        <v>https://www.biva.mx/empresas/emisoras_inscritas/emisoras_inscritas?emisora_id=2872&amp;tipoInformacion=null&amp;tipoDocumento=null&amp;fechaInicio=2024-05-02&amp;fechaFin=2024-05-02&amp;periodo=null&amp;ejercicio=null&amp;tipo=null&amp;subTab=2&amp;biva=null&amp;canceladas=false&amp;page=1</v>
      </c>
    </row>
    <row r="691" spans="1:15" x14ac:dyDescent="0.3">
      <c r="A691" s="10">
        <v>79</v>
      </c>
      <c r="B691" s="3" t="s">
        <v>16</v>
      </c>
      <c r="C691" s="3" t="s">
        <v>156</v>
      </c>
      <c r="D691" s="3" t="s">
        <v>303</v>
      </c>
      <c r="E691" s="3" t="s">
        <v>219</v>
      </c>
      <c r="F691" s="3" t="s">
        <v>927</v>
      </c>
      <c r="H691" s="3" t="str">
        <f t="shared" si="94"/>
        <v>2024-05-02</v>
      </c>
      <c r="I691" s="3">
        <f t="shared" si="95"/>
        <v>68</v>
      </c>
      <c r="J691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1" s="3">
        <f t="shared" si="97"/>
        <v>11</v>
      </c>
      <c r="L691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1" s="3">
        <f t="shared" si="99"/>
        <v>5</v>
      </c>
      <c r="N691" s="3" t="str">
        <f t="shared" si="100"/>
        <v>2872</v>
      </c>
      <c r="O691" s="3" t="str">
        <f t="shared" si="101"/>
        <v>https://www.biva.mx/empresas/emisoras_inscritas/emisoras_inscritas?emisora_id=2872&amp;tipoInformacion=null&amp;tipoDocumento=null&amp;fechaInicio=2024-05-02&amp;fechaFin=2024-05-02&amp;periodo=null&amp;ejercicio=null&amp;tipo=null&amp;subTab=2&amp;biva=null&amp;canceladas=false&amp;page=1</v>
      </c>
    </row>
    <row r="692" spans="1:15" x14ac:dyDescent="0.3">
      <c r="A692" s="10">
        <v>80</v>
      </c>
      <c r="B692" s="3" t="s">
        <v>16</v>
      </c>
      <c r="C692" s="3" t="s">
        <v>156</v>
      </c>
      <c r="D692" s="3" t="s">
        <v>980</v>
      </c>
      <c r="E692" s="3" t="s">
        <v>222</v>
      </c>
      <c r="F692" s="3" t="s">
        <v>927</v>
      </c>
      <c r="H692" s="3" t="str">
        <f t="shared" si="94"/>
        <v>2024-04-17</v>
      </c>
      <c r="I692" s="3">
        <f t="shared" si="95"/>
        <v>68</v>
      </c>
      <c r="J692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2" s="3">
        <f t="shared" si="97"/>
        <v>11</v>
      </c>
      <c r="L692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2" s="3">
        <f t="shared" si="99"/>
        <v>5</v>
      </c>
      <c r="N692" s="3" t="str">
        <f t="shared" si="100"/>
        <v>2872</v>
      </c>
      <c r="O692" s="3" t="str">
        <f t="shared" si="101"/>
        <v>https://www.biva.mx/empresas/emisoras_inscritas/emisoras_inscritas?emisora_id=2872&amp;tipoInformacion=null&amp;tipoDocumento=null&amp;fechaInicio=2024-04-17&amp;fechaFin=2024-04-17&amp;periodo=null&amp;ejercicio=null&amp;tipo=null&amp;subTab=2&amp;biva=null&amp;canceladas=false&amp;page=1</v>
      </c>
    </row>
    <row r="693" spans="1:15" x14ac:dyDescent="0.3">
      <c r="A693" s="10">
        <v>81</v>
      </c>
      <c r="B693" s="3" t="s">
        <v>16</v>
      </c>
      <c r="C693" s="3" t="s">
        <v>156</v>
      </c>
      <c r="D693" s="3" t="s">
        <v>981</v>
      </c>
      <c r="E693" s="3" t="s">
        <v>218</v>
      </c>
      <c r="F693" s="3" t="s">
        <v>927</v>
      </c>
      <c r="H693" s="3" t="str">
        <f t="shared" si="94"/>
        <v>2024-04-12</v>
      </c>
      <c r="I693" s="3">
        <f t="shared" si="95"/>
        <v>68</v>
      </c>
      <c r="J693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3" s="3">
        <f t="shared" si="97"/>
        <v>11</v>
      </c>
      <c r="L693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3" s="3">
        <f t="shared" si="99"/>
        <v>5</v>
      </c>
      <c r="N693" s="3" t="str">
        <f t="shared" si="100"/>
        <v>2872</v>
      </c>
      <c r="O693" s="3" t="str">
        <f t="shared" si="101"/>
        <v>https://www.biva.mx/empresas/emisoras_inscritas/emisoras_inscritas?emisora_id=2872&amp;tipoInformacion=null&amp;tipoDocumento=null&amp;fechaInicio=2024-04-12&amp;fechaFin=2024-04-12&amp;periodo=null&amp;ejercicio=null&amp;tipo=null&amp;subTab=2&amp;biva=null&amp;canceladas=false&amp;page=1</v>
      </c>
    </row>
    <row r="694" spans="1:15" x14ac:dyDescent="0.3">
      <c r="A694" s="10">
        <v>82</v>
      </c>
      <c r="B694" s="3" t="s">
        <v>16</v>
      </c>
      <c r="C694" s="3" t="s">
        <v>156</v>
      </c>
      <c r="D694" s="3" t="s">
        <v>982</v>
      </c>
      <c r="E694" s="3" t="s">
        <v>949</v>
      </c>
      <c r="F694" s="3" t="s">
        <v>927</v>
      </c>
      <c r="H694" s="3" t="str">
        <f t="shared" si="94"/>
        <v>2024-04-04</v>
      </c>
      <c r="I694" s="3">
        <f t="shared" si="95"/>
        <v>68</v>
      </c>
      <c r="J694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4" s="3">
        <f t="shared" si="97"/>
        <v>11</v>
      </c>
      <c r="L694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4" s="3">
        <f t="shared" si="99"/>
        <v>5</v>
      </c>
      <c r="N694" s="3" t="str">
        <f t="shared" si="100"/>
        <v>2872</v>
      </c>
      <c r="O694" s="3" t="str">
        <f t="shared" si="101"/>
        <v>https://www.biva.mx/empresas/emisoras_inscritas/emisoras_inscritas?emisora_id=2872&amp;tipoInformacion=null&amp;tipoDocumento=null&amp;fechaInicio=2024-04-04&amp;fechaFin=2024-04-04&amp;periodo=null&amp;ejercicio=null&amp;tipo=null&amp;subTab=2&amp;biva=null&amp;canceladas=false&amp;page=1</v>
      </c>
    </row>
    <row r="695" spans="1:15" x14ac:dyDescent="0.3">
      <c r="A695" s="10">
        <v>83</v>
      </c>
      <c r="B695" s="3" t="s">
        <v>16</v>
      </c>
      <c r="C695" s="3" t="s">
        <v>156</v>
      </c>
      <c r="D695" s="3" t="s">
        <v>982</v>
      </c>
      <c r="E695" s="3" t="s">
        <v>219</v>
      </c>
      <c r="F695" s="3" t="s">
        <v>927</v>
      </c>
      <c r="H695" s="3" t="str">
        <f t="shared" si="94"/>
        <v>2024-04-04</v>
      </c>
      <c r="I695" s="3">
        <f t="shared" si="95"/>
        <v>68</v>
      </c>
      <c r="J695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5" s="3">
        <f t="shared" si="97"/>
        <v>11</v>
      </c>
      <c r="L695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5" s="3">
        <f t="shared" si="99"/>
        <v>5</v>
      </c>
      <c r="N695" s="3" t="str">
        <f t="shared" si="100"/>
        <v>2872</v>
      </c>
      <c r="O695" s="3" t="str">
        <f t="shared" si="101"/>
        <v>https://www.biva.mx/empresas/emisoras_inscritas/emisoras_inscritas?emisora_id=2872&amp;tipoInformacion=null&amp;tipoDocumento=null&amp;fechaInicio=2024-04-04&amp;fechaFin=2024-04-04&amp;periodo=null&amp;ejercicio=null&amp;tipo=null&amp;subTab=2&amp;biva=null&amp;canceladas=false&amp;page=1</v>
      </c>
    </row>
    <row r="696" spans="1:15" x14ac:dyDescent="0.3">
      <c r="A696" s="10">
        <v>84</v>
      </c>
      <c r="B696" s="3" t="s">
        <v>16</v>
      </c>
      <c r="C696" s="3" t="s">
        <v>156</v>
      </c>
      <c r="D696" s="3" t="s">
        <v>983</v>
      </c>
      <c r="E696" s="3" t="s">
        <v>984</v>
      </c>
      <c r="F696" s="3" t="s">
        <v>927</v>
      </c>
      <c r="H696" s="3" t="str">
        <f t="shared" si="94"/>
        <v>2024-03-14</v>
      </c>
      <c r="I696" s="3">
        <f t="shared" si="95"/>
        <v>68</v>
      </c>
      <c r="J69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6" s="3">
        <f t="shared" si="97"/>
        <v>11</v>
      </c>
      <c r="L69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6" s="3">
        <f t="shared" si="99"/>
        <v>5</v>
      </c>
      <c r="N696" s="3" t="str">
        <f t="shared" si="100"/>
        <v>2872</v>
      </c>
      <c r="O696" s="3" t="str">
        <f t="shared" si="101"/>
        <v>https://www.biva.mx/empresas/emisoras_inscritas/emisoras_inscritas?emisora_id=2872&amp;tipoInformacion=null&amp;tipoDocumento=null&amp;fechaInicio=2024-03-14&amp;fechaFin=2024-03-14&amp;periodo=null&amp;ejercicio=null&amp;tipo=null&amp;subTab=2&amp;biva=null&amp;canceladas=false&amp;page=1</v>
      </c>
    </row>
    <row r="697" spans="1:15" x14ac:dyDescent="0.3">
      <c r="A697" s="10">
        <v>85</v>
      </c>
      <c r="B697" s="3" t="s">
        <v>16</v>
      </c>
      <c r="C697" s="3" t="s">
        <v>156</v>
      </c>
      <c r="D697" s="3" t="s">
        <v>983</v>
      </c>
      <c r="E697" s="3" t="s">
        <v>218</v>
      </c>
      <c r="F697" s="3" t="s">
        <v>927</v>
      </c>
      <c r="H697" s="3" t="str">
        <f t="shared" si="94"/>
        <v>2024-03-14</v>
      </c>
      <c r="I697" s="3">
        <f t="shared" si="95"/>
        <v>68</v>
      </c>
      <c r="J69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7" s="3">
        <f t="shared" si="97"/>
        <v>11</v>
      </c>
      <c r="L69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7" s="3">
        <f t="shared" si="99"/>
        <v>5</v>
      </c>
      <c r="N697" s="3" t="str">
        <f t="shared" si="100"/>
        <v>2872</v>
      </c>
      <c r="O697" s="3" t="str">
        <f t="shared" si="101"/>
        <v>https://www.biva.mx/empresas/emisoras_inscritas/emisoras_inscritas?emisora_id=2872&amp;tipoInformacion=null&amp;tipoDocumento=null&amp;fechaInicio=2024-03-14&amp;fechaFin=2024-03-14&amp;periodo=null&amp;ejercicio=null&amp;tipo=null&amp;subTab=2&amp;biva=null&amp;canceladas=false&amp;page=1</v>
      </c>
    </row>
    <row r="698" spans="1:15" x14ac:dyDescent="0.3">
      <c r="A698" s="10">
        <v>86</v>
      </c>
      <c r="B698" s="3" t="s">
        <v>16</v>
      </c>
      <c r="C698" s="3" t="s">
        <v>156</v>
      </c>
      <c r="D698" s="3" t="s">
        <v>983</v>
      </c>
      <c r="E698" s="3" t="s">
        <v>985</v>
      </c>
      <c r="F698" s="3" t="s">
        <v>927</v>
      </c>
      <c r="H698" s="3" t="str">
        <f t="shared" si="94"/>
        <v>2024-03-14</v>
      </c>
      <c r="I698" s="3">
        <f t="shared" si="95"/>
        <v>68</v>
      </c>
      <c r="J69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8" s="3">
        <f t="shared" si="97"/>
        <v>11</v>
      </c>
      <c r="L69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8" s="3">
        <f t="shared" si="99"/>
        <v>5</v>
      </c>
      <c r="N698" s="3" t="str">
        <f t="shared" si="100"/>
        <v>2872</v>
      </c>
      <c r="O698" s="3" t="str">
        <f t="shared" si="101"/>
        <v>https://www.biva.mx/empresas/emisoras_inscritas/emisoras_inscritas?emisora_id=2872&amp;tipoInformacion=null&amp;tipoDocumento=null&amp;fechaInicio=2024-03-14&amp;fechaFin=2024-03-14&amp;periodo=null&amp;ejercicio=null&amp;tipo=null&amp;subTab=2&amp;biva=null&amp;canceladas=false&amp;page=1</v>
      </c>
    </row>
    <row r="699" spans="1:15" x14ac:dyDescent="0.3">
      <c r="A699" s="10">
        <v>87</v>
      </c>
      <c r="B699" s="3" t="s">
        <v>16</v>
      </c>
      <c r="C699" s="3" t="s">
        <v>156</v>
      </c>
      <c r="D699" s="3" t="s">
        <v>983</v>
      </c>
      <c r="E699" s="3" t="s">
        <v>986</v>
      </c>
      <c r="F699" s="3" t="s">
        <v>927</v>
      </c>
      <c r="H699" s="3" t="str">
        <f t="shared" si="94"/>
        <v>2024-03-14</v>
      </c>
      <c r="I699" s="3">
        <f t="shared" si="95"/>
        <v>68</v>
      </c>
      <c r="J699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699" s="3">
        <f t="shared" si="97"/>
        <v>11</v>
      </c>
      <c r="L699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699" s="3">
        <f t="shared" si="99"/>
        <v>5</v>
      </c>
      <c r="N699" s="3" t="str">
        <f t="shared" si="100"/>
        <v>2872</v>
      </c>
      <c r="O699" s="3" t="str">
        <f t="shared" si="101"/>
        <v>https://www.biva.mx/empresas/emisoras_inscritas/emisoras_inscritas?emisora_id=2872&amp;tipoInformacion=null&amp;tipoDocumento=null&amp;fechaInicio=2024-03-14&amp;fechaFin=2024-03-14&amp;periodo=null&amp;ejercicio=null&amp;tipo=null&amp;subTab=2&amp;biva=null&amp;canceladas=false&amp;page=1</v>
      </c>
    </row>
    <row r="700" spans="1:15" x14ac:dyDescent="0.3">
      <c r="A700" s="10">
        <v>88</v>
      </c>
      <c r="B700" s="3" t="s">
        <v>16</v>
      </c>
      <c r="C700" s="3" t="s">
        <v>156</v>
      </c>
      <c r="D700" s="3" t="s">
        <v>983</v>
      </c>
      <c r="E700" s="3" t="s">
        <v>987</v>
      </c>
      <c r="F700" s="3" t="s">
        <v>927</v>
      </c>
      <c r="H700" s="3" t="str">
        <f t="shared" si="94"/>
        <v>2024-03-14</v>
      </c>
      <c r="I700" s="3">
        <f t="shared" si="95"/>
        <v>68</v>
      </c>
      <c r="J700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0" s="3">
        <f t="shared" si="97"/>
        <v>11</v>
      </c>
      <c r="L700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0" s="3">
        <f t="shared" si="99"/>
        <v>5</v>
      </c>
      <c r="N700" s="3" t="str">
        <f t="shared" si="100"/>
        <v>2872</v>
      </c>
      <c r="O700" s="3" t="str">
        <f t="shared" si="101"/>
        <v>https://www.biva.mx/empresas/emisoras_inscritas/emisoras_inscritas?emisora_id=2872&amp;tipoInformacion=null&amp;tipoDocumento=null&amp;fechaInicio=2024-03-14&amp;fechaFin=2024-03-14&amp;periodo=null&amp;ejercicio=null&amp;tipo=null&amp;subTab=2&amp;biva=null&amp;canceladas=false&amp;page=1</v>
      </c>
    </row>
    <row r="701" spans="1:15" x14ac:dyDescent="0.3">
      <c r="A701" s="10">
        <v>89</v>
      </c>
      <c r="B701" s="3" t="s">
        <v>16</v>
      </c>
      <c r="C701" s="3" t="s">
        <v>156</v>
      </c>
      <c r="D701" s="3" t="s">
        <v>988</v>
      </c>
      <c r="E701" s="3" t="s">
        <v>949</v>
      </c>
      <c r="F701" s="3" t="s">
        <v>927</v>
      </c>
      <c r="H701" s="3" t="str">
        <f t="shared" si="94"/>
        <v>2024-03-07</v>
      </c>
      <c r="I701" s="3">
        <f t="shared" si="95"/>
        <v>68</v>
      </c>
      <c r="J701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1" s="3">
        <f t="shared" si="97"/>
        <v>11</v>
      </c>
      <c r="L701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1" s="3">
        <f t="shared" si="99"/>
        <v>5</v>
      </c>
      <c r="N701" s="3" t="str">
        <f t="shared" si="100"/>
        <v>2872</v>
      </c>
      <c r="O701" s="3" t="str">
        <f t="shared" si="101"/>
        <v>https://www.biva.mx/empresas/emisoras_inscritas/emisoras_inscritas?emisora_id=2872&amp;tipoInformacion=null&amp;tipoDocumento=null&amp;fechaInicio=2024-03-07&amp;fechaFin=2024-03-07&amp;periodo=null&amp;ejercicio=null&amp;tipo=null&amp;subTab=2&amp;biva=null&amp;canceladas=false&amp;page=1</v>
      </c>
    </row>
    <row r="702" spans="1:15" x14ac:dyDescent="0.3">
      <c r="A702" s="10">
        <v>90</v>
      </c>
      <c r="B702" s="3" t="s">
        <v>16</v>
      </c>
      <c r="C702" s="3" t="s">
        <v>156</v>
      </c>
      <c r="D702" s="3" t="s">
        <v>988</v>
      </c>
      <c r="E702" s="3" t="s">
        <v>219</v>
      </c>
      <c r="F702" s="3" t="s">
        <v>927</v>
      </c>
      <c r="H702" s="3" t="str">
        <f t="shared" si="94"/>
        <v>2024-03-07</v>
      </c>
      <c r="I702" s="3">
        <f t="shared" si="95"/>
        <v>68</v>
      </c>
      <c r="J702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2" s="3">
        <f t="shared" si="97"/>
        <v>11</v>
      </c>
      <c r="L702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2" s="3">
        <f t="shared" si="99"/>
        <v>5</v>
      </c>
      <c r="N702" s="3" t="str">
        <f t="shared" si="100"/>
        <v>2872</v>
      </c>
      <c r="O702" s="3" t="str">
        <f t="shared" si="101"/>
        <v>https://www.biva.mx/empresas/emisoras_inscritas/emisoras_inscritas?emisora_id=2872&amp;tipoInformacion=null&amp;tipoDocumento=null&amp;fechaInicio=2024-03-07&amp;fechaFin=2024-03-07&amp;periodo=null&amp;ejercicio=null&amp;tipo=null&amp;subTab=2&amp;biva=null&amp;canceladas=false&amp;page=1</v>
      </c>
    </row>
    <row r="703" spans="1:15" x14ac:dyDescent="0.3">
      <c r="A703" s="10">
        <v>91</v>
      </c>
      <c r="B703" s="3" t="s">
        <v>16</v>
      </c>
      <c r="C703" s="3" t="s">
        <v>156</v>
      </c>
      <c r="D703" s="3" t="s">
        <v>989</v>
      </c>
      <c r="E703" s="3" t="s">
        <v>218</v>
      </c>
      <c r="F703" s="3" t="s">
        <v>927</v>
      </c>
      <c r="H703" s="3" t="str">
        <f t="shared" si="94"/>
        <v>2024-02-15</v>
      </c>
      <c r="I703" s="3">
        <f t="shared" si="95"/>
        <v>68</v>
      </c>
      <c r="J703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3" s="3">
        <f t="shared" si="97"/>
        <v>11</v>
      </c>
      <c r="L703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3" s="3">
        <f t="shared" si="99"/>
        <v>5</v>
      </c>
      <c r="N703" s="3" t="str">
        <f t="shared" si="100"/>
        <v>2872</v>
      </c>
      <c r="O703" s="3" t="str">
        <f t="shared" si="101"/>
        <v>https://www.biva.mx/empresas/emisoras_inscritas/emisoras_inscritas?emisora_id=2872&amp;tipoInformacion=null&amp;tipoDocumento=null&amp;fechaInicio=2024-02-15&amp;fechaFin=2024-02-15&amp;periodo=null&amp;ejercicio=null&amp;tipo=null&amp;subTab=2&amp;biva=null&amp;canceladas=false&amp;page=1</v>
      </c>
    </row>
    <row r="704" spans="1:15" x14ac:dyDescent="0.3">
      <c r="A704" s="10">
        <v>92</v>
      </c>
      <c r="B704" s="3" t="s">
        <v>16</v>
      </c>
      <c r="C704" s="3" t="s">
        <v>156</v>
      </c>
      <c r="D704" s="3" t="s">
        <v>989</v>
      </c>
      <c r="E704" s="3" t="s">
        <v>987</v>
      </c>
      <c r="F704" s="3" t="s">
        <v>927</v>
      </c>
      <c r="H704" s="3" t="str">
        <f t="shared" si="94"/>
        <v>2024-02-15</v>
      </c>
      <c r="I704" s="3">
        <f t="shared" si="95"/>
        <v>68</v>
      </c>
      <c r="J704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4" s="3">
        <f t="shared" si="97"/>
        <v>11</v>
      </c>
      <c r="L704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4" s="3">
        <f t="shared" si="99"/>
        <v>5</v>
      </c>
      <c r="N704" s="3" t="str">
        <f t="shared" si="100"/>
        <v>2872</v>
      </c>
      <c r="O704" s="3" t="str">
        <f t="shared" si="101"/>
        <v>https://www.biva.mx/empresas/emisoras_inscritas/emisoras_inscritas?emisora_id=2872&amp;tipoInformacion=null&amp;tipoDocumento=null&amp;fechaInicio=2024-02-15&amp;fechaFin=2024-02-15&amp;periodo=null&amp;ejercicio=null&amp;tipo=null&amp;subTab=2&amp;biva=null&amp;canceladas=false&amp;page=1</v>
      </c>
    </row>
    <row r="705" spans="1:15" x14ac:dyDescent="0.3">
      <c r="A705" s="10">
        <v>93</v>
      </c>
      <c r="B705" s="3" t="s">
        <v>16</v>
      </c>
      <c r="C705" s="3" t="s">
        <v>156</v>
      </c>
      <c r="D705" s="3" t="s">
        <v>543</v>
      </c>
      <c r="E705" s="3" t="s">
        <v>949</v>
      </c>
      <c r="F705" s="3" t="s">
        <v>927</v>
      </c>
      <c r="H705" s="3" t="str">
        <f t="shared" si="94"/>
        <v>2024-02-08</v>
      </c>
      <c r="I705" s="3">
        <f t="shared" si="95"/>
        <v>68</v>
      </c>
      <c r="J705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5" s="3">
        <f t="shared" si="97"/>
        <v>11</v>
      </c>
      <c r="L705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5" s="3">
        <f t="shared" si="99"/>
        <v>5</v>
      </c>
      <c r="N705" s="3" t="str">
        <f t="shared" si="100"/>
        <v>2872</v>
      </c>
      <c r="O705" s="3" t="str">
        <f t="shared" si="101"/>
        <v>https://www.biva.mx/empresas/emisoras_inscritas/emisoras_inscritas?emisora_id=2872&amp;tipoInformacion=null&amp;tipoDocumento=null&amp;fechaInicio=2024-02-08&amp;fechaFin=2024-02-08&amp;periodo=null&amp;ejercicio=null&amp;tipo=null&amp;subTab=2&amp;biva=null&amp;canceladas=false&amp;page=1</v>
      </c>
    </row>
    <row r="706" spans="1:15" x14ac:dyDescent="0.3">
      <c r="A706" s="10">
        <v>94</v>
      </c>
      <c r="B706" s="3" t="s">
        <v>16</v>
      </c>
      <c r="C706" s="3" t="s">
        <v>156</v>
      </c>
      <c r="D706" s="3" t="s">
        <v>543</v>
      </c>
      <c r="E706" s="3" t="s">
        <v>219</v>
      </c>
      <c r="F706" s="3" t="s">
        <v>927</v>
      </c>
      <c r="H706" s="3" t="str">
        <f t="shared" si="94"/>
        <v>2024-02-08</v>
      </c>
      <c r="I706" s="3">
        <f t="shared" si="95"/>
        <v>68</v>
      </c>
      <c r="J70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6" s="3">
        <f t="shared" si="97"/>
        <v>11</v>
      </c>
      <c r="L70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6" s="3">
        <f t="shared" si="99"/>
        <v>5</v>
      </c>
      <c r="N706" s="3" t="str">
        <f t="shared" si="100"/>
        <v>2872</v>
      </c>
      <c r="O706" s="3" t="str">
        <f t="shared" si="101"/>
        <v>https://www.biva.mx/empresas/emisoras_inscritas/emisoras_inscritas?emisora_id=2872&amp;tipoInformacion=null&amp;tipoDocumento=null&amp;fechaInicio=2024-02-08&amp;fechaFin=2024-02-08&amp;periodo=null&amp;ejercicio=null&amp;tipo=null&amp;subTab=2&amp;biva=null&amp;canceladas=false&amp;page=1</v>
      </c>
    </row>
    <row r="707" spans="1:15" x14ac:dyDescent="0.3">
      <c r="A707" s="10">
        <v>95</v>
      </c>
      <c r="B707" s="3" t="s">
        <v>16</v>
      </c>
      <c r="C707" s="3" t="s">
        <v>156</v>
      </c>
      <c r="D707" s="3" t="s">
        <v>990</v>
      </c>
      <c r="E707" s="3" t="s">
        <v>218</v>
      </c>
      <c r="F707" s="3" t="s">
        <v>927</v>
      </c>
      <c r="H707" s="3" t="str">
        <f t="shared" si="94"/>
        <v>2024-01-18</v>
      </c>
      <c r="I707" s="3">
        <f t="shared" si="95"/>
        <v>68</v>
      </c>
      <c r="J70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7" s="3">
        <f t="shared" si="97"/>
        <v>11</v>
      </c>
      <c r="L70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7" s="3">
        <f t="shared" si="99"/>
        <v>5</v>
      </c>
      <c r="N707" s="3" t="str">
        <f t="shared" si="100"/>
        <v>2872</v>
      </c>
      <c r="O707" s="3" t="str">
        <f t="shared" si="101"/>
        <v>https://www.biva.mx/empresas/emisoras_inscritas/emisoras_inscritas?emisora_id=2872&amp;tipoInformacion=null&amp;tipoDocumento=null&amp;fechaInicio=2024-01-18&amp;fechaFin=2024-01-18&amp;periodo=null&amp;ejercicio=null&amp;tipo=null&amp;subTab=2&amp;biva=null&amp;canceladas=false&amp;page=1</v>
      </c>
    </row>
    <row r="708" spans="1:15" x14ac:dyDescent="0.3">
      <c r="A708" s="10">
        <v>96</v>
      </c>
      <c r="B708" s="3" t="s">
        <v>16</v>
      </c>
      <c r="C708" s="3" t="s">
        <v>156</v>
      </c>
      <c r="D708" s="3" t="s">
        <v>990</v>
      </c>
      <c r="E708" s="3" t="s">
        <v>987</v>
      </c>
      <c r="F708" s="3" t="s">
        <v>927</v>
      </c>
      <c r="H708" s="3" t="str">
        <f t="shared" si="94"/>
        <v>2024-01-18</v>
      </c>
      <c r="I708" s="3">
        <f t="shared" si="95"/>
        <v>68</v>
      </c>
      <c r="J70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8" s="3">
        <f t="shared" si="97"/>
        <v>11</v>
      </c>
      <c r="L70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8" s="3">
        <f t="shared" si="99"/>
        <v>5</v>
      </c>
      <c r="N708" s="3" t="str">
        <f t="shared" si="100"/>
        <v>2872</v>
      </c>
      <c r="O708" s="3" t="str">
        <f t="shared" si="101"/>
        <v>https://www.biva.mx/empresas/emisoras_inscritas/emisoras_inscritas?emisora_id=2872&amp;tipoInformacion=null&amp;tipoDocumento=null&amp;fechaInicio=2024-01-18&amp;fechaFin=2024-01-18&amp;periodo=null&amp;ejercicio=null&amp;tipo=null&amp;subTab=2&amp;biva=null&amp;canceladas=false&amp;page=1</v>
      </c>
    </row>
    <row r="709" spans="1:15" x14ac:dyDescent="0.3">
      <c r="A709" s="10">
        <v>97</v>
      </c>
      <c r="B709" s="3" t="s">
        <v>16</v>
      </c>
      <c r="C709" s="3" t="s">
        <v>156</v>
      </c>
      <c r="D709" s="3" t="s">
        <v>971</v>
      </c>
      <c r="E709" s="3" t="s">
        <v>991</v>
      </c>
      <c r="F709" s="3" t="s">
        <v>927</v>
      </c>
      <c r="H709" s="3" t="str">
        <f t="shared" si="94"/>
        <v>2024-06-03</v>
      </c>
      <c r="I709" s="3">
        <f t="shared" si="95"/>
        <v>68</v>
      </c>
      <c r="J709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09" s="3">
        <f t="shared" si="97"/>
        <v>11</v>
      </c>
      <c r="L709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09" s="3">
        <f t="shared" si="99"/>
        <v>5</v>
      </c>
      <c r="N709" s="3" t="str">
        <f t="shared" si="100"/>
        <v>2872</v>
      </c>
      <c r="O709" s="3" t="str">
        <f t="shared" si="101"/>
        <v>https://www.biva.mx/empresas/emisoras_inscritas/emisoras_inscritas?emisora_id=2872&amp;tipoInformacion=null&amp;tipoDocumento=null&amp;fechaInicio=2024-06-03&amp;fechaFin=2024-06-03&amp;periodo=null&amp;ejercicio=null&amp;tipo=null&amp;subTab=2&amp;biva=null&amp;canceladas=false&amp;page=1</v>
      </c>
    </row>
    <row r="710" spans="1:15" x14ac:dyDescent="0.3">
      <c r="A710" s="10">
        <v>98</v>
      </c>
      <c r="B710" s="3" t="s">
        <v>16</v>
      </c>
      <c r="C710" s="3" t="s">
        <v>156</v>
      </c>
      <c r="D710" s="3" t="s">
        <v>992</v>
      </c>
      <c r="E710" s="3" t="s">
        <v>218</v>
      </c>
      <c r="F710" s="3" t="s">
        <v>927</v>
      </c>
      <c r="H710" s="3" t="str">
        <f t="shared" si="94"/>
        <v>2024-06-06</v>
      </c>
      <c r="I710" s="3">
        <f t="shared" si="95"/>
        <v>68</v>
      </c>
      <c r="J710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0" s="3">
        <f t="shared" si="97"/>
        <v>11</v>
      </c>
      <c r="L710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0" s="3">
        <f t="shared" si="99"/>
        <v>5</v>
      </c>
      <c r="N710" s="3" t="str">
        <f t="shared" si="100"/>
        <v>2872</v>
      </c>
      <c r="O710" s="3" t="str">
        <f t="shared" si="101"/>
        <v>https://www.biva.mx/empresas/emisoras_inscritas/emisoras_inscritas?emisora_id=2872&amp;tipoInformacion=null&amp;tipoDocumento=null&amp;fechaInicio=2024-06-06&amp;fechaFin=2024-06-06&amp;periodo=null&amp;ejercicio=null&amp;tipo=null&amp;subTab=2&amp;biva=null&amp;canceladas=false&amp;page=1</v>
      </c>
    </row>
    <row r="711" spans="1:15" x14ac:dyDescent="0.3">
      <c r="A711" s="10">
        <v>99</v>
      </c>
      <c r="B711" s="3" t="s">
        <v>16</v>
      </c>
      <c r="C711" s="3" t="s">
        <v>156</v>
      </c>
      <c r="D711" s="3" t="s">
        <v>993</v>
      </c>
      <c r="E711" s="3" t="s">
        <v>994</v>
      </c>
      <c r="F711" s="3" t="s">
        <v>927</v>
      </c>
      <c r="H711" s="3" t="str">
        <f t="shared" si="94"/>
        <v>2024-06-13</v>
      </c>
      <c r="I711" s="3">
        <f t="shared" si="95"/>
        <v>68</v>
      </c>
      <c r="J711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1" s="3">
        <f t="shared" si="97"/>
        <v>11</v>
      </c>
      <c r="L711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1" s="3">
        <f t="shared" si="99"/>
        <v>5</v>
      </c>
      <c r="N711" s="3" t="str">
        <f t="shared" si="100"/>
        <v>2872</v>
      </c>
      <c r="O711" s="3" t="str">
        <f t="shared" si="101"/>
        <v>https://www.biva.mx/empresas/emisoras_inscritas/emisoras_inscritas?emisora_id=2872&amp;tipoInformacion=null&amp;tipoDocumento=null&amp;fechaInicio=2024-06-13&amp;fechaFin=2024-06-13&amp;periodo=null&amp;ejercicio=null&amp;tipo=null&amp;subTab=2&amp;biva=null&amp;canceladas=false&amp;page=1</v>
      </c>
    </row>
    <row r="712" spans="1:15" x14ac:dyDescent="0.3">
      <c r="A712" s="10">
        <v>100</v>
      </c>
      <c r="B712" s="3" t="s">
        <v>16</v>
      </c>
      <c r="C712" s="3" t="s">
        <v>156</v>
      </c>
      <c r="D712" s="3" t="s">
        <v>995</v>
      </c>
      <c r="E712" s="3" t="s">
        <v>219</v>
      </c>
      <c r="F712" s="3" t="s">
        <v>927</v>
      </c>
      <c r="H712" s="3" t="str">
        <f t="shared" si="94"/>
        <v>2024-06-27</v>
      </c>
      <c r="I712" s="3">
        <f t="shared" si="95"/>
        <v>68</v>
      </c>
      <c r="J712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2" s="3">
        <f t="shared" si="97"/>
        <v>11</v>
      </c>
      <c r="L712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2" s="3">
        <f t="shared" si="99"/>
        <v>5</v>
      </c>
      <c r="N712" s="3" t="str">
        <f t="shared" si="100"/>
        <v>2872</v>
      </c>
      <c r="O712" s="3" t="str">
        <f t="shared" si="101"/>
        <v>https://www.biva.mx/empresas/emisoras_inscritas/emisoras_inscritas?emisora_id=2872&amp;tipoInformacion=null&amp;tipoDocumento=null&amp;fechaInicio=2024-06-27&amp;fechaFin=2024-06-27&amp;periodo=null&amp;ejercicio=null&amp;tipo=null&amp;subTab=2&amp;biva=null&amp;canceladas=false&amp;page=1</v>
      </c>
    </row>
    <row r="713" spans="1:15" x14ac:dyDescent="0.3">
      <c r="A713" s="10">
        <v>101</v>
      </c>
      <c r="B713" s="3" t="s">
        <v>16</v>
      </c>
      <c r="C713" s="3" t="s">
        <v>156</v>
      </c>
      <c r="D713" s="3" t="s">
        <v>970</v>
      </c>
      <c r="E713" s="3" t="s">
        <v>219</v>
      </c>
      <c r="F713" s="3" t="s">
        <v>927</v>
      </c>
      <c r="H713" s="3" t="str">
        <f t="shared" si="94"/>
        <v>2024-12-11</v>
      </c>
      <c r="I713" s="3">
        <f t="shared" si="95"/>
        <v>68</v>
      </c>
      <c r="J713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3" s="3">
        <f t="shared" si="97"/>
        <v>11</v>
      </c>
      <c r="L713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3" s="3">
        <f t="shared" si="99"/>
        <v>5</v>
      </c>
      <c r="N713" s="3" t="str">
        <f t="shared" si="100"/>
        <v>2872</v>
      </c>
      <c r="O713" s="3" t="str">
        <f t="shared" si="101"/>
        <v>https://www.biva.mx/empresas/emisoras_inscritas/emisoras_inscritas?emisora_id=2872&amp;tipoInformacion=null&amp;tipoDocumento=null&amp;fechaInicio=2024-12-11&amp;fechaFin=2024-12-11&amp;periodo=null&amp;ejercicio=null&amp;tipo=null&amp;subTab=2&amp;biva=null&amp;canceladas=false&amp;page=1</v>
      </c>
    </row>
    <row r="714" spans="1:15" x14ac:dyDescent="0.3">
      <c r="A714" s="10">
        <v>102</v>
      </c>
      <c r="B714" s="3" t="s">
        <v>16</v>
      </c>
      <c r="C714" s="3" t="s">
        <v>156</v>
      </c>
      <c r="D714" s="3" t="s">
        <v>996</v>
      </c>
      <c r="E714" s="3" t="s">
        <v>972</v>
      </c>
      <c r="F714" s="3" t="s">
        <v>927</v>
      </c>
      <c r="H714" s="3" t="str">
        <f t="shared" si="94"/>
        <v>2024-12-02</v>
      </c>
      <c r="I714" s="3">
        <f t="shared" si="95"/>
        <v>68</v>
      </c>
      <c r="J714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4" s="3">
        <f t="shared" si="97"/>
        <v>11</v>
      </c>
      <c r="L714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4" s="3">
        <f t="shared" si="99"/>
        <v>5</v>
      </c>
      <c r="N714" s="3" t="str">
        <f t="shared" si="100"/>
        <v>2872</v>
      </c>
      <c r="O714" s="3" t="str">
        <f t="shared" si="101"/>
        <v>https://www.biva.mx/empresas/emisoras_inscritas/emisoras_inscritas?emisora_id=2872&amp;tipoInformacion=null&amp;tipoDocumento=null&amp;fechaInicio=2024-12-02&amp;fechaFin=2024-12-02&amp;periodo=null&amp;ejercicio=null&amp;tipo=null&amp;subTab=2&amp;biva=null&amp;canceladas=false&amp;page=1</v>
      </c>
    </row>
    <row r="715" spans="1:15" x14ac:dyDescent="0.3">
      <c r="A715" s="10">
        <v>103</v>
      </c>
      <c r="B715" s="3" t="s">
        <v>16</v>
      </c>
      <c r="C715" s="3" t="s">
        <v>156</v>
      </c>
      <c r="D715" s="3" t="s">
        <v>996</v>
      </c>
      <c r="E715" s="3" t="s">
        <v>991</v>
      </c>
      <c r="F715" s="3" t="s">
        <v>927</v>
      </c>
      <c r="H715" s="3" t="str">
        <f t="shared" si="94"/>
        <v>2024-12-02</v>
      </c>
      <c r="I715" s="3">
        <f t="shared" si="95"/>
        <v>68</v>
      </c>
      <c r="J715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5" s="3">
        <f t="shared" si="97"/>
        <v>11</v>
      </c>
      <c r="L715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5" s="3">
        <f t="shared" si="99"/>
        <v>5</v>
      </c>
      <c r="N715" s="3" t="str">
        <f t="shared" si="100"/>
        <v>2872</v>
      </c>
      <c r="O715" s="3" t="str">
        <f t="shared" si="101"/>
        <v>https://www.biva.mx/empresas/emisoras_inscritas/emisoras_inscritas?emisora_id=2872&amp;tipoInformacion=null&amp;tipoDocumento=null&amp;fechaInicio=2024-12-02&amp;fechaFin=2024-12-02&amp;periodo=null&amp;ejercicio=null&amp;tipo=null&amp;subTab=2&amp;biva=null&amp;canceladas=false&amp;page=1</v>
      </c>
    </row>
    <row r="716" spans="1:15" x14ac:dyDescent="0.3">
      <c r="A716" s="10">
        <v>104</v>
      </c>
      <c r="B716" s="3" t="s">
        <v>16</v>
      </c>
      <c r="C716" s="3" t="s">
        <v>156</v>
      </c>
      <c r="D716" s="3" t="s">
        <v>281</v>
      </c>
      <c r="E716" s="3" t="s">
        <v>218</v>
      </c>
      <c r="F716" s="3" t="s">
        <v>927</v>
      </c>
      <c r="H716" s="3" t="str">
        <f t="shared" si="94"/>
        <v>2024-11-21</v>
      </c>
      <c r="I716" s="3">
        <f t="shared" si="95"/>
        <v>68</v>
      </c>
      <c r="J716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6" s="3">
        <f t="shared" si="97"/>
        <v>11</v>
      </c>
      <c r="L716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6" s="3">
        <f t="shared" si="99"/>
        <v>5</v>
      </c>
      <c r="N716" s="3" t="str">
        <f t="shared" si="100"/>
        <v>2872</v>
      </c>
      <c r="O716" s="3" t="str">
        <f t="shared" si="101"/>
        <v>https://www.biva.mx/empresas/emisoras_inscritas/emisoras_inscritas?emisora_id=2872&amp;tipoInformacion=null&amp;tipoDocumento=null&amp;fechaInicio=2024-11-21&amp;fechaFin=2024-11-21&amp;periodo=null&amp;ejercicio=null&amp;tipo=null&amp;subTab=2&amp;biva=null&amp;canceladas=false&amp;page=1</v>
      </c>
    </row>
    <row r="717" spans="1:15" x14ac:dyDescent="0.3">
      <c r="A717" s="10">
        <v>105</v>
      </c>
      <c r="B717" s="3" t="s">
        <v>16</v>
      </c>
      <c r="C717" s="3" t="s">
        <v>156</v>
      </c>
      <c r="D717" s="3" t="s">
        <v>256</v>
      </c>
      <c r="E717" s="3" t="s">
        <v>166</v>
      </c>
      <c r="F717" s="3" t="s">
        <v>927</v>
      </c>
      <c r="H717" s="3" t="str">
        <f t="shared" si="94"/>
        <v>2024-11-15</v>
      </c>
      <c r="I717" s="3">
        <f t="shared" si="95"/>
        <v>68</v>
      </c>
      <c r="J717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7" s="3">
        <f t="shared" si="97"/>
        <v>11</v>
      </c>
      <c r="L717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7" s="3">
        <f t="shared" si="99"/>
        <v>5</v>
      </c>
      <c r="N717" s="3" t="str">
        <f t="shared" si="100"/>
        <v>2872</v>
      </c>
      <c r="O717" s="3" t="str">
        <f t="shared" si="101"/>
        <v>https://www.biva.mx/empresas/emisoras_inscritas/emisoras_inscritas?emisora_id=2872&amp;tipoInformacion=null&amp;tipoDocumento=null&amp;fechaInicio=2024-11-15&amp;fechaFin=2024-11-15&amp;periodo=null&amp;ejercicio=null&amp;tipo=null&amp;subTab=2&amp;biva=null&amp;canceladas=false&amp;page=1</v>
      </c>
    </row>
    <row r="718" spans="1:15" x14ac:dyDescent="0.3">
      <c r="A718" s="10">
        <v>106</v>
      </c>
      <c r="B718" s="3" t="s">
        <v>16</v>
      </c>
      <c r="C718" s="3" t="s">
        <v>156</v>
      </c>
      <c r="D718" s="3" t="s">
        <v>997</v>
      </c>
      <c r="E718" s="3" t="s">
        <v>949</v>
      </c>
      <c r="F718" s="3" t="s">
        <v>927</v>
      </c>
      <c r="H718" s="3" t="str">
        <f t="shared" si="94"/>
        <v>2024-11-14</v>
      </c>
      <c r="I718" s="3">
        <f t="shared" si="95"/>
        <v>68</v>
      </c>
      <c r="J718" s="3" t="str">
        <f t="shared" si="96"/>
        <v>emisora_id=2872&amp;tipoInformacion=null&amp;tipoDocumento=null&amp;fechaInicio=2025-05-15&amp;fechaFin=2025-05-15&amp;periodo=null&amp;ejercicio=null&amp;tipo=null&amp;subTab=2&amp;biva=null&amp;canceladas=false&amp;page=1</v>
      </c>
      <c r="K718" s="3">
        <f t="shared" si="97"/>
        <v>11</v>
      </c>
      <c r="L718" s="3" t="str">
        <f t="shared" si="98"/>
        <v>2872&amp;tipoInformacion=null&amp;tipoDocumento=null&amp;fechaInicio=2025-05-15&amp;fechaFin=2025-05-15&amp;periodo=null&amp;ejercicio=null&amp;tipo=null&amp;subTab=2&amp;biva=null&amp;canceladas=false&amp;page=1</v>
      </c>
      <c r="M718" s="3">
        <f t="shared" si="99"/>
        <v>5</v>
      </c>
      <c r="N718" s="3" t="str">
        <f t="shared" si="100"/>
        <v>2872</v>
      </c>
      <c r="O718" s="3" t="str">
        <f t="shared" si="101"/>
        <v>https://www.biva.mx/empresas/emisoras_inscritas/emisoras_inscritas?emisora_id=2872&amp;tipoInformacion=null&amp;tipoDocumento=null&amp;fechaInicio=2024-11-14&amp;fechaFin=2024-11-14&amp;periodo=null&amp;ejercicio=null&amp;tipo=null&amp;subTab=2&amp;biva=null&amp;canceladas=false&amp;page=1</v>
      </c>
    </row>
    <row r="719" spans="1:15" x14ac:dyDescent="0.3">
      <c r="A719" s="10">
        <v>107</v>
      </c>
      <c r="B719" s="3" t="s">
        <v>16</v>
      </c>
      <c r="C719" s="3" t="s">
        <v>156</v>
      </c>
      <c r="D719" s="3" t="s">
        <v>997</v>
      </c>
      <c r="E719" s="3" t="s">
        <v>219</v>
      </c>
      <c r="F719" s="3" t="s">
        <v>927</v>
      </c>
      <c r="H719" s="3" t="str">
        <f t="shared" ref="H719:H782" si="102">YEAR(D719) &amp; "-" &amp; IF(LEN(MONTH(D719))=1,"0" &amp; MONTH(D719),MONTH(D719)) &amp; "-" &amp; IF(LEN(DAY(D719))=1,"0" &amp; DAY(D719),DAY(D719))</f>
        <v>2024-11-14</v>
      </c>
      <c r="I719" s="3">
        <f t="shared" ref="I719:I782" si="103">FIND("emisora_id=",F719,1)</f>
        <v>68</v>
      </c>
      <c r="J719" s="3" t="str">
        <f t="shared" ref="J719:J782" si="104">MID(F719,I719,500)</f>
        <v>emisora_id=2872&amp;tipoInformacion=null&amp;tipoDocumento=null&amp;fechaInicio=2025-05-15&amp;fechaFin=2025-05-15&amp;periodo=null&amp;ejercicio=null&amp;tipo=null&amp;subTab=2&amp;biva=null&amp;canceladas=false&amp;page=1</v>
      </c>
      <c r="K719" s="3">
        <f t="shared" ref="K719:K782" si="105">FIND("=",J719,1)</f>
        <v>11</v>
      </c>
      <c r="L719" s="3" t="str">
        <f t="shared" ref="L719:L782" si="106">MID(J719,K719+1,500)</f>
        <v>2872&amp;tipoInformacion=null&amp;tipoDocumento=null&amp;fechaInicio=2025-05-15&amp;fechaFin=2025-05-15&amp;periodo=null&amp;ejercicio=null&amp;tipo=null&amp;subTab=2&amp;biva=null&amp;canceladas=false&amp;page=1</v>
      </c>
      <c r="M719" s="3">
        <f t="shared" ref="M719:M782" si="107">FIND("&amp;",L719,1)</f>
        <v>5</v>
      </c>
      <c r="N719" s="3" t="str">
        <f t="shared" ref="N719:N782" si="108">MID(L719,1,M719-1)</f>
        <v>2872</v>
      </c>
      <c r="O719" s="3" t="str">
        <f t="shared" ref="O719:O782" si="109">"https://www.biva.mx/empresas/emisoras_inscritas/emisoras_inscritas?emisora_id=" &amp; N719 &amp; "&amp;tipoInformacion=null&amp;tipoDocumento=null&amp;fechaInicio=" &amp; H719 &amp; "&amp;fechaFin=" &amp; H719 &amp;  "&amp;periodo=null&amp;ejercicio=null&amp;tipo=null&amp;subTab=2&amp;biva=null&amp;canceladas=false&amp;page=1"</f>
        <v>https://www.biva.mx/empresas/emisoras_inscritas/emisoras_inscritas?emisora_id=2872&amp;tipoInformacion=null&amp;tipoDocumento=null&amp;fechaInicio=2024-11-14&amp;fechaFin=2024-11-14&amp;periodo=null&amp;ejercicio=null&amp;tipo=null&amp;subTab=2&amp;biva=null&amp;canceladas=false&amp;page=1</v>
      </c>
    </row>
    <row r="720" spans="1:15" x14ac:dyDescent="0.3">
      <c r="A720" s="10">
        <v>108</v>
      </c>
      <c r="B720" s="3" t="s">
        <v>16</v>
      </c>
      <c r="C720" s="3" t="s">
        <v>156</v>
      </c>
      <c r="D720" s="3" t="s">
        <v>521</v>
      </c>
      <c r="E720" s="3" t="s">
        <v>220</v>
      </c>
      <c r="F720" s="3" t="s">
        <v>927</v>
      </c>
      <c r="H720" s="3" t="str">
        <f t="shared" si="102"/>
        <v>2024-11-01</v>
      </c>
      <c r="I720" s="3">
        <f t="shared" si="103"/>
        <v>68</v>
      </c>
      <c r="J72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0" s="3">
        <f t="shared" si="105"/>
        <v>11</v>
      </c>
      <c r="L72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0" s="3">
        <f t="shared" si="107"/>
        <v>5</v>
      </c>
      <c r="N720" s="3" t="str">
        <f t="shared" si="108"/>
        <v>2872</v>
      </c>
      <c r="O720" s="3" t="str">
        <f t="shared" si="109"/>
        <v>https://www.biva.mx/empresas/emisoras_inscritas/emisoras_inscritas?emisora_id=2872&amp;tipoInformacion=null&amp;tipoDocumento=null&amp;fechaInicio=2024-11-01&amp;fechaFin=2024-11-01&amp;periodo=null&amp;ejercicio=null&amp;tipo=null&amp;subTab=2&amp;biva=null&amp;canceladas=false&amp;page=1</v>
      </c>
    </row>
    <row r="721" spans="1:15" x14ac:dyDescent="0.3">
      <c r="A721" s="10">
        <v>109</v>
      </c>
      <c r="B721" s="3" t="s">
        <v>16</v>
      </c>
      <c r="C721" s="3" t="s">
        <v>156</v>
      </c>
      <c r="D721" s="3" t="s">
        <v>998</v>
      </c>
      <c r="E721" s="3" t="s">
        <v>218</v>
      </c>
      <c r="F721" s="3" t="s">
        <v>927</v>
      </c>
      <c r="H721" s="3" t="str">
        <f t="shared" si="102"/>
        <v>2024-10-24</v>
      </c>
      <c r="I721" s="3">
        <f t="shared" si="103"/>
        <v>68</v>
      </c>
      <c r="J72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1" s="3">
        <f t="shared" si="105"/>
        <v>11</v>
      </c>
      <c r="L72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1" s="3">
        <f t="shared" si="107"/>
        <v>5</v>
      </c>
      <c r="N721" s="3" t="str">
        <f t="shared" si="108"/>
        <v>2872</v>
      </c>
      <c r="O721" s="3" t="str">
        <f t="shared" si="109"/>
        <v>https://www.biva.mx/empresas/emisoras_inscritas/emisoras_inscritas?emisora_id=2872&amp;tipoInformacion=null&amp;tipoDocumento=null&amp;fechaInicio=2024-10-24&amp;fechaFin=2024-10-24&amp;periodo=null&amp;ejercicio=null&amp;tipo=null&amp;subTab=2&amp;biva=null&amp;canceladas=false&amp;page=1</v>
      </c>
    </row>
    <row r="722" spans="1:15" x14ac:dyDescent="0.3">
      <c r="A722" s="10">
        <v>110</v>
      </c>
      <c r="B722" s="3" t="s">
        <v>16</v>
      </c>
      <c r="C722" s="3" t="s">
        <v>156</v>
      </c>
      <c r="D722" s="3" t="s">
        <v>999</v>
      </c>
      <c r="E722" s="3" t="s">
        <v>166</v>
      </c>
      <c r="F722" s="3" t="s">
        <v>927</v>
      </c>
      <c r="H722" s="3" t="str">
        <f t="shared" si="102"/>
        <v>2024-10-18</v>
      </c>
      <c r="I722" s="3">
        <f t="shared" si="103"/>
        <v>68</v>
      </c>
      <c r="J72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2" s="3">
        <f t="shared" si="105"/>
        <v>11</v>
      </c>
      <c r="L72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2" s="3">
        <f t="shared" si="107"/>
        <v>5</v>
      </c>
      <c r="N722" s="3" t="str">
        <f t="shared" si="108"/>
        <v>2872</v>
      </c>
      <c r="O722" s="3" t="str">
        <f t="shared" si="109"/>
        <v>https://www.biva.mx/empresas/emisoras_inscritas/emisoras_inscritas?emisora_id=2872&amp;tipoInformacion=null&amp;tipoDocumento=null&amp;fechaInicio=2024-10-18&amp;fechaFin=2024-10-18&amp;periodo=null&amp;ejercicio=null&amp;tipo=null&amp;subTab=2&amp;biva=null&amp;canceladas=false&amp;page=1</v>
      </c>
    </row>
    <row r="723" spans="1:15" x14ac:dyDescent="0.3">
      <c r="A723" s="10">
        <v>111</v>
      </c>
      <c r="B723" s="3" t="s">
        <v>16</v>
      </c>
      <c r="C723" s="3" t="s">
        <v>156</v>
      </c>
      <c r="D723" s="3" t="s">
        <v>1000</v>
      </c>
      <c r="E723" s="3" t="s">
        <v>949</v>
      </c>
      <c r="F723" s="3" t="s">
        <v>927</v>
      </c>
      <c r="H723" s="3" t="str">
        <f t="shared" si="102"/>
        <v>2024-10-17</v>
      </c>
      <c r="I723" s="3">
        <f t="shared" si="103"/>
        <v>68</v>
      </c>
      <c r="J723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3" s="3">
        <f t="shared" si="105"/>
        <v>11</v>
      </c>
      <c r="L723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3" s="3">
        <f t="shared" si="107"/>
        <v>5</v>
      </c>
      <c r="N723" s="3" t="str">
        <f t="shared" si="108"/>
        <v>2872</v>
      </c>
      <c r="O723" s="3" t="str">
        <f t="shared" si="109"/>
        <v>https://www.biva.mx/empresas/emisoras_inscritas/emisoras_inscritas?emisora_id=2872&amp;tipoInformacion=null&amp;tipoDocumento=null&amp;fechaInicio=2024-10-17&amp;fechaFin=2024-10-17&amp;periodo=null&amp;ejercicio=null&amp;tipo=null&amp;subTab=2&amp;biva=null&amp;canceladas=false&amp;page=1</v>
      </c>
    </row>
    <row r="724" spans="1:15" x14ac:dyDescent="0.3">
      <c r="A724" s="10">
        <v>112</v>
      </c>
      <c r="B724" s="3" t="s">
        <v>16</v>
      </c>
      <c r="C724" s="3" t="s">
        <v>156</v>
      </c>
      <c r="D724" s="3" t="s">
        <v>1000</v>
      </c>
      <c r="E724" s="3" t="s">
        <v>219</v>
      </c>
      <c r="F724" s="3" t="s">
        <v>927</v>
      </c>
      <c r="H724" s="3" t="str">
        <f t="shared" si="102"/>
        <v>2024-10-17</v>
      </c>
      <c r="I724" s="3">
        <f t="shared" si="103"/>
        <v>68</v>
      </c>
      <c r="J724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4" s="3">
        <f t="shared" si="105"/>
        <v>11</v>
      </c>
      <c r="L724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4" s="3">
        <f t="shared" si="107"/>
        <v>5</v>
      </c>
      <c r="N724" s="3" t="str">
        <f t="shared" si="108"/>
        <v>2872</v>
      </c>
      <c r="O724" s="3" t="str">
        <f t="shared" si="109"/>
        <v>https://www.biva.mx/empresas/emisoras_inscritas/emisoras_inscritas?emisora_id=2872&amp;tipoInformacion=null&amp;tipoDocumento=null&amp;fechaInicio=2024-10-17&amp;fechaFin=2024-10-17&amp;periodo=null&amp;ejercicio=null&amp;tipo=null&amp;subTab=2&amp;biva=null&amp;canceladas=false&amp;page=1</v>
      </c>
    </row>
    <row r="725" spans="1:15" x14ac:dyDescent="0.3">
      <c r="A725" s="10">
        <v>113</v>
      </c>
      <c r="B725" s="3" t="s">
        <v>16</v>
      </c>
      <c r="C725" s="3" t="s">
        <v>156</v>
      </c>
      <c r="D725" s="3" t="s">
        <v>237</v>
      </c>
      <c r="E725" s="3" t="s">
        <v>222</v>
      </c>
      <c r="F725" s="3" t="s">
        <v>927</v>
      </c>
      <c r="H725" s="3" t="str">
        <f t="shared" si="102"/>
        <v>2024-10-16</v>
      </c>
      <c r="I725" s="3">
        <f t="shared" si="103"/>
        <v>68</v>
      </c>
      <c r="J725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5" s="3">
        <f t="shared" si="105"/>
        <v>11</v>
      </c>
      <c r="L725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5" s="3">
        <f t="shared" si="107"/>
        <v>5</v>
      </c>
      <c r="N725" s="3" t="str">
        <f t="shared" si="108"/>
        <v>2872</v>
      </c>
      <c r="O725" s="3" t="str">
        <f t="shared" si="109"/>
        <v>https://www.biva.mx/empresas/emisoras_inscritas/emisoras_inscritas?emisora_id=2872&amp;tipoInformacion=null&amp;tipoDocumento=null&amp;fechaInicio=2024-10-16&amp;fechaFin=2024-10-16&amp;periodo=null&amp;ejercicio=null&amp;tipo=null&amp;subTab=2&amp;biva=null&amp;canceladas=false&amp;page=1</v>
      </c>
    </row>
    <row r="726" spans="1:15" x14ac:dyDescent="0.3">
      <c r="A726" s="10">
        <v>114</v>
      </c>
      <c r="B726" s="3" t="s">
        <v>16</v>
      </c>
      <c r="C726" s="3" t="s">
        <v>156</v>
      </c>
      <c r="D726" s="3" t="s">
        <v>1001</v>
      </c>
      <c r="E726" s="3" t="s">
        <v>218</v>
      </c>
      <c r="F726" s="3" t="s">
        <v>927</v>
      </c>
      <c r="H726" s="3" t="str">
        <f t="shared" si="102"/>
        <v>2024-09-26</v>
      </c>
      <c r="I726" s="3">
        <f t="shared" si="103"/>
        <v>68</v>
      </c>
      <c r="J726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6" s="3">
        <f t="shared" si="105"/>
        <v>11</v>
      </c>
      <c r="L726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6" s="3">
        <f t="shared" si="107"/>
        <v>5</v>
      </c>
      <c r="N726" s="3" t="str">
        <f t="shared" si="108"/>
        <v>2872</v>
      </c>
      <c r="O726" s="3" t="str">
        <f t="shared" si="109"/>
        <v>https://www.biva.mx/empresas/emisoras_inscritas/emisoras_inscritas?emisora_id=2872&amp;tipoInformacion=null&amp;tipoDocumento=null&amp;fechaInicio=2024-09-26&amp;fechaFin=2024-09-26&amp;periodo=null&amp;ejercicio=null&amp;tipo=null&amp;subTab=2&amp;biva=null&amp;canceladas=false&amp;page=1</v>
      </c>
    </row>
    <row r="727" spans="1:15" x14ac:dyDescent="0.3">
      <c r="A727" s="10">
        <v>115</v>
      </c>
      <c r="B727" s="3" t="s">
        <v>16</v>
      </c>
      <c r="C727" s="3" t="s">
        <v>156</v>
      </c>
      <c r="D727" s="3" t="s">
        <v>1002</v>
      </c>
      <c r="E727" s="3" t="s">
        <v>928</v>
      </c>
      <c r="F727" s="3" t="s">
        <v>927</v>
      </c>
      <c r="H727" s="3" t="str">
        <f t="shared" si="102"/>
        <v>2021-12-23</v>
      </c>
      <c r="I727" s="3">
        <f t="shared" si="103"/>
        <v>68</v>
      </c>
      <c r="J727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7" s="3">
        <f t="shared" si="105"/>
        <v>11</v>
      </c>
      <c r="L727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7" s="3">
        <f t="shared" si="107"/>
        <v>5</v>
      </c>
      <c r="N727" s="3" t="str">
        <f t="shared" si="108"/>
        <v>2872</v>
      </c>
      <c r="O727" s="3" t="str">
        <f t="shared" si="109"/>
        <v>https://www.biva.mx/empresas/emisoras_inscritas/emisoras_inscritas?emisora_id=2872&amp;tipoInformacion=null&amp;tipoDocumento=null&amp;fechaInicio=2021-12-23&amp;fechaFin=2021-12-23&amp;periodo=null&amp;ejercicio=null&amp;tipo=null&amp;subTab=2&amp;biva=null&amp;canceladas=false&amp;page=1</v>
      </c>
    </row>
    <row r="728" spans="1:15" x14ac:dyDescent="0.3">
      <c r="A728" s="10">
        <v>116</v>
      </c>
      <c r="B728" s="3" t="s">
        <v>16</v>
      </c>
      <c r="C728" s="3" t="s">
        <v>156</v>
      </c>
      <c r="D728" s="3" t="s">
        <v>1003</v>
      </c>
      <c r="E728" s="3" t="s">
        <v>166</v>
      </c>
      <c r="F728" s="3" t="s">
        <v>927</v>
      </c>
      <c r="H728" s="3" t="str">
        <f t="shared" si="102"/>
        <v>2024-09-20</v>
      </c>
      <c r="I728" s="3">
        <f t="shared" si="103"/>
        <v>68</v>
      </c>
      <c r="J728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8" s="3">
        <f t="shared" si="105"/>
        <v>11</v>
      </c>
      <c r="L728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8" s="3">
        <f t="shared" si="107"/>
        <v>5</v>
      </c>
      <c r="N728" s="3" t="str">
        <f t="shared" si="108"/>
        <v>2872</v>
      </c>
      <c r="O728" s="3" t="str">
        <f t="shared" si="109"/>
        <v>https://www.biva.mx/empresas/emisoras_inscritas/emisoras_inscritas?emisora_id=2872&amp;tipoInformacion=null&amp;tipoDocumento=null&amp;fechaInicio=2024-09-20&amp;fechaFin=2024-09-20&amp;periodo=null&amp;ejercicio=null&amp;tipo=null&amp;subTab=2&amp;biva=null&amp;canceladas=false&amp;page=1</v>
      </c>
    </row>
    <row r="729" spans="1:15" x14ac:dyDescent="0.3">
      <c r="A729" s="10">
        <v>117</v>
      </c>
      <c r="B729" s="3" t="s">
        <v>16</v>
      </c>
      <c r="C729" s="3" t="s">
        <v>156</v>
      </c>
      <c r="D729" s="3" t="s">
        <v>1004</v>
      </c>
      <c r="E729" s="3" t="s">
        <v>219</v>
      </c>
      <c r="F729" s="3" t="s">
        <v>927</v>
      </c>
      <c r="H729" s="3" t="str">
        <f t="shared" si="102"/>
        <v>2024-09-19</v>
      </c>
      <c r="I729" s="3">
        <f t="shared" si="103"/>
        <v>68</v>
      </c>
      <c r="J729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29" s="3">
        <f t="shared" si="105"/>
        <v>11</v>
      </c>
      <c r="L729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29" s="3">
        <f t="shared" si="107"/>
        <v>5</v>
      </c>
      <c r="N729" s="3" t="str">
        <f t="shared" si="108"/>
        <v>2872</v>
      </c>
      <c r="O729" s="3" t="str">
        <f t="shared" si="109"/>
        <v>https://www.biva.mx/empresas/emisoras_inscritas/emisoras_inscritas?emisora_id=2872&amp;tipoInformacion=null&amp;tipoDocumento=null&amp;fechaInicio=2024-09-19&amp;fechaFin=2024-09-19&amp;periodo=null&amp;ejercicio=null&amp;tipo=null&amp;subTab=2&amp;biva=null&amp;canceladas=false&amp;page=1</v>
      </c>
    </row>
    <row r="730" spans="1:15" x14ac:dyDescent="0.3">
      <c r="A730" s="10">
        <v>118</v>
      </c>
      <c r="B730" s="3" t="s">
        <v>16</v>
      </c>
      <c r="C730" s="3" t="s">
        <v>156</v>
      </c>
      <c r="D730" s="3" t="s">
        <v>1005</v>
      </c>
      <c r="E730" s="3" t="s">
        <v>986</v>
      </c>
      <c r="F730" s="3" t="s">
        <v>927</v>
      </c>
      <c r="H730" s="3" t="str">
        <f t="shared" si="102"/>
        <v>2024-09-12</v>
      </c>
      <c r="I730" s="3">
        <f t="shared" si="103"/>
        <v>68</v>
      </c>
      <c r="J73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0" s="3">
        <f t="shared" si="105"/>
        <v>11</v>
      </c>
      <c r="L73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0" s="3">
        <f t="shared" si="107"/>
        <v>5</v>
      </c>
      <c r="N730" s="3" t="str">
        <f t="shared" si="108"/>
        <v>2872</v>
      </c>
      <c r="O730" s="3" t="str">
        <f t="shared" si="109"/>
        <v>https://www.biva.mx/empresas/emisoras_inscritas/emisoras_inscritas?emisora_id=2872&amp;tipoInformacion=null&amp;tipoDocumento=null&amp;fechaInicio=2024-09-12&amp;fechaFin=2024-09-12&amp;periodo=null&amp;ejercicio=null&amp;tipo=null&amp;subTab=2&amp;biva=null&amp;canceladas=false&amp;page=1</v>
      </c>
    </row>
    <row r="731" spans="1:15" x14ac:dyDescent="0.3">
      <c r="A731" s="10">
        <v>119</v>
      </c>
      <c r="B731" s="3" t="s">
        <v>16</v>
      </c>
      <c r="C731" s="3" t="s">
        <v>156</v>
      </c>
      <c r="D731" s="3" t="s">
        <v>1005</v>
      </c>
      <c r="E731" s="3" t="s">
        <v>985</v>
      </c>
      <c r="F731" s="3" t="s">
        <v>927</v>
      </c>
      <c r="H731" s="3" t="str">
        <f t="shared" si="102"/>
        <v>2024-09-12</v>
      </c>
      <c r="I731" s="3">
        <f t="shared" si="103"/>
        <v>68</v>
      </c>
      <c r="J73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1" s="3">
        <f t="shared" si="105"/>
        <v>11</v>
      </c>
      <c r="L73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1" s="3">
        <f t="shared" si="107"/>
        <v>5</v>
      </c>
      <c r="N731" s="3" t="str">
        <f t="shared" si="108"/>
        <v>2872</v>
      </c>
      <c r="O731" s="3" t="str">
        <f t="shared" si="109"/>
        <v>https://www.biva.mx/empresas/emisoras_inscritas/emisoras_inscritas?emisora_id=2872&amp;tipoInformacion=null&amp;tipoDocumento=null&amp;fechaInicio=2024-09-12&amp;fechaFin=2024-09-12&amp;periodo=null&amp;ejercicio=null&amp;tipo=null&amp;subTab=2&amp;biva=null&amp;canceladas=false&amp;page=1</v>
      </c>
    </row>
    <row r="732" spans="1:15" x14ac:dyDescent="0.3">
      <c r="A732" s="10">
        <v>120</v>
      </c>
      <c r="B732" s="3" t="s">
        <v>16</v>
      </c>
      <c r="C732" s="3" t="s">
        <v>156</v>
      </c>
      <c r="D732" s="3" t="s">
        <v>1006</v>
      </c>
      <c r="E732" s="3" t="s">
        <v>218</v>
      </c>
      <c r="F732" s="3" t="s">
        <v>927</v>
      </c>
      <c r="H732" s="3" t="str">
        <f t="shared" si="102"/>
        <v>2024-08-29</v>
      </c>
      <c r="I732" s="3">
        <f t="shared" si="103"/>
        <v>68</v>
      </c>
      <c r="J73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2" s="3">
        <f t="shared" si="105"/>
        <v>11</v>
      </c>
      <c r="L73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2" s="3">
        <f t="shared" si="107"/>
        <v>5</v>
      </c>
      <c r="N732" s="3" t="str">
        <f t="shared" si="108"/>
        <v>2872</v>
      </c>
      <c r="O732" s="3" t="str">
        <f t="shared" si="109"/>
        <v>https://www.biva.mx/empresas/emisoras_inscritas/emisoras_inscritas?emisora_id=2872&amp;tipoInformacion=null&amp;tipoDocumento=null&amp;fechaInicio=2024-08-29&amp;fechaFin=2024-08-29&amp;periodo=null&amp;ejercicio=null&amp;tipo=null&amp;subTab=2&amp;biva=null&amp;canceladas=false&amp;page=1</v>
      </c>
    </row>
    <row r="733" spans="1:15" x14ac:dyDescent="0.3">
      <c r="A733" s="10">
        <v>121</v>
      </c>
      <c r="B733" s="3" t="s">
        <v>16</v>
      </c>
      <c r="C733" s="3" t="s">
        <v>156</v>
      </c>
      <c r="D733" s="3" t="s">
        <v>236</v>
      </c>
      <c r="E733" s="3" t="s">
        <v>166</v>
      </c>
      <c r="F733" s="3" t="s">
        <v>927</v>
      </c>
      <c r="H733" s="3" t="str">
        <f t="shared" si="102"/>
        <v>2024-08-23</v>
      </c>
      <c r="I733" s="3">
        <f t="shared" si="103"/>
        <v>68</v>
      </c>
      <c r="J733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3" s="3">
        <f t="shared" si="105"/>
        <v>11</v>
      </c>
      <c r="L733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3" s="3">
        <f t="shared" si="107"/>
        <v>5</v>
      </c>
      <c r="N733" s="3" t="str">
        <f t="shared" si="108"/>
        <v>2872</v>
      </c>
      <c r="O733" s="3" t="str">
        <f t="shared" si="109"/>
        <v>https://www.biva.mx/empresas/emisoras_inscritas/emisoras_inscritas?emisora_id=2872&amp;tipoInformacion=null&amp;tipoDocumento=null&amp;fechaInicio=2024-08-23&amp;fechaFin=2024-08-23&amp;periodo=null&amp;ejercicio=null&amp;tipo=null&amp;subTab=2&amp;biva=null&amp;canceladas=false&amp;page=1</v>
      </c>
    </row>
    <row r="734" spans="1:15" x14ac:dyDescent="0.3">
      <c r="A734" s="10">
        <v>122</v>
      </c>
      <c r="B734" s="3" t="s">
        <v>16</v>
      </c>
      <c r="C734" s="3" t="s">
        <v>156</v>
      </c>
      <c r="D734" s="3" t="s">
        <v>1007</v>
      </c>
      <c r="E734" s="3" t="s">
        <v>219</v>
      </c>
      <c r="F734" s="3" t="s">
        <v>927</v>
      </c>
      <c r="H734" s="3" t="str">
        <f t="shared" si="102"/>
        <v>2024-08-22</v>
      </c>
      <c r="I734" s="3">
        <f t="shared" si="103"/>
        <v>68</v>
      </c>
      <c r="J734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4" s="3">
        <f t="shared" si="105"/>
        <v>11</v>
      </c>
      <c r="L734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4" s="3">
        <f t="shared" si="107"/>
        <v>5</v>
      </c>
      <c r="N734" s="3" t="str">
        <f t="shared" si="108"/>
        <v>2872</v>
      </c>
      <c r="O734" s="3" t="str">
        <f t="shared" si="109"/>
        <v>https://www.biva.mx/empresas/emisoras_inscritas/emisoras_inscritas?emisora_id=2872&amp;tipoInformacion=null&amp;tipoDocumento=null&amp;fechaInicio=2024-08-22&amp;fechaFin=2024-08-22&amp;periodo=null&amp;ejercicio=null&amp;tipo=null&amp;subTab=2&amp;biva=null&amp;canceladas=false&amp;page=1</v>
      </c>
    </row>
    <row r="735" spans="1:15" x14ac:dyDescent="0.3">
      <c r="A735" s="10">
        <v>123</v>
      </c>
      <c r="B735" s="3" t="s">
        <v>16</v>
      </c>
      <c r="C735" s="3" t="s">
        <v>156</v>
      </c>
      <c r="D735" s="3" t="s">
        <v>1007</v>
      </c>
      <c r="E735" s="3" t="s">
        <v>949</v>
      </c>
      <c r="F735" s="3" t="s">
        <v>927</v>
      </c>
      <c r="H735" s="3" t="str">
        <f t="shared" si="102"/>
        <v>2024-08-22</v>
      </c>
      <c r="I735" s="3">
        <f t="shared" si="103"/>
        <v>68</v>
      </c>
      <c r="J735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5" s="3">
        <f t="shared" si="105"/>
        <v>11</v>
      </c>
      <c r="L735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5" s="3">
        <f t="shared" si="107"/>
        <v>5</v>
      </c>
      <c r="N735" s="3" t="str">
        <f t="shared" si="108"/>
        <v>2872</v>
      </c>
      <c r="O735" s="3" t="str">
        <f t="shared" si="109"/>
        <v>https://www.biva.mx/empresas/emisoras_inscritas/emisoras_inscritas?emisora_id=2872&amp;tipoInformacion=null&amp;tipoDocumento=null&amp;fechaInicio=2024-08-22&amp;fechaFin=2024-08-22&amp;periodo=null&amp;ejercicio=null&amp;tipo=null&amp;subTab=2&amp;biva=null&amp;canceladas=false&amp;page=1</v>
      </c>
    </row>
    <row r="736" spans="1:15" x14ac:dyDescent="0.3">
      <c r="A736" s="10">
        <v>124</v>
      </c>
      <c r="B736" s="3" t="s">
        <v>16</v>
      </c>
      <c r="C736" s="3" t="s">
        <v>156</v>
      </c>
      <c r="D736" s="3" t="s">
        <v>1008</v>
      </c>
      <c r="E736" s="3" t="s">
        <v>218</v>
      </c>
      <c r="F736" s="3" t="s">
        <v>927</v>
      </c>
      <c r="H736" s="3" t="str">
        <f t="shared" si="102"/>
        <v>2024-08-01</v>
      </c>
      <c r="I736" s="3">
        <f t="shared" si="103"/>
        <v>68</v>
      </c>
      <c r="J736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6" s="3">
        <f t="shared" si="105"/>
        <v>11</v>
      </c>
      <c r="L736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6" s="3">
        <f t="shared" si="107"/>
        <v>5</v>
      </c>
      <c r="N736" s="3" t="str">
        <f t="shared" si="108"/>
        <v>2872</v>
      </c>
      <c r="O736" s="3" t="str">
        <f t="shared" si="109"/>
        <v>https://www.biva.mx/empresas/emisoras_inscritas/emisoras_inscritas?emisora_id=2872&amp;tipoInformacion=null&amp;tipoDocumento=null&amp;fechaInicio=2024-08-01&amp;fechaFin=2024-08-01&amp;periodo=null&amp;ejercicio=null&amp;tipo=null&amp;subTab=2&amp;biva=null&amp;canceladas=false&amp;page=1</v>
      </c>
    </row>
    <row r="737" spans="1:15" x14ac:dyDescent="0.3">
      <c r="A737" s="10">
        <v>125</v>
      </c>
      <c r="B737" s="3" t="s">
        <v>16</v>
      </c>
      <c r="C737" s="3" t="s">
        <v>156</v>
      </c>
      <c r="D737" s="3" t="s">
        <v>374</v>
      </c>
      <c r="E737" s="3" t="s">
        <v>166</v>
      </c>
      <c r="F737" s="3" t="s">
        <v>927</v>
      </c>
      <c r="H737" s="3" t="str">
        <f t="shared" si="102"/>
        <v>2024-07-26</v>
      </c>
      <c r="I737" s="3">
        <f t="shared" si="103"/>
        <v>68</v>
      </c>
      <c r="J737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7" s="3">
        <f t="shared" si="105"/>
        <v>11</v>
      </c>
      <c r="L737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7" s="3">
        <f t="shared" si="107"/>
        <v>5</v>
      </c>
      <c r="N737" s="3" t="str">
        <f t="shared" si="108"/>
        <v>2872</v>
      </c>
      <c r="O737" s="3" t="str">
        <f t="shared" si="109"/>
        <v>https://www.biva.mx/empresas/emisoras_inscritas/emisoras_inscritas?emisora_id=2872&amp;tipoInformacion=null&amp;tipoDocumento=null&amp;fechaInicio=2024-07-26&amp;fechaFin=2024-07-26&amp;periodo=null&amp;ejercicio=null&amp;tipo=null&amp;subTab=2&amp;biva=null&amp;canceladas=false&amp;page=1</v>
      </c>
    </row>
    <row r="738" spans="1:15" x14ac:dyDescent="0.3">
      <c r="A738" s="10">
        <v>126</v>
      </c>
      <c r="B738" s="3" t="s">
        <v>16</v>
      </c>
      <c r="C738" s="3" t="s">
        <v>156</v>
      </c>
      <c r="D738" s="3" t="s">
        <v>232</v>
      </c>
      <c r="E738" s="3" t="s">
        <v>219</v>
      </c>
      <c r="F738" s="3" t="s">
        <v>927</v>
      </c>
      <c r="H738" s="3" t="str">
        <f t="shared" si="102"/>
        <v>2024-07-25</v>
      </c>
      <c r="I738" s="3">
        <f t="shared" si="103"/>
        <v>68</v>
      </c>
      <c r="J738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8" s="3">
        <f t="shared" si="105"/>
        <v>11</v>
      </c>
      <c r="L738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8" s="3">
        <f t="shared" si="107"/>
        <v>5</v>
      </c>
      <c r="N738" s="3" t="str">
        <f t="shared" si="108"/>
        <v>2872</v>
      </c>
      <c r="O738" s="3" t="str">
        <f t="shared" si="109"/>
        <v>https://www.biva.mx/empresas/emisoras_inscritas/emisoras_inscritas?emisora_id=2872&amp;tipoInformacion=null&amp;tipoDocumento=null&amp;fechaInicio=2024-07-25&amp;fechaFin=2024-07-25&amp;periodo=null&amp;ejercicio=null&amp;tipo=null&amp;subTab=2&amp;biva=null&amp;canceladas=false&amp;page=1</v>
      </c>
    </row>
    <row r="739" spans="1:15" x14ac:dyDescent="0.3">
      <c r="A739" s="10">
        <v>127</v>
      </c>
      <c r="B739" s="3" t="s">
        <v>16</v>
      </c>
      <c r="C739" s="3" t="s">
        <v>156</v>
      </c>
      <c r="D739" s="3" t="s">
        <v>232</v>
      </c>
      <c r="E739" s="3" t="s">
        <v>949</v>
      </c>
      <c r="F739" s="3" t="s">
        <v>927</v>
      </c>
      <c r="H739" s="3" t="str">
        <f t="shared" si="102"/>
        <v>2024-07-25</v>
      </c>
      <c r="I739" s="3">
        <f t="shared" si="103"/>
        <v>68</v>
      </c>
      <c r="J739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39" s="3">
        <f t="shared" si="105"/>
        <v>11</v>
      </c>
      <c r="L739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39" s="3">
        <f t="shared" si="107"/>
        <v>5</v>
      </c>
      <c r="N739" s="3" t="str">
        <f t="shared" si="108"/>
        <v>2872</v>
      </c>
      <c r="O739" s="3" t="str">
        <f t="shared" si="109"/>
        <v>https://www.biva.mx/empresas/emisoras_inscritas/emisoras_inscritas?emisora_id=2872&amp;tipoInformacion=null&amp;tipoDocumento=null&amp;fechaInicio=2024-07-25&amp;fechaFin=2024-07-25&amp;periodo=null&amp;ejercicio=null&amp;tipo=null&amp;subTab=2&amp;biva=null&amp;canceladas=false&amp;page=1</v>
      </c>
    </row>
    <row r="740" spans="1:15" x14ac:dyDescent="0.3">
      <c r="A740" s="10">
        <v>128</v>
      </c>
      <c r="B740" s="3" t="s">
        <v>16</v>
      </c>
      <c r="C740" s="3" t="s">
        <v>156</v>
      </c>
      <c r="D740" s="3" t="s">
        <v>1009</v>
      </c>
      <c r="E740" s="3" t="s">
        <v>218</v>
      </c>
      <c r="F740" s="3" t="s">
        <v>927</v>
      </c>
      <c r="H740" s="3" t="str">
        <f t="shared" si="102"/>
        <v>2024-07-04</v>
      </c>
      <c r="I740" s="3">
        <f t="shared" si="103"/>
        <v>68</v>
      </c>
      <c r="J74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0" s="3">
        <f t="shared" si="105"/>
        <v>11</v>
      </c>
      <c r="L74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0" s="3">
        <f t="shared" si="107"/>
        <v>5</v>
      </c>
      <c r="N740" s="3" t="str">
        <f t="shared" si="108"/>
        <v>2872</v>
      </c>
      <c r="O740" s="3" t="str">
        <f t="shared" si="109"/>
        <v>https://www.biva.mx/empresas/emisoras_inscritas/emisoras_inscritas?emisora_id=2872&amp;tipoInformacion=null&amp;tipoDocumento=null&amp;fechaInicio=2024-07-04&amp;fechaFin=2024-07-04&amp;periodo=null&amp;ejercicio=null&amp;tipo=null&amp;subTab=2&amp;biva=null&amp;canceladas=false&amp;page=1</v>
      </c>
    </row>
    <row r="741" spans="1:15" x14ac:dyDescent="0.3">
      <c r="A741" s="10">
        <v>129</v>
      </c>
      <c r="B741" s="3" t="s">
        <v>16</v>
      </c>
      <c r="C741" s="3" t="s">
        <v>156</v>
      </c>
      <c r="D741" s="3" t="s">
        <v>244</v>
      </c>
      <c r="E741" s="3" t="s">
        <v>166</v>
      </c>
      <c r="F741" s="3" t="s">
        <v>927</v>
      </c>
      <c r="H741" s="3" t="str">
        <f t="shared" si="102"/>
        <v>2024-06-28</v>
      </c>
      <c r="I741" s="3">
        <f t="shared" si="103"/>
        <v>68</v>
      </c>
      <c r="J74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1" s="3">
        <f t="shared" si="105"/>
        <v>11</v>
      </c>
      <c r="L74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1" s="3">
        <f t="shared" si="107"/>
        <v>5</v>
      </c>
      <c r="N741" s="3" t="str">
        <f t="shared" si="108"/>
        <v>2872</v>
      </c>
      <c r="O741" s="3" t="str">
        <f t="shared" si="109"/>
        <v>https://www.biva.mx/empresas/emisoras_inscritas/emisoras_inscritas?emisora_id=2872&amp;tipoInformacion=null&amp;tipoDocumento=null&amp;fechaInicio=2024-06-28&amp;fechaFin=2024-06-28&amp;periodo=null&amp;ejercicio=null&amp;tipo=null&amp;subTab=2&amp;biva=null&amp;canceladas=false&amp;page=1</v>
      </c>
    </row>
    <row r="742" spans="1:15" x14ac:dyDescent="0.3">
      <c r="A742" s="10">
        <v>130</v>
      </c>
      <c r="B742" s="3" t="s">
        <v>16</v>
      </c>
      <c r="C742" s="3" t="s">
        <v>156</v>
      </c>
      <c r="D742" s="3" t="s">
        <v>995</v>
      </c>
      <c r="E742" s="3" t="s">
        <v>949</v>
      </c>
      <c r="F742" s="3" t="s">
        <v>927</v>
      </c>
      <c r="H742" s="3" t="str">
        <f t="shared" si="102"/>
        <v>2024-06-27</v>
      </c>
      <c r="I742" s="3">
        <f t="shared" si="103"/>
        <v>68</v>
      </c>
      <c r="J74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2" s="3">
        <f t="shared" si="105"/>
        <v>11</v>
      </c>
      <c r="L74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2" s="3">
        <f t="shared" si="107"/>
        <v>5</v>
      </c>
      <c r="N742" s="3" t="str">
        <f t="shared" si="108"/>
        <v>2872</v>
      </c>
      <c r="O742" s="3" t="str">
        <f t="shared" si="109"/>
        <v>https://www.biva.mx/empresas/emisoras_inscritas/emisoras_inscritas?emisora_id=2872&amp;tipoInformacion=null&amp;tipoDocumento=null&amp;fechaInicio=2024-06-27&amp;fechaFin=2024-06-27&amp;periodo=null&amp;ejercicio=null&amp;tipo=null&amp;subTab=2&amp;biva=null&amp;canceladas=false&amp;page=1</v>
      </c>
    </row>
    <row r="743" spans="1:15" x14ac:dyDescent="0.3">
      <c r="A743" s="10">
        <v>131</v>
      </c>
      <c r="B743" s="3" t="s">
        <v>16</v>
      </c>
      <c r="C743" s="3" t="s">
        <v>156</v>
      </c>
      <c r="D743" s="3" t="s">
        <v>1004</v>
      </c>
      <c r="E743" s="3" t="s">
        <v>949</v>
      </c>
      <c r="F743" s="3" t="s">
        <v>927</v>
      </c>
      <c r="H743" s="3" t="str">
        <f t="shared" si="102"/>
        <v>2024-09-19</v>
      </c>
      <c r="I743" s="3">
        <f t="shared" si="103"/>
        <v>68</v>
      </c>
      <c r="J743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3" s="3">
        <f t="shared" si="105"/>
        <v>11</v>
      </c>
      <c r="L743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3" s="3">
        <f t="shared" si="107"/>
        <v>5</v>
      </c>
      <c r="N743" s="3" t="str">
        <f t="shared" si="108"/>
        <v>2872</v>
      </c>
      <c r="O743" s="3" t="str">
        <f t="shared" si="109"/>
        <v>https://www.biva.mx/empresas/emisoras_inscritas/emisoras_inscritas?emisora_id=2872&amp;tipoInformacion=null&amp;tipoDocumento=null&amp;fechaInicio=2024-09-19&amp;fechaFin=2024-09-19&amp;periodo=null&amp;ejercicio=null&amp;tipo=null&amp;subTab=2&amp;biva=null&amp;canceladas=false&amp;page=1</v>
      </c>
    </row>
    <row r="744" spans="1:15" x14ac:dyDescent="0.3">
      <c r="A744" s="10">
        <v>132</v>
      </c>
      <c r="B744" s="3" t="s">
        <v>16</v>
      </c>
      <c r="C744" s="3" t="s">
        <v>156</v>
      </c>
      <c r="D744" s="3" t="s">
        <v>1010</v>
      </c>
      <c r="E744" s="3" t="s">
        <v>219</v>
      </c>
      <c r="F744" s="3" t="s">
        <v>927</v>
      </c>
      <c r="H744" s="3" t="str">
        <f t="shared" si="102"/>
        <v>2024-01-11</v>
      </c>
      <c r="I744" s="3">
        <f t="shared" si="103"/>
        <v>68</v>
      </c>
      <c r="J744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4" s="3">
        <f t="shared" si="105"/>
        <v>11</v>
      </c>
      <c r="L744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4" s="3">
        <f t="shared" si="107"/>
        <v>5</v>
      </c>
      <c r="N744" s="3" t="str">
        <f t="shared" si="108"/>
        <v>2872</v>
      </c>
      <c r="O744" s="3" t="str">
        <f t="shared" si="109"/>
        <v>https://www.biva.mx/empresas/emisoras_inscritas/emisoras_inscritas?emisora_id=2872&amp;tipoInformacion=null&amp;tipoDocumento=null&amp;fechaInicio=2024-01-11&amp;fechaFin=2024-01-11&amp;periodo=null&amp;ejercicio=null&amp;tipo=null&amp;subTab=2&amp;biva=null&amp;canceladas=false&amp;page=1</v>
      </c>
    </row>
    <row r="745" spans="1:15" x14ac:dyDescent="0.3">
      <c r="A745" s="10">
        <v>133</v>
      </c>
      <c r="B745" s="3" t="s">
        <v>16</v>
      </c>
      <c r="C745" s="3" t="s">
        <v>156</v>
      </c>
      <c r="D745" s="3" t="s">
        <v>1002</v>
      </c>
      <c r="E745" s="3" t="s">
        <v>928</v>
      </c>
      <c r="F745" s="3" t="s">
        <v>927</v>
      </c>
      <c r="H745" s="3" t="str">
        <f t="shared" si="102"/>
        <v>2021-12-23</v>
      </c>
      <c r="I745" s="3">
        <f t="shared" si="103"/>
        <v>68</v>
      </c>
      <c r="J745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5" s="3">
        <f t="shared" si="105"/>
        <v>11</v>
      </c>
      <c r="L745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5" s="3">
        <f t="shared" si="107"/>
        <v>5</v>
      </c>
      <c r="N745" s="3" t="str">
        <f t="shared" si="108"/>
        <v>2872</v>
      </c>
      <c r="O745" s="3" t="str">
        <f t="shared" si="109"/>
        <v>https://www.biva.mx/empresas/emisoras_inscritas/emisoras_inscritas?emisora_id=2872&amp;tipoInformacion=null&amp;tipoDocumento=null&amp;fechaInicio=2021-12-23&amp;fechaFin=2021-12-23&amp;periodo=null&amp;ejercicio=null&amp;tipo=null&amp;subTab=2&amp;biva=null&amp;canceladas=false&amp;page=1</v>
      </c>
    </row>
    <row r="746" spans="1:15" x14ac:dyDescent="0.3">
      <c r="A746" s="10">
        <v>134</v>
      </c>
      <c r="B746" s="3" t="s">
        <v>16</v>
      </c>
      <c r="C746" s="3" t="s">
        <v>156</v>
      </c>
      <c r="D746" s="3" t="s">
        <v>1011</v>
      </c>
      <c r="E746" s="3" t="s">
        <v>928</v>
      </c>
      <c r="F746" s="3" t="s">
        <v>927</v>
      </c>
      <c r="H746" s="3" t="str">
        <f t="shared" si="102"/>
        <v>2022-01-20</v>
      </c>
      <c r="I746" s="3">
        <f t="shared" si="103"/>
        <v>68</v>
      </c>
      <c r="J746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6" s="3">
        <f t="shared" si="105"/>
        <v>11</v>
      </c>
      <c r="L746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6" s="3">
        <f t="shared" si="107"/>
        <v>5</v>
      </c>
      <c r="N746" s="3" t="str">
        <f t="shared" si="108"/>
        <v>2872</v>
      </c>
      <c r="O746" s="3" t="str">
        <f t="shared" si="109"/>
        <v>https://www.biva.mx/empresas/emisoras_inscritas/emisoras_inscritas?emisora_id=2872&amp;tipoInformacion=null&amp;tipoDocumento=null&amp;fechaInicio=2022-01-20&amp;fechaFin=2022-01-20&amp;periodo=null&amp;ejercicio=null&amp;tipo=null&amp;subTab=2&amp;biva=null&amp;canceladas=false&amp;page=1</v>
      </c>
    </row>
    <row r="747" spans="1:15" x14ac:dyDescent="0.3">
      <c r="A747" s="10">
        <v>135</v>
      </c>
      <c r="B747" s="3" t="s">
        <v>16</v>
      </c>
      <c r="C747" s="3" t="s">
        <v>156</v>
      </c>
      <c r="D747" s="3" t="s">
        <v>1012</v>
      </c>
      <c r="E747" s="3" t="s">
        <v>219</v>
      </c>
      <c r="F747" s="3" t="s">
        <v>927</v>
      </c>
      <c r="H747" s="3" t="str">
        <f t="shared" si="102"/>
        <v>2023-08-24</v>
      </c>
      <c r="I747" s="3">
        <f t="shared" si="103"/>
        <v>68</v>
      </c>
      <c r="J747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7" s="3">
        <f t="shared" si="105"/>
        <v>11</v>
      </c>
      <c r="L747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7" s="3">
        <f t="shared" si="107"/>
        <v>5</v>
      </c>
      <c r="N747" s="3" t="str">
        <f t="shared" si="108"/>
        <v>2872</v>
      </c>
      <c r="O747" s="3" t="str">
        <f t="shared" si="109"/>
        <v>https://www.biva.mx/empresas/emisoras_inscritas/emisoras_inscritas?emisora_id=2872&amp;tipoInformacion=null&amp;tipoDocumento=null&amp;fechaInicio=2023-08-24&amp;fechaFin=2023-08-24&amp;periodo=null&amp;ejercicio=null&amp;tipo=null&amp;subTab=2&amp;biva=null&amp;canceladas=false&amp;page=1</v>
      </c>
    </row>
    <row r="748" spans="1:15" x14ac:dyDescent="0.3">
      <c r="A748" s="10">
        <v>136</v>
      </c>
      <c r="B748" s="3" t="s">
        <v>16</v>
      </c>
      <c r="C748" s="3" t="s">
        <v>156</v>
      </c>
      <c r="D748" s="3" t="s">
        <v>1013</v>
      </c>
      <c r="E748" s="3" t="s">
        <v>218</v>
      </c>
      <c r="F748" s="3" t="s">
        <v>927</v>
      </c>
      <c r="H748" s="3" t="str">
        <f t="shared" si="102"/>
        <v>2023-08-03</v>
      </c>
      <c r="I748" s="3">
        <f t="shared" si="103"/>
        <v>68</v>
      </c>
      <c r="J748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8" s="3">
        <f t="shared" si="105"/>
        <v>11</v>
      </c>
      <c r="L748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8" s="3">
        <f t="shared" si="107"/>
        <v>5</v>
      </c>
      <c r="N748" s="3" t="str">
        <f t="shared" si="108"/>
        <v>2872</v>
      </c>
      <c r="O748" s="3" t="str">
        <f t="shared" si="109"/>
        <v>https://www.biva.mx/empresas/emisoras_inscritas/emisoras_inscritas?emisora_id=2872&amp;tipoInformacion=null&amp;tipoDocumento=null&amp;fechaInicio=2023-08-03&amp;fechaFin=2023-08-03&amp;periodo=null&amp;ejercicio=null&amp;tipo=null&amp;subTab=2&amp;biva=null&amp;canceladas=false&amp;page=1</v>
      </c>
    </row>
    <row r="749" spans="1:15" x14ac:dyDescent="0.3">
      <c r="A749" s="10">
        <v>137</v>
      </c>
      <c r="B749" s="3" t="s">
        <v>16</v>
      </c>
      <c r="C749" s="3" t="s">
        <v>156</v>
      </c>
      <c r="D749" s="3" t="s">
        <v>1013</v>
      </c>
      <c r="E749" s="3" t="s">
        <v>987</v>
      </c>
      <c r="F749" s="3" t="s">
        <v>927</v>
      </c>
      <c r="H749" s="3" t="str">
        <f t="shared" si="102"/>
        <v>2023-08-03</v>
      </c>
      <c r="I749" s="3">
        <f t="shared" si="103"/>
        <v>68</v>
      </c>
      <c r="J749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49" s="3">
        <f t="shared" si="105"/>
        <v>11</v>
      </c>
      <c r="L749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49" s="3">
        <f t="shared" si="107"/>
        <v>5</v>
      </c>
      <c r="N749" s="3" t="str">
        <f t="shared" si="108"/>
        <v>2872</v>
      </c>
      <c r="O749" s="3" t="str">
        <f t="shared" si="109"/>
        <v>https://www.biva.mx/empresas/emisoras_inscritas/emisoras_inscritas?emisora_id=2872&amp;tipoInformacion=null&amp;tipoDocumento=null&amp;fechaInicio=2023-08-03&amp;fechaFin=2023-08-03&amp;periodo=null&amp;ejercicio=null&amp;tipo=null&amp;subTab=2&amp;biva=null&amp;canceladas=false&amp;page=1</v>
      </c>
    </row>
    <row r="750" spans="1:15" x14ac:dyDescent="0.3">
      <c r="A750" s="10">
        <v>138</v>
      </c>
      <c r="B750" s="3" t="s">
        <v>16</v>
      </c>
      <c r="C750" s="3" t="s">
        <v>156</v>
      </c>
      <c r="D750" s="3" t="s">
        <v>1014</v>
      </c>
      <c r="E750" s="3" t="s">
        <v>949</v>
      </c>
      <c r="F750" s="3" t="s">
        <v>927</v>
      </c>
      <c r="H750" s="3" t="str">
        <f t="shared" si="102"/>
        <v>2023-07-27</v>
      </c>
      <c r="I750" s="3">
        <f t="shared" si="103"/>
        <v>68</v>
      </c>
      <c r="J75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0" s="3">
        <f t="shared" si="105"/>
        <v>11</v>
      </c>
      <c r="L75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0" s="3">
        <f t="shared" si="107"/>
        <v>5</v>
      </c>
      <c r="N750" s="3" t="str">
        <f t="shared" si="108"/>
        <v>2872</v>
      </c>
      <c r="O750" s="3" t="str">
        <f t="shared" si="109"/>
        <v>https://www.biva.mx/empresas/emisoras_inscritas/emisoras_inscritas?emisora_id=2872&amp;tipoInformacion=null&amp;tipoDocumento=null&amp;fechaInicio=2023-07-27&amp;fechaFin=2023-07-27&amp;periodo=null&amp;ejercicio=null&amp;tipo=null&amp;subTab=2&amp;biva=null&amp;canceladas=false&amp;page=1</v>
      </c>
    </row>
    <row r="751" spans="1:15" x14ac:dyDescent="0.3">
      <c r="A751" s="10">
        <v>139</v>
      </c>
      <c r="B751" s="3" t="s">
        <v>16</v>
      </c>
      <c r="C751" s="3" t="s">
        <v>156</v>
      </c>
      <c r="D751" s="3" t="s">
        <v>1014</v>
      </c>
      <c r="E751" s="3" t="s">
        <v>219</v>
      </c>
      <c r="F751" s="3" t="s">
        <v>927</v>
      </c>
      <c r="H751" s="3" t="str">
        <f t="shared" si="102"/>
        <v>2023-07-27</v>
      </c>
      <c r="I751" s="3">
        <f t="shared" si="103"/>
        <v>68</v>
      </c>
      <c r="J75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1" s="3">
        <f t="shared" si="105"/>
        <v>11</v>
      </c>
      <c r="L75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1" s="3">
        <f t="shared" si="107"/>
        <v>5</v>
      </c>
      <c r="N751" s="3" t="str">
        <f t="shared" si="108"/>
        <v>2872</v>
      </c>
      <c r="O751" s="3" t="str">
        <f t="shared" si="109"/>
        <v>https://www.biva.mx/empresas/emisoras_inscritas/emisoras_inscritas?emisora_id=2872&amp;tipoInformacion=null&amp;tipoDocumento=null&amp;fechaInicio=2023-07-27&amp;fechaFin=2023-07-27&amp;periodo=null&amp;ejercicio=null&amp;tipo=null&amp;subTab=2&amp;biva=null&amp;canceladas=false&amp;page=1</v>
      </c>
    </row>
    <row r="752" spans="1:15" x14ac:dyDescent="0.3">
      <c r="A752" s="10">
        <v>140</v>
      </c>
      <c r="B752" s="3" t="s">
        <v>16</v>
      </c>
      <c r="C752" s="3" t="s">
        <v>156</v>
      </c>
      <c r="D752" s="3" t="s">
        <v>1015</v>
      </c>
      <c r="E752" s="3" t="s">
        <v>218</v>
      </c>
      <c r="F752" s="3" t="s">
        <v>927</v>
      </c>
      <c r="H752" s="3" t="str">
        <f t="shared" si="102"/>
        <v>2023-07-06</v>
      </c>
      <c r="I752" s="3">
        <f t="shared" si="103"/>
        <v>68</v>
      </c>
      <c r="J75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2" s="3">
        <f t="shared" si="105"/>
        <v>11</v>
      </c>
      <c r="L75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2" s="3">
        <f t="shared" si="107"/>
        <v>5</v>
      </c>
      <c r="N752" s="3" t="str">
        <f t="shared" si="108"/>
        <v>2872</v>
      </c>
      <c r="O752" s="3" t="str">
        <f t="shared" si="109"/>
        <v>https://www.biva.mx/empresas/emisoras_inscritas/emisoras_inscritas?emisora_id=2872&amp;tipoInformacion=null&amp;tipoDocumento=null&amp;fechaInicio=2023-07-06&amp;fechaFin=2023-07-06&amp;periodo=null&amp;ejercicio=null&amp;tipo=null&amp;subTab=2&amp;biva=null&amp;canceladas=false&amp;page=1</v>
      </c>
    </row>
    <row r="753" spans="1:15" x14ac:dyDescent="0.3">
      <c r="A753" s="10">
        <v>141</v>
      </c>
      <c r="B753" s="3" t="s">
        <v>16</v>
      </c>
      <c r="C753" s="3" t="s">
        <v>156</v>
      </c>
      <c r="D753" s="3" t="s">
        <v>1015</v>
      </c>
      <c r="E753" s="3" t="s">
        <v>987</v>
      </c>
      <c r="F753" s="3" t="s">
        <v>927</v>
      </c>
      <c r="H753" s="3" t="str">
        <f t="shared" si="102"/>
        <v>2023-07-06</v>
      </c>
      <c r="I753" s="3">
        <f t="shared" si="103"/>
        <v>68</v>
      </c>
      <c r="J753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3" s="3">
        <f t="shared" si="105"/>
        <v>11</v>
      </c>
      <c r="L753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3" s="3">
        <f t="shared" si="107"/>
        <v>5</v>
      </c>
      <c r="N753" s="3" t="str">
        <f t="shared" si="108"/>
        <v>2872</v>
      </c>
      <c r="O753" s="3" t="str">
        <f t="shared" si="109"/>
        <v>https://www.biva.mx/empresas/emisoras_inscritas/emisoras_inscritas?emisora_id=2872&amp;tipoInformacion=null&amp;tipoDocumento=null&amp;fechaInicio=2023-07-06&amp;fechaFin=2023-07-06&amp;periodo=null&amp;ejercicio=null&amp;tipo=null&amp;subTab=2&amp;biva=null&amp;canceladas=false&amp;page=1</v>
      </c>
    </row>
    <row r="754" spans="1:15" x14ac:dyDescent="0.3">
      <c r="A754" s="10">
        <v>142</v>
      </c>
      <c r="B754" s="3" t="s">
        <v>16</v>
      </c>
      <c r="C754" s="3" t="s">
        <v>156</v>
      </c>
      <c r="D754" s="3" t="s">
        <v>1016</v>
      </c>
      <c r="E754" s="3" t="s">
        <v>949</v>
      </c>
      <c r="F754" s="3" t="s">
        <v>927</v>
      </c>
      <c r="H754" s="3" t="str">
        <f t="shared" si="102"/>
        <v>2023-06-29</v>
      </c>
      <c r="I754" s="3">
        <f t="shared" si="103"/>
        <v>68</v>
      </c>
      <c r="J754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4" s="3">
        <f t="shared" si="105"/>
        <v>11</v>
      </c>
      <c r="L754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4" s="3">
        <f t="shared" si="107"/>
        <v>5</v>
      </c>
      <c r="N754" s="3" t="str">
        <f t="shared" si="108"/>
        <v>2872</v>
      </c>
      <c r="O754" s="3" t="str">
        <f t="shared" si="109"/>
        <v>https://www.biva.mx/empresas/emisoras_inscritas/emisoras_inscritas?emisora_id=2872&amp;tipoInformacion=null&amp;tipoDocumento=null&amp;fechaInicio=2023-06-29&amp;fechaFin=2023-06-29&amp;periodo=null&amp;ejercicio=null&amp;tipo=null&amp;subTab=2&amp;biva=null&amp;canceladas=false&amp;page=1</v>
      </c>
    </row>
    <row r="755" spans="1:15" x14ac:dyDescent="0.3">
      <c r="A755" s="10">
        <v>143</v>
      </c>
      <c r="B755" s="3" t="s">
        <v>16</v>
      </c>
      <c r="C755" s="3" t="s">
        <v>156</v>
      </c>
      <c r="D755" s="3" t="s">
        <v>1016</v>
      </c>
      <c r="E755" s="3" t="s">
        <v>219</v>
      </c>
      <c r="F755" s="3" t="s">
        <v>927</v>
      </c>
      <c r="H755" s="3" t="str">
        <f t="shared" si="102"/>
        <v>2023-06-29</v>
      </c>
      <c r="I755" s="3">
        <f t="shared" si="103"/>
        <v>68</v>
      </c>
      <c r="J755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5" s="3">
        <f t="shared" si="105"/>
        <v>11</v>
      </c>
      <c r="L755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5" s="3">
        <f t="shared" si="107"/>
        <v>5</v>
      </c>
      <c r="N755" s="3" t="str">
        <f t="shared" si="108"/>
        <v>2872</v>
      </c>
      <c r="O755" s="3" t="str">
        <f t="shared" si="109"/>
        <v>https://www.biva.mx/empresas/emisoras_inscritas/emisoras_inscritas?emisora_id=2872&amp;tipoInformacion=null&amp;tipoDocumento=null&amp;fechaInicio=2023-06-29&amp;fechaFin=2023-06-29&amp;periodo=null&amp;ejercicio=null&amp;tipo=null&amp;subTab=2&amp;biva=null&amp;canceladas=false&amp;page=1</v>
      </c>
    </row>
    <row r="756" spans="1:15" x14ac:dyDescent="0.3">
      <c r="A756" s="10">
        <v>144</v>
      </c>
      <c r="B756" s="3" t="s">
        <v>16</v>
      </c>
      <c r="C756" s="3" t="s">
        <v>156</v>
      </c>
      <c r="D756" s="3" t="s">
        <v>1017</v>
      </c>
      <c r="E756" s="3" t="s">
        <v>1018</v>
      </c>
      <c r="F756" s="3" t="s">
        <v>927</v>
      </c>
      <c r="H756" s="3" t="str">
        <f t="shared" si="102"/>
        <v>2023-06-20</v>
      </c>
      <c r="I756" s="3">
        <f t="shared" si="103"/>
        <v>68</v>
      </c>
      <c r="J756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6" s="3">
        <f t="shared" si="105"/>
        <v>11</v>
      </c>
      <c r="L756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6" s="3">
        <f t="shared" si="107"/>
        <v>5</v>
      </c>
      <c r="N756" s="3" t="str">
        <f t="shared" si="108"/>
        <v>2872</v>
      </c>
      <c r="O756" s="3" t="str">
        <f t="shared" si="109"/>
        <v>https://www.biva.mx/empresas/emisoras_inscritas/emisoras_inscritas?emisora_id=2872&amp;tipoInformacion=null&amp;tipoDocumento=null&amp;fechaInicio=2023-06-20&amp;fechaFin=2023-06-20&amp;periodo=null&amp;ejercicio=null&amp;tipo=null&amp;subTab=2&amp;biva=null&amp;canceladas=false&amp;page=1</v>
      </c>
    </row>
    <row r="757" spans="1:15" x14ac:dyDescent="0.3">
      <c r="A757" s="10">
        <v>145</v>
      </c>
      <c r="B757" s="3" t="s">
        <v>16</v>
      </c>
      <c r="C757" s="3" t="s">
        <v>156</v>
      </c>
      <c r="D757" s="3" t="s">
        <v>1019</v>
      </c>
      <c r="E757" s="3" t="s">
        <v>218</v>
      </c>
      <c r="F757" s="3" t="s">
        <v>927</v>
      </c>
      <c r="H757" s="3" t="str">
        <f t="shared" si="102"/>
        <v>2023-06-08</v>
      </c>
      <c r="I757" s="3">
        <f t="shared" si="103"/>
        <v>68</v>
      </c>
      <c r="J757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7" s="3">
        <f t="shared" si="105"/>
        <v>11</v>
      </c>
      <c r="L757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7" s="3">
        <f t="shared" si="107"/>
        <v>5</v>
      </c>
      <c r="N757" s="3" t="str">
        <f t="shared" si="108"/>
        <v>2872</v>
      </c>
      <c r="O757" s="3" t="str">
        <f t="shared" si="109"/>
        <v>https://www.biva.mx/empresas/emisoras_inscritas/emisoras_inscritas?emisora_id=2872&amp;tipoInformacion=null&amp;tipoDocumento=null&amp;fechaInicio=2023-06-08&amp;fechaFin=2023-06-08&amp;periodo=null&amp;ejercicio=null&amp;tipo=null&amp;subTab=2&amp;biva=null&amp;canceladas=false&amp;page=1</v>
      </c>
    </row>
    <row r="758" spans="1:15" x14ac:dyDescent="0.3">
      <c r="A758" s="10">
        <v>146</v>
      </c>
      <c r="B758" s="3" t="s">
        <v>16</v>
      </c>
      <c r="C758" s="3" t="s">
        <v>156</v>
      </c>
      <c r="D758" s="3" t="s">
        <v>1019</v>
      </c>
      <c r="E758" s="3" t="s">
        <v>987</v>
      </c>
      <c r="F758" s="3" t="s">
        <v>927</v>
      </c>
      <c r="H758" s="3" t="str">
        <f t="shared" si="102"/>
        <v>2023-06-08</v>
      </c>
      <c r="I758" s="3">
        <f t="shared" si="103"/>
        <v>68</v>
      </c>
      <c r="J758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8" s="3">
        <f t="shared" si="105"/>
        <v>11</v>
      </c>
      <c r="L758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8" s="3">
        <f t="shared" si="107"/>
        <v>5</v>
      </c>
      <c r="N758" s="3" t="str">
        <f t="shared" si="108"/>
        <v>2872</v>
      </c>
      <c r="O758" s="3" t="str">
        <f t="shared" si="109"/>
        <v>https://www.biva.mx/empresas/emisoras_inscritas/emisoras_inscritas?emisora_id=2872&amp;tipoInformacion=null&amp;tipoDocumento=null&amp;fechaInicio=2023-06-08&amp;fechaFin=2023-06-08&amp;periodo=null&amp;ejercicio=null&amp;tipo=null&amp;subTab=2&amp;biva=null&amp;canceladas=false&amp;page=1</v>
      </c>
    </row>
    <row r="759" spans="1:15" x14ac:dyDescent="0.3">
      <c r="A759" s="10">
        <v>147</v>
      </c>
      <c r="B759" s="3" t="s">
        <v>16</v>
      </c>
      <c r="C759" s="3" t="s">
        <v>156</v>
      </c>
      <c r="D759" s="3" t="s">
        <v>1020</v>
      </c>
      <c r="E759" s="3" t="s">
        <v>991</v>
      </c>
      <c r="F759" s="3" t="s">
        <v>927</v>
      </c>
      <c r="H759" s="3" t="str">
        <f t="shared" si="102"/>
        <v>2023-06-05</v>
      </c>
      <c r="I759" s="3">
        <f t="shared" si="103"/>
        <v>68</v>
      </c>
      <c r="J759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59" s="3">
        <f t="shared" si="105"/>
        <v>11</v>
      </c>
      <c r="L759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59" s="3">
        <f t="shared" si="107"/>
        <v>5</v>
      </c>
      <c r="N759" s="3" t="str">
        <f t="shared" si="108"/>
        <v>2872</v>
      </c>
      <c r="O759" s="3" t="str">
        <f t="shared" si="109"/>
        <v>https://www.biva.mx/empresas/emisoras_inscritas/emisoras_inscritas?emisora_id=2872&amp;tipoInformacion=null&amp;tipoDocumento=null&amp;fechaInicio=2023-06-05&amp;fechaFin=2023-06-05&amp;periodo=null&amp;ejercicio=null&amp;tipo=null&amp;subTab=2&amp;biva=null&amp;canceladas=false&amp;page=1</v>
      </c>
    </row>
    <row r="760" spans="1:15" x14ac:dyDescent="0.3">
      <c r="A760" s="10">
        <v>148</v>
      </c>
      <c r="B760" s="3" t="s">
        <v>16</v>
      </c>
      <c r="C760" s="3" t="s">
        <v>156</v>
      </c>
      <c r="D760" s="3" t="s">
        <v>1020</v>
      </c>
      <c r="E760" s="3" t="s">
        <v>972</v>
      </c>
      <c r="F760" s="3" t="s">
        <v>927</v>
      </c>
      <c r="H760" s="3" t="str">
        <f t="shared" si="102"/>
        <v>2023-06-05</v>
      </c>
      <c r="I760" s="3">
        <f t="shared" si="103"/>
        <v>68</v>
      </c>
      <c r="J76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0" s="3">
        <f t="shared" si="105"/>
        <v>11</v>
      </c>
      <c r="L76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0" s="3">
        <f t="shared" si="107"/>
        <v>5</v>
      </c>
      <c r="N760" s="3" t="str">
        <f t="shared" si="108"/>
        <v>2872</v>
      </c>
      <c r="O760" s="3" t="str">
        <f t="shared" si="109"/>
        <v>https://www.biva.mx/empresas/emisoras_inscritas/emisoras_inscritas?emisora_id=2872&amp;tipoInformacion=null&amp;tipoDocumento=null&amp;fechaInicio=2023-06-05&amp;fechaFin=2023-06-05&amp;periodo=null&amp;ejercicio=null&amp;tipo=null&amp;subTab=2&amp;biva=null&amp;canceladas=false&amp;page=1</v>
      </c>
    </row>
    <row r="761" spans="1:15" x14ac:dyDescent="0.3">
      <c r="A761" s="10">
        <v>149</v>
      </c>
      <c r="B761" s="3" t="s">
        <v>16</v>
      </c>
      <c r="C761" s="3" t="s">
        <v>156</v>
      </c>
      <c r="D761" s="3" t="s">
        <v>840</v>
      </c>
      <c r="E761" s="3" t="s">
        <v>949</v>
      </c>
      <c r="F761" s="3" t="s">
        <v>927</v>
      </c>
      <c r="H761" s="3" t="str">
        <f t="shared" si="102"/>
        <v>2023-06-01</v>
      </c>
      <c r="I761" s="3">
        <f t="shared" si="103"/>
        <v>68</v>
      </c>
      <c r="J76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1" s="3">
        <f t="shared" si="105"/>
        <v>11</v>
      </c>
      <c r="L76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1" s="3">
        <f t="shared" si="107"/>
        <v>5</v>
      </c>
      <c r="N761" s="3" t="str">
        <f t="shared" si="108"/>
        <v>2872</v>
      </c>
      <c r="O761" s="3" t="str">
        <f t="shared" si="109"/>
        <v>https://www.biva.mx/empresas/emisoras_inscritas/emisoras_inscritas?emisora_id=2872&amp;tipoInformacion=null&amp;tipoDocumento=null&amp;fechaInicio=2023-06-01&amp;fechaFin=2023-06-01&amp;periodo=null&amp;ejercicio=null&amp;tipo=null&amp;subTab=2&amp;biva=null&amp;canceladas=false&amp;page=1</v>
      </c>
    </row>
    <row r="762" spans="1:15" x14ac:dyDescent="0.3">
      <c r="A762" s="10">
        <v>150</v>
      </c>
      <c r="B762" s="3" t="s">
        <v>16</v>
      </c>
      <c r="C762" s="3" t="s">
        <v>156</v>
      </c>
      <c r="D762" s="3" t="s">
        <v>840</v>
      </c>
      <c r="E762" s="3" t="s">
        <v>219</v>
      </c>
      <c r="F762" s="3" t="s">
        <v>927</v>
      </c>
      <c r="H762" s="3" t="str">
        <f t="shared" si="102"/>
        <v>2023-06-01</v>
      </c>
      <c r="I762" s="3">
        <f t="shared" si="103"/>
        <v>68</v>
      </c>
      <c r="J76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2" s="3">
        <f t="shared" si="105"/>
        <v>11</v>
      </c>
      <c r="L76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2" s="3">
        <f t="shared" si="107"/>
        <v>5</v>
      </c>
      <c r="N762" s="3" t="str">
        <f t="shared" si="108"/>
        <v>2872</v>
      </c>
      <c r="O762" s="3" t="str">
        <f t="shared" si="109"/>
        <v>https://www.biva.mx/empresas/emisoras_inscritas/emisoras_inscritas?emisora_id=2872&amp;tipoInformacion=null&amp;tipoDocumento=null&amp;fechaInicio=2023-06-01&amp;fechaFin=2023-06-01&amp;periodo=null&amp;ejercicio=null&amp;tipo=null&amp;subTab=2&amp;biva=null&amp;canceladas=false&amp;page=1</v>
      </c>
    </row>
    <row r="763" spans="1:15" x14ac:dyDescent="0.3">
      <c r="A763" s="10">
        <v>151</v>
      </c>
      <c r="B763" s="3" t="s">
        <v>16</v>
      </c>
      <c r="C763" s="3" t="s">
        <v>156</v>
      </c>
      <c r="D763" s="3" t="s">
        <v>1021</v>
      </c>
      <c r="E763" s="3" t="s">
        <v>218</v>
      </c>
      <c r="F763" s="3" t="s">
        <v>927</v>
      </c>
      <c r="H763" s="3" t="str">
        <f t="shared" si="102"/>
        <v>2023-05-11</v>
      </c>
      <c r="I763" s="3">
        <f t="shared" si="103"/>
        <v>68</v>
      </c>
      <c r="J763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3" s="3">
        <f t="shared" si="105"/>
        <v>11</v>
      </c>
      <c r="L763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3" s="3">
        <f t="shared" si="107"/>
        <v>5</v>
      </c>
      <c r="N763" s="3" t="str">
        <f t="shared" si="108"/>
        <v>2872</v>
      </c>
      <c r="O763" s="3" t="str">
        <f t="shared" si="109"/>
        <v>https://www.biva.mx/empresas/emisoras_inscritas/emisoras_inscritas?emisora_id=2872&amp;tipoInformacion=null&amp;tipoDocumento=null&amp;fechaInicio=2023-05-11&amp;fechaFin=2023-05-11&amp;periodo=null&amp;ejercicio=null&amp;tipo=null&amp;subTab=2&amp;biva=null&amp;canceladas=false&amp;page=1</v>
      </c>
    </row>
    <row r="764" spans="1:15" x14ac:dyDescent="0.3">
      <c r="A764" s="10">
        <v>152</v>
      </c>
      <c r="B764" s="3" t="s">
        <v>16</v>
      </c>
      <c r="C764" s="3" t="s">
        <v>156</v>
      </c>
      <c r="D764" s="3" t="s">
        <v>1021</v>
      </c>
      <c r="E764" s="3" t="s">
        <v>987</v>
      </c>
      <c r="F764" s="3" t="s">
        <v>927</v>
      </c>
      <c r="H764" s="3" t="str">
        <f t="shared" si="102"/>
        <v>2023-05-11</v>
      </c>
      <c r="I764" s="3">
        <f t="shared" si="103"/>
        <v>68</v>
      </c>
      <c r="J764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4" s="3">
        <f t="shared" si="105"/>
        <v>11</v>
      </c>
      <c r="L764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4" s="3">
        <f t="shared" si="107"/>
        <v>5</v>
      </c>
      <c r="N764" s="3" t="str">
        <f t="shared" si="108"/>
        <v>2872</v>
      </c>
      <c r="O764" s="3" t="str">
        <f t="shared" si="109"/>
        <v>https://www.biva.mx/empresas/emisoras_inscritas/emisoras_inscritas?emisora_id=2872&amp;tipoInformacion=null&amp;tipoDocumento=null&amp;fechaInicio=2023-05-11&amp;fechaFin=2023-05-11&amp;periodo=null&amp;ejercicio=null&amp;tipo=null&amp;subTab=2&amp;biva=null&amp;canceladas=false&amp;page=1</v>
      </c>
    </row>
    <row r="765" spans="1:15" x14ac:dyDescent="0.3">
      <c r="A765" s="10">
        <v>153</v>
      </c>
      <c r="B765" s="3" t="s">
        <v>16</v>
      </c>
      <c r="C765" s="3" t="s">
        <v>156</v>
      </c>
      <c r="D765" s="3" t="s">
        <v>595</v>
      </c>
      <c r="E765" s="3" t="s">
        <v>949</v>
      </c>
      <c r="F765" s="3" t="s">
        <v>927</v>
      </c>
      <c r="H765" s="3" t="str">
        <f t="shared" si="102"/>
        <v>2023-05-04</v>
      </c>
      <c r="I765" s="3">
        <f t="shared" si="103"/>
        <v>68</v>
      </c>
      <c r="J765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5" s="3">
        <f t="shared" si="105"/>
        <v>11</v>
      </c>
      <c r="L765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5" s="3">
        <f t="shared" si="107"/>
        <v>5</v>
      </c>
      <c r="N765" s="3" t="str">
        <f t="shared" si="108"/>
        <v>2872</v>
      </c>
      <c r="O765" s="3" t="str">
        <f t="shared" si="109"/>
        <v>https://www.biva.mx/empresas/emisoras_inscritas/emisoras_inscritas?emisora_id=2872&amp;tipoInformacion=null&amp;tipoDocumento=null&amp;fechaInicio=2023-05-04&amp;fechaFin=2023-05-04&amp;periodo=null&amp;ejercicio=null&amp;tipo=null&amp;subTab=2&amp;biva=null&amp;canceladas=false&amp;page=1</v>
      </c>
    </row>
    <row r="766" spans="1:15" x14ac:dyDescent="0.3">
      <c r="A766" s="10">
        <v>154</v>
      </c>
      <c r="B766" s="3" t="s">
        <v>16</v>
      </c>
      <c r="C766" s="3" t="s">
        <v>156</v>
      </c>
      <c r="D766" s="3" t="s">
        <v>595</v>
      </c>
      <c r="E766" s="3" t="s">
        <v>219</v>
      </c>
      <c r="F766" s="3" t="s">
        <v>927</v>
      </c>
      <c r="H766" s="3" t="str">
        <f t="shared" si="102"/>
        <v>2023-05-04</v>
      </c>
      <c r="I766" s="3">
        <f t="shared" si="103"/>
        <v>68</v>
      </c>
      <c r="J766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6" s="3">
        <f t="shared" si="105"/>
        <v>11</v>
      </c>
      <c r="L766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6" s="3">
        <f t="shared" si="107"/>
        <v>5</v>
      </c>
      <c r="N766" s="3" t="str">
        <f t="shared" si="108"/>
        <v>2872</v>
      </c>
      <c r="O766" s="3" t="str">
        <f t="shared" si="109"/>
        <v>https://www.biva.mx/empresas/emisoras_inscritas/emisoras_inscritas?emisora_id=2872&amp;tipoInformacion=null&amp;tipoDocumento=null&amp;fechaInicio=2023-05-04&amp;fechaFin=2023-05-04&amp;periodo=null&amp;ejercicio=null&amp;tipo=null&amp;subTab=2&amp;biva=null&amp;canceladas=false&amp;page=1</v>
      </c>
    </row>
    <row r="767" spans="1:15" x14ac:dyDescent="0.3">
      <c r="A767" s="10">
        <v>155</v>
      </c>
      <c r="B767" s="3" t="s">
        <v>16</v>
      </c>
      <c r="C767" s="3" t="s">
        <v>156</v>
      </c>
      <c r="D767" s="3" t="s">
        <v>1022</v>
      </c>
      <c r="E767" s="3" t="s">
        <v>222</v>
      </c>
      <c r="F767" s="3" t="s">
        <v>927</v>
      </c>
      <c r="H767" s="3" t="str">
        <f t="shared" si="102"/>
        <v>2023-04-19</v>
      </c>
      <c r="I767" s="3">
        <f t="shared" si="103"/>
        <v>68</v>
      </c>
      <c r="J767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7" s="3">
        <f t="shared" si="105"/>
        <v>11</v>
      </c>
      <c r="L767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7" s="3">
        <f t="shared" si="107"/>
        <v>5</v>
      </c>
      <c r="N767" s="3" t="str">
        <f t="shared" si="108"/>
        <v>2872</v>
      </c>
      <c r="O767" s="3" t="str">
        <f t="shared" si="109"/>
        <v>https://www.biva.mx/empresas/emisoras_inscritas/emisoras_inscritas?emisora_id=2872&amp;tipoInformacion=null&amp;tipoDocumento=null&amp;fechaInicio=2023-04-19&amp;fechaFin=2023-04-19&amp;periodo=null&amp;ejercicio=null&amp;tipo=null&amp;subTab=2&amp;biva=null&amp;canceladas=false&amp;page=1</v>
      </c>
    </row>
    <row r="768" spans="1:15" x14ac:dyDescent="0.3">
      <c r="A768" s="10">
        <v>156</v>
      </c>
      <c r="B768" s="3" t="s">
        <v>16</v>
      </c>
      <c r="C768" s="3" t="s">
        <v>156</v>
      </c>
      <c r="D768" s="3" t="s">
        <v>1023</v>
      </c>
      <c r="E768" s="3" t="s">
        <v>218</v>
      </c>
      <c r="F768" s="3" t="s">
        <v>927</v>
      </c>
      <c r="H768" s="3" t="str">
        <f t="shared" si="102"/>
        <v>2023-04-13</v>
      </c>
      <c r="I768" s="3">
        <f t="shared" si="103"/>
        <v>68</v>
      </c>
      <c r="J768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8" s="3">
        <f t="shared" si="105"/>
        <v>11</v>
      </c>
      <c r="L768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8" s="3">
        <f t="shared" si="107"/>
        <v>5</v>
      </c>
      <c r="N768" s="3" t="str">
        <f t="shared" si="108"/>
        <v>2872</v>
      </c>
      <c r="O768" s="3" t="str">
        <f t="shared" si="109"/>
        <v>https://www.biva.mx/empresas/emisoras_inscritas/emisoras_inscritas?emisora_id=2872&amp;tipoInformacion=null&amp;tipoDocumento=null&amp;fechaInicio=2023-04-13&amp;fechaFin=2023-04-13&amp;periodo=null&amp;ejercicio=null&amp;tipo=null&amp;subTab=2&amp;biva=null&amp;canceladas=false&amp;page=1</v>
      </c>
    </row>
    <row r="769" spans="1:15" x14ac:dyDescent="0.3">
      <c r="A769" s="10">
        <v>157</v>
      </c>
      <c r="B769" s="3" t="s">
        <v>16</v>
      </c>
      <c r="C769" s="3" t="s">
        <v>156</v>
      </c>
      <c r="D769" s="3" t="s">
        <v>1023</v>
      </c>
      <c r="E769" s="3" t="s">
        <v>987</v>
      </c>
      <c r="F769" s="3" t="s">
        <v>927</v>
      </c>
      <c r="H769" s="3" t="str">
        <f t="shared" si="102"/>
        <v>2023-04-13</v>
      </c>
      <c r="I769" s="3">
        <f t="shared" si="103"/>
        <v>68</v>
      </c>
      <c r="J769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69" s="3">
        <f t="shared" si="105"/>
        <v>11</v>
      </c>
      <c r="L769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69" s="3">
        <f t="shared" si="107"/>
        <v>5</v>
      </c>
      <c r="N769" s="3" t="str">
        <f t="shared" si="108"/>
        <v>2872</v>
      </c>
      <c r="O769" s="3" t="str">
        <f t="shared" si="109"/>
        <v>https://www.biva.mx/empresas/emisoras_inscritas/emisoras_inscritas?emisora_id=2872&amp;tipoInformacion=null&amp;tipoDocumento=null&amp;fechaInicio=2023-04-13&amp;fechaFin=2023-04-13&amp;periodo=null&amp;ejercicio=null&amp;tipo=null&amp;subTab=2&amp;biva=null&amp;canceladas=false&amp;page=1</v>
      </c>
    </row>
    <row r="770" spans="1:15" x14ac:dyDescent="0.3">
      <c r="A770" s="10">
        <v>158</v>
      </c>
      <c r="B770" s="3" t="s">
        <v>16</v>
      </c>
      <c r="C770" s="3" t="s">
        <v>156</v>
      </c>
      <c r="D770" s="3" t="s">
        <v>1024</v>
      </c>
      <c r="E770" s="3" t="s">
        <v>949</v>
      </c>
      <c r="F770" s="3" t="s">
        <v>927</v>
      </c>
      <c r="H770" s="3" t="str">
        <f t="shared" si="102"/>
        <v>2023-04-05</v>
      </c>
      <c r="I770" s="3">
        <f t="shared" si="103"/>
        <v>68</v>
      </c>
      <c r="J77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0" s="3">
        <f t="shared" si="105"/>
        <v>11</v>
      </c>
      <c r="L77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0" s="3">
        <f t="shared" si="107"/>
        <v>5</v>
      </c>
      <c r="N770" s="3" t="str">
        <f t="shared" si="108"/>
        <v>2872</v>
      </c>
      <c r="O770" s="3" t="str">
        <f t="shared" si="109"/>
        <v>https://www.biva.mx/empresas/emisoras_inscritas/emisoras_inscritas?emisora_id=2872&amp;tipoInformacion=null&amp;tipoDocumento=null&amp;fechaInicio=2023-04-05&amp;fechaFin=2023-04-05&amp;periodo=null&amp;ejercicio=null&amp;tipo=null&amp;subTab=2&amp;biva=null&amp;canceladas=false&amp;page=1</v>
      </c>
    </row>
    <row r="771" spans="1:15" x14ac:dyDescent="0.3">
      <c r="A771" s="10">
        <v>159</v>
      </c>
      <c r="B771" s="3" t="s">
        <v>16</v>
      </c>
      <c r="C771" s="3" t="s">
        <v>156</v>
      </c>
      <c r="D771" s="3" t="s">
        <v>1024</v>
      </c>
      <c r="E771" s="3" t="s">
        <v>219</v>
      </c>
      <c r="F771" s="3" t="s">
        <v>927</v>
      </c>
      <c r="H771" s="3" t="str">
        <f t="shared" si="102"/>
        <v>2023-04-05</v>
      </c>
      <c r="I771" s="3">
        <f t="shared" si="103"/>
        <v>68</v>
      </c>
      <c r="J77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1" s="3">
        <f t="shared" si="105"/>
        <v>11</v>
      </c>
      <c r="L77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1" s="3">
        <f t="shared" si="107"/>
        <v>5</v>
      </c>
      <c r="N771" s="3" t="str">
        <f t="shared" si="108"/>
        <v>2872</v>
      </c>
      <c r="O771" s="3" t="str">
        <f t="shared" si="109"/>
        <v>https://www.biva.mx/empresas/emisoras_inscritas/emisoras_inscritas?emisora_id=2872&amp;tipoInformacion=null&amp;tipoDocumento=null&amp;fechaInicio=2023-04-05&amp;fechaFin=2023-04-05&amp;periodo=null&amp;ejercicio=null&amp;tipo=null&amp;subTab=2&amp;biva=null&amp;canceladas=false&amp;page=1</v>
      </c>
    </row>
    <row r="772" spans="1:15" x14ac:dyDescent="0.3">
      <c r="A772" s="10">
        <v>160</v>
      </c>
      <c r="B772" s="3" t="s">
        <v>16</v>
      </c>
      <c r="C772" s="3" t="s">
        <v>156</v>
      </c>
      <c r="D772" s="3" t="s">
        <v>1025</v>
      </c>
      <c r="E772" s="3" t="s">
        <v>985</v>
      </c>
      <c r="F772" s="3" t="s">
        <v>927</v>
      </c>
      <c r="H772" s="3" t="str">
        <f t="shared" si="102"/>
        <v>2023-03-16</v>
      </c>
      <c r="I772" s="3">
        <f t="shared" si="103"/>
        <v>68</v>
      </c>
      <c r="J77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2" s="3">
        <f t="shared" si="105"/>
        <v>11</v>
      </c>
      <c r="L77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2" s="3">
        <f t="shared" si="107"/>
        <v>5</v>
      </c>
      <c r="N772" s="3" t="str">
        <f t="shared" si="108"/>
        <v>2872</v>
      </c>
      <c r="O772" s="3" t="str">
        <f t="shared" si="109"/>
        <v>https://www.biva.mx/empresas/emisoras_inscritas/emisoras_inscritas?emisora_id=2872&amp;tipoInformacion=null&amp;tipoDocumento=null&amp;fechaInicio=2023-03-16&amp;fechaFin=2023-03-16&amp;periodo=null&amp;ejercicio=null&amp;tipo=null&amp;subTab=2&amp;biva=null&amp;canceladas=false&amp;page=1</v>
      </c>
    </row>
    <row r="773" spans="1:15" x14ac:dyDescent="0.3">
      <c r="A773" s="10">
        <v>161</v>
      </c>
      <c r="B773" s="3" t="s">
        <v>16</v>
      </c>
      <c r="C773" s="3" t="s">
        <v>156</v>
      </c>
      <c r="D773" s="3" t="s">
        <v>1025</v>
      </c>
      <c r="E773" s="3" t="s">
        <v>986</v>
      </c>
      <c r="F773" s="3" t="s">
        <v>927</v>
      </c>
      <c r="H773" s="3" t="str">
        <f t="shared" si="102"/>
        <v>2023-03-16</v>
      </c>
      <c r="I773" s="3">
        <f t="shared" si="103"/>
        <v>68</v>
      </c>
      <c r="J773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3" s="3">
        <f t="shared" si="105"/>
        <v>11</v>
      </c>
      <c r="L773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3" s="3">
        <f t="shared" si="107"/>
        <v>5</v>
      </c>
      <c r="N773" s="3" t="str">
        <f t="shared" si="108"/>
        <v>2872</v>
      </c>
      <c r="O773" s="3" t="str">
        <f t="shared" si="109"/>
        <v>https://www.biva.mx/empresas/emisoras_inscritas/emisoras_inscritas?emisora_id=2872&amp;tipoInformacion=null&amp;tipoDocumento=null&amp;fechaInicio=2023-03-16&amp;fechaFin=2023-03-16&amp;periodo=null&amp;ejercicio=null&amp;tipo=null&amp;subTab=2&amp;biva=null&amp;canceladas=false&amp;page=1</v>
      </c>
    </row>
    <row r="774" spans="1:15" x14ac:dyDescent="0.3">
      <c r="A774" s="10">
        <v>162</v>
      </c>
      <c r="B774" s="3" t="s">
        <v>16</v>
      </c>
      <c r="C774" s="3" t="s">
        <v>156</v>
      </c>
      <c r="D774" s="3" t="s">
        <v>1025</v>
      </c>
      <c r="E774" s="3" t="s">
        <v>987</v>
      </c>
      <c r="F774" s="3" t="s">
        <v>927</v>
      </c>
      <c r="H774" s="3" t="str">
        <f t="shared" si="102"/>
        <v>2023-03-16</v>
      </c>
      <c r="I774" s="3">
        <f t="shared" si="103"/>
        <v>68</v>
      </c>
      <c r="J774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4" s="3">
        <f t="shared" si="105"/>
        <v>11</v>
      </c>
      <c r="L774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4" s="3">
        <f t="shared" si="107"/>
        <v>5</v>
      </c>
      <c r="N774" s="3" t="str">
        <f t="shared" si="108"/>
        <v>2872</v>
      </c>
      <c r="O774" s="3" t="str">
        <f t="shared" si="109"/>
        <v>https://www.biva.mx/empresas/emisoras_inscritas/emisoras_inscritas?emisora_id=2872&amp;tipoInformacion=null&amp;tipoDocumento=null&amp;fechaInicio=2023-03-16&amp;fechaFin=2023-03-16&amp;periodo=null&amp;ejercicio=null&amp;tipo=null&amp;subTab=2&amp;biva=null&amp;canceladas=false&amp;page=1</v>
      </c>
    </row>
    <row r="775" spans="1:15" x14ac:dyDescent="0.3">
      <c r="A775" s="10">
        <v>163</v>
      </c>
      <c r="B775" s="3" t="s">
        <v>16</v>
      </c>
      <c r="C775" s="3" t="s">
        <v>156</v>
      </c>
      <c r="D775" s="3" t="s">
        <v>1025</v>
      </c>
      <c r="E775" s="3" t="s">
        <v>218</v>
      </c>
      <c r="F775" s="3" t="s">
        <v>927</v>
      </c>
      <c r="H775" s="3" t="str">
        <f t="shared" si="102"/>
        <v>2023-03-16</v>
      </c>
      <c r="I775" s="3">
        <f t="shared" si="103"/>
        <v>68</v>
      </c>
      <c r="J775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5" s="3">
        <f t="shared" si="105"/>
        <v>11</v>
      </c>
      <c r="L775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5" s="3">
        <f t="shared" si="107"/>
        <v>5</v>
      </c>
      <c r="N775" s="3" t="str">
        <f t="shared" si="108"/>
        <v>2872</v>
      </c>
      <c r="O775" s="3" t="str">
        <f t="shared" si="109"/>
        <v>https://www.biva.mx/empresas/emisoras_inscritas/emisoras_inscritas?emisora_id=2872&amp;tipoInformacion=null&amp;tipoDocumento=null&amp;fechaInicio=2023-03-16&amp;fechaFin=2023-03-16&amp;periodo=null&amp;ejercicio=null&amp;tipo=null&amp;subTab=2&amp;biva=null&amp;canceladas=false&amp;page=1</v>
      </c>
    </row>
    <row r="776" spans="1:15" x14ac:dyDescent="0.3">
      <c r="A776" s="10">
        <v>164</v>
      </c>
      <c r="B776" s="3" t="s">
        <v>16</v>
      </c>
      <c r="C776" s="3" t="s">
        <v>156</v>
      </c>
      <c r="D776" s="3" t="s">
        <v>1012</v>
      </c>
      <c r="E776" s="3" t="s">
        <v>949</v>
      </c>
      <c r="F776" s="3" t="s">
        <v>927</v>
      </c>
      <c r="H776" s="3" t="str">
        <f t="shared" si="102"/>
        <v>2023-08-24</v>
      </c>
      <c r="I776" s="3">
        <f t="shared" si="103"/>
        <v>68</v>
      </c>
      <c r="J776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6" s="3">
        <f t="shared" si="105"/>
        <v>11</v>
      </c>
      <c r="L776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6" s="3">
        <f t="shared" si="107"/>
        <v>5</v>
      </c>
      <c r="N776" s="3" t="str">
        <f t="shared" si="108"/>
        <v>2872</v>
      </c>
      <c r="O776" s="3" t="str">
        <f t="shared" si="109"/>
        <v>https://www.biva.mx/empresas/emisoras_inscritas/emisoras_inscritas?emisora_id=2872&amp;tipoInformacion=null&amp;tipoDocumento=null&amp;fechaInicio=2023-08-24&amp;fechaFin=2023-08-24&amp;periodo=null&amp;ejercicio=null&amp;tipo=null&amp;subTab=2&amp;biva=null&amp;canceladas=false&amp;page=1</v>
      </c>
    </row>
    <row r="777" spans="1:15" x14ac:dyDescent="0.3">
      <c r="A777" s="10">
        <v>165</v>
      </c>
      <c r="B777" s="3" t="s">
        <v>16</v>
      </c>
      <c r="C777" s="3" t="s">
        <v>156</v>
      </c>
      <c r="D777" s="3" t="s">
        <v>1026</v>
      </c>
      <c r="E777" s="3" t="s">
        <v>949</v>
      </c>
      <c r="F777" s="3" t="s">
        <v>927</v>
      </c>
      <c r="H777" s="3" t="str">
        <f t="shared" si="102"/>
        <v>2023-03-09</v>
      </c>
      <c r="I777" s="3">
        <f t="shared" si="103"/>
        <v>68</v>
      </c>
      <c r="J777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7" s="3">
        <f t="shared" si="105"/>
        <v>11</v>
      </c>
      <c r="L777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7" s="3">
        <f t="shared" si="107"/>
        <v>5</v>
      </c>
      <c r="N777" s="3" t="str">
        <f t="shared" si="108"/>
        <v>2872</v>
      </c>
      <c r="O777" s="3" t="str">
        <f t="shared" si="109"/>
        <v>https://www.biva.mx/empresas/emisoras_inscritas/emisoras_inscritas?emisora_id=2872&amp;tipoInformacion=null&amp;tipoDocumento=null&amp;fechaInicio=2023-03-09&amp;fechaFin=2023-03-09&amp;periodo=null&amp;ejercicio=null&amp;tipo=null&amp;subTab=2&amp;biva=null&amp;canceladas=false&amp;page=1</v>
      </c>
    </row>
    <row r="778" spans="1:15" x14ac:dyDescent="0.3">
      <c r="A778" s="10">
        <v>166</v>
      </c>
      <c r="B778" s="3" t="s">
        <v>16</v>
      </c>
      <c r="C778" s="3" t="s">
        <v>156</v>
      </c>
      <c r="D778" s="3" t="s">
        <v>1027</v>
      </c>
      <c r="E778" s="3" t="s">
        <v>218</v>
      </c>
      <c r="F778" s="3" t="s">
        <v>927</v>
      </c>
      <c r="H778" s="3" t="str">
        <f t="shared" si="102"/>
        <v>2023-08-31</v>
      </c>
      <c r="I778" s="3">
        <f t="shared" si="103"/>
        <v>68</v>
      </c>
      <c r="J778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8" s="3">
        <f t="shared" si="105"/>
        <v>11</v>
      </c>
      <c r="L778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8" s="3">
        <f t="shared" si="107"/>
        <v>5</v>
      </c>
      <c r="N778" s="3" t="str">
        <f t="shared" si="108"/>
        <v>2872</v>
      </c>
      <c r="O778" s="3" t="str">
        <f t="shared" si="109"/>
        <v>https://www.biva.mx/empresas/emisoras_inscritas/emisoras_inscritas?emisora_id=2872&amp;tipoInformacion=null&amp;tipoDocumento=null&amp;fechaInicio=2023-08-31&amp;fechaFin=2023-08-31&amp;periodo=null&amp;ejercicio=null&amp;tipo=null&amp;subTab=2&amp;biva=null&amp;canceladas=false&amp;page=1</v>
      </c>
    </row>
    <row r="779" spans="1:15" x14ac:dyDescent="0.3">
      <c r="A779" s="10">
        <v>167</v>
      </c>
      <c r="B779" s="3" t="s">
        <v>16</v>
      </c>
      <c r="C779" s="3" t="s">
        <v>156</v>
      </c>
      <c r="D779" s="3" t="s">
        <v>1028</v>
      </c>
      <c r="E779" s="3" t="s">
        <v>985</v>
      </c>
      <c r="F779" s="3" t="s">
        <v>927</v>
      </c>
      <c r="H779" s="3" t="str">
        <f t="shared" si="102"/>
        <v>2023-09-14</v>
      </c>
      <c r="I779" s="3">
        <f t="shared" si="103"/>
        <v>68</v>
      </c>
      <c r="J779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79" s="3">
        <f t="shared" si="105"/>
        <v>11</v>
      </c>
      <c r="L779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79" s="3">
        <f t="shared" si="107"/>
        <v>5</v>
      </c>
      <c r="N779" s="3" t="str">
        <f t="shared" si="108"/>
        <v>2872</v>
      </c>
      <c r="O779" s="3" t="str">
        <f t="shared" si="109"/>
        <v>https://www.biva.mx/empresas/emisoras_inscritas/emisoras_inscritas?emisora_id=2872&amp;tipoInformacion=null&amp;tipoDocumento=null&amp;fechaInicio=2023-09-14&amp;fechaFin=2023-09-14&amp;periodo=null&amp;ejercicio=null&amp;tipo=null&amp;subTab=2&amp;biva=null&amp;canceladas=false&amp;page=1</v>
      </c>
    </row>
    <row r="780" spans="1:15" x14ac:dyDescent="0.3">
      <c r="A780" s="10">
        <v>168</v>
      </c>
      <c r="B780" s="3" t="s">
        <v>16</v>
      </c>
      <c r="C780" s="3" t="s">
        <v>156</v>
      </c>
      <c r="D780" s="3" t="s">
        <v>174</v>
      </c>
      <c r="E780" s="3" t="s">
        <v>166</v>
      </c>
      <c r="F780" s="3" t="s">
        <v>927</v>
      </c>
      <c r="H780" s="3" t="str">
        <f t="shared" si="102"/>
        <v>2025-05-02</v>
      </c>
      <c r="I780" s="3">
        <f t="shared" si="103"/>
        <v>68</v>
      </c>
      <c r="J780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80" s="3">
        <f t="shared" si="105"/>
        <v>11</v>
      </c>
      <c r="L780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80" s="3">
        <f t="shared" si="107"/>
        <v>5</v>
      </c>
      <c r="N780" s="3" t="str">
        <f t="shared" si="108"/>
        <v>2872</v>
      </c>
      <c r="O780" s="3" t="str">
        <f t="shared" si="109"/>
        <v>https://www.biva.mx/empresas/emisoras_inscritas/emisoras_inscritas?emisora_id=2872&amp;tipoInformacion=null&amp;tipoDocumento=null&amp;fechaInicio=2025-05-02&amp;fechaFin=2025-05-02&amp;periodo=null&amp;ejercicio=null&amp;tipo=null&amp;subTab=2&amp;biva=null&amp;canceladas=false&amp;page=1</v>
      </c>
    </row>
    <row r="781" spans="1:15" x14ac:dyDescent="0.3">
      <c r="A781" s="10">
        <v>169</v>
      </c>
      <c r="B781" s="3" t="s">
        <v>16</v>
      </c>
      <c r="C781" s="3" t="s">
        <v>156</v>
      </c>
      <c r="D781" s="3" t="s">
        <v>167</v>
      </c>
      <c r="E781" s="3" t="s">
        <v>219</v>
      </c>
      <c r="F781" s="3" t="s">
        <v>927</v>
      </c>
      <c r="H781" s="3" t="str">
        <f t="shared" si="102"/>
        <v>2025-04-30</v>
      </c>
      <c r="I781" s="3">
        <f t="shared" si="103"/>
        <v>68</v>
      </c>
      <c r="J781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81" s="3">
        <f t="shared" si="105"/>
        <v>11</v>
      </c>
      <c r="L781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81" s="3">
        <f t="shared" si="107"/>
        <v>5</v>
      </c>
      <c r="N781" s="3" t="str">
        <f t="shared" si="108"/>
        <v>2872</v>
      </c>
      <c r="O781" s="3" t="str">
        <f t="shared" si="109"/>
        <v>https://www.biva.mx/empresas/emisoras_inscritas/emisoras_inscritas?emisora_id=2872&amp;tipoInformacion=null&amp;tipoDocumento=null&amp;fechaInicio=2025-04-30&amp;fechaFin=2025-04-30&amp;periodo=null&amp;ejercicio=null&amp;tipo=null&amp;subTab=2&amp;biva=null&amp;canceladas=false&amp;page=1</v>
      </c>
    </row>
    <row r="782" spans="1:15" x14ac:dyDescent="0.3">
      <c r="A782" s="10">
        <v>170</v>
      </c>
      <c r="B782" s="3" t="s">
        <v>16</v>
      </c>
      <c r="C782" s="3" t="s">
        <v>156</v>
      </c>
      <c r="D782" s="3" t="s">
        <v>167</v>
      </c>
      <c r="E782" s="3" t="s">
        <v>220</v>
      </c>
      <c r="F782" s="3" t="s">
        <v>927</v>
      </c>
      <c r="H782" s="3" t="str">
        <f t="shared" si="102"/>
        <v>2025-04-30</v>
      </c>
      <c r="I782" s="3">
        <f t="shared" si="103"/>
        <v>68</v>
      </c>
      <c r="J782" s="3" t="str">
        <f t="shared" si="104"/>
        <v>emisora_id=2872&amp;tipoInformacion=null&amp;tipoDocumento=null&amp;fechaInicio=2025-05-15&amp;fechaFin=2025-05-15&amp;periodo=null&amp;ejercicio=null&amp;tipo=null&amp;subTab=2&amp;biva=null&amp;canceladas=false&amp;page=1</v>
      </c>
      <c r="K782" s="3">
        <f t="shared" si="105"/>
        <v>11</v>
      </c>
      <c r="L782" s="3" t="str">
        <f t="shared" si="106"/>
        <v>2872&amp;tipoInformacion=null&amp;tipoDocumento=null&amp;fechaInicio=2025-05-15&amp;fechaFin=2025-05-15&amp;periodo=null&amp;ejercicio=null&amp;tipo=null&amp;subTab=2&amp;biva=null&amp;canceladas=false&amp;page=1</v>
      </c>
      <c r="M782" s="3">
        <f t="shared" si="107"/>
        <v>5</v>
      </c>
      <c r="N782" s="3" t="str">
        <f t="shared" si="108"/>
        <v>2872</v>
      </c>
      <c r="O782" s="3" t="str">
        <f t="shared" si="109"/>
        <v>https://www.biva.mx/empresas/emisoras_inscritas/emisoras_inscritas?emisora_id=2872&amp;tipoInformacion=null&amp;tipoDocumento=null&amp;fechaInicio=2025-04-30&amp;fechaFin=2025-04-30&amp;periodo=null&amp;ejercicio=null&amp;tipo=null&amp;subTab=2&amp;biva=null&amp;canceladas=false&amp;page=1</v>
      </c>
    </row>
    <row r="783" spans="1:15" x14ac:dyDescent="0.3">
      <c r="A783" s="10">
        <v>171</v>
      </c>
      <c r="B783" s="3" t="s">
        <v>16</v>
      </c>
      <c r="C783" s="3" t="s">
        <v>156</v>
      </c>
      <c r="D783" s="3" t="s">
        <v>221</v>
      </c>
      <c r="E783" s="3" t="s">
        <v>222</v>
      </c>
      <c r="F783" s="3" t="s">
        <v>927</v>
      </c>
      <c r="H783" s="3" t="str">
        <f t="shared" ref="H783:H846" si="110">YEAR(D783) &amp; "-" &amp; IF(LEN(MONTH(D783))=1,"0" &amp; MONTH(D783),MONTH(D783)) &amp; "-" &amp; IF(LEN(DAY(D783))=1,"0" &amp; DAY(D783),DAY(D783))</f>
        <v>2025-04-15</v>
      </c>
      <c r="I783" s="3">
        <f t="shared" ref="I783:I846" si="111">FIND("emisora_id=",F783,1)</f>
        <v>68</v>
      </c>
      <c r="J783" s="3" t="str">
        <f t="shared" ref="J783:J846" si="112">MID(F783,I783,500)</f>
        <v>emisora_id=2872&amp;tipoInformacion=null&amp;tipoDocumento=null&amp;fechaInicio=2025-05-15&amp;fechaFin=2025-05-15&amp;periodo=null&amp;ejercicio=null&amp;tipo=null&amp;subTab=2&amp;biva=null&amp;canceladas=false&amp;page=1</v>
      </c>
      <c r="K783" s="3">
        <f t="shared" ref="K783:K846" si="113">FIND("=",J783,1)</f>
        <v>11</v>
      </c>
      <c r="L783" s="3" t="str">
        <f t="shared" ref="L783:L846" si="114">MID(J783,K783+1,500)</f>
        <v>2872&amp;tipoInformacion=null&amp;tipoDocumento=null&amp;fechaInicio=2025-05-15&amp;fechaFin=2025-05-15&amp;periodo=null&amp;ejercicio=null&amp;tipo=null&amp;subTab=2&amp;biva=null&amp;canceladas=false&amp;page=1</v>
      </c>
      <c r="M783" s="3">
        <f t="shared" ref="M783:M846" si="115">FIND("&amp;",L783,1)</f>
        <v>5</v>
      </c>
      <c r="N783" s="3" t="str">
        <f t="shared" ref="N783:N846" si="116">MID(L783,1,M783-1)</f>
        <v>2872</v>
      </c>
      <c r="O783" s="3" t="str">
        <f t="shared" ref="O783:O846" si="117">"https://www.biva.mx/empresas/emisoras_inscritas/emisoras_inscritas?emisora_id=" &amp; N783 &amp; "&amp;tipoInformacion=null&amp;tipoDocumento=null&amp;fechaInicio=" &amp; H783 &amp; "&amp;fechaFin=" &amp; H783 &amp;  "&amp;periodo=null&amp;ejercicio=null&amp;tipo=null&amp;subTab=2&amp;biva=null&amp;canceladas=false&amp;page=1"</f>
        <v>https://www.biva.mx/empresas/emisoras_inscritas/emisoras_inscritas?emisora_id=2872&amp;tipoInformacion=null&amp;tipoDocumento=null&amp;fechaInicio=2025-04-15&amp;fechaFin=2025-04-15&amp;periodo=null&amp;ejercicio=null&amp;tipo=null&amp;subTab=2&amp;biva=null&amp;canceladas=false&amp;page=1</v>
      </c>
    </row>
    <row r="784" spans="1:15" x14ac:dyDescent="0.3">
      <c r="A784" s="10">
        <v>172</v>
      </c>
      <c r="B784" s="3" t="s">
        <v>16</v>
      </c>
      <c r="C784" s="3" t="s">
        <v>156</v>
      </c>
      <c r="D784" s="3" t="s">
        <v>223</v>
      </c>
      <c r="E784" s="3" t="s">
        <v>218</v>
      </c>
      <c r="F784" s="3" t="s">
        <v>927</v>
      </c>
      <c r="H784" s="3" t="str">
        <f t="shared" si="110"/>
        <v>2025-04-10</v>
      </c>
      <c r="I784" s="3">
        <f t="shared" si="111"/>
        <v>68</v>
      </c>
      <c r="J78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84" s="3">
        <f t="shared" si="113"/>
        <v>11</v>
      </c>
      <c r="L78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84" s="3">
        <f t="shared" si="115"/>
        <v>5</v>
      </c>
      <c r="N784" s="3" t="str">
        <f t="shared" si="116"/>
        <v>2872</v>
      </c>
      <c r="O784" s="3" t="str">
        <f t="shared" si="117"/>
        <v>https://www.biva.mx/empresas/emisoras_inscritas/emisoras_inscritas?emisora_id=2872&amp;tipoInformacion=null&amp;tipoDocumento=null&amp;fechaInicio=2025-04-10&amp;fechaFin=2025-04-10&amp;periodo=null&amp;ejercicio=null&amp;tipo=null&amp;subTab=2&amp;biva=null&amp;canceladas=false&amp;page=1</v>
      </c>
    </row>
    <row r="785" spans="1:15" x14ac:dyDescent="0.3">
      <c r="A785" s="10">
        <v>173</v>
      </c>
      <c r="B785" s="3" t="s">
        <v>16</v>
      </c>
      <c r="C785" s="3" t="s">
        <v>156</v>
      </c>
      <c r="D785" s="3" t="s">
        <v>224</v>
      </c>
      <c r="E785" s="3" t="s">
        <v>166</v>
      </c>
      <c r="F785" s="3" t="s">
        <v>927</v>
      </c>
      <c r="H785" s="3" t="str">
        <f t="shared" si="110"/>
        <v>2025-04-04</v>
      </c>
      <c r="I785" s="3">
        <f t="shared" si="111"/>
        <v>68</v>
      </c>
      <c r="J78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85" s="3">
        <f t="shared" si="113"/>
        <v>11</v>
      </c>
      <c r="L78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85" s="3">
        <f t="shared" si="115"/>
        <v>5</v>
      </c>
      <c r="N785" s="3" t="str">
        <f t="shared" si="116"/>
        <v>2872</v>
      </c>
      <c r="O785" s="3" t="str">
        <f t="shared" si="117"/>
        <v>https://www.biva.mx/empresas/emisoras_inscritas/emisoras_inscritas?emisora_id=2872&amp;tipoInformacion=null&amp;tipoDocumento=null&amp;fechaInicio=2025-04-04&amp;fechaFin=2025-04-04&amp;periodo=null&amp;ejercicio=null&amp;tipo=null&amp;subTab=2&amp;biva=null&amp;canceladas=false&amp;page=1</v>
      </c>
    </row>
    <row r="786" spans="1:15" x14ac:dyDescent="0.3">
      <c r="A786" s="10">
        <v>174</v>
      </c>
      <c r="B786" s="3" t="s">
        <v>16</v>
      </c>
      <c r="C786" s="3" t="s">
        <v>156</v>
      </c>
      <c r="D786" s="3" t="s">
        <v>225</v>
      </c>
      <c r="E786" s="3" t="s">
        <v>219</v>
      </c>
      <c r="F786" s="3" t="s">
        <v>927</v>
      </c>
      <c r="H786" s="3" t="str">
        <f t="shared" si="110"/>
        <v>2025-04-03</v>
      </c>
      <c r="I786" s="3">
        <f t="shared" si="111"/>
        <v>68</v>
      </c>
      <c r="J78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86" s="3">
        <f t="shared" si="113"/>
        <v>11</v>
      </c>
      <c r="L78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86" s="3">
        <f t="shared" si="115"/>
        <v>5</v>
      </c>
      <c r="N786" s="3" t="str">
        <f t="shared" si="116"/>
        <v>2872</v>
      </c>
      <c r="O786" s="3" t="str">
        <f t="shared" si="117"/>
        <v>https://www.biva.mx/empresas/emisoras_inscritas/emisoras_inscritas?emisora_id=2872&amp;tipoInformacion=null&amp;tipoDocumento=null&amp;fechaInicio=2025-04-03&amp;fechaFin=2025-04-03&amp;periodo=null&amp;ejercicio=null&amp;tipo=null&amp;subTab=2&amp;biva=null&amp;canceladas=false&amp;page=1</v>
      </c>
    </row>
    <row r="787" spans="1:15" x14ac:dyDescent="0.3">
      <c r="A787" s="10">
        <v>175</v>
      </c>
      <c r="B787" s="3" t="s">
        <v>16</v>
      </c>
      <c r="C787" s="3" t="s">
        <v>156</v>
      </c>
      <c r="D787" s="3" t="s">
        <v>1029</v>
      </c>
      <c r="E787" s="3" t="s">
        <v>218</v>
      </c>
      <c r="F787" s="3" t="s">
        <v>927</v>
      </c>
      <c r="H787" s="3" t="str">
        <f t="shared" si="110"/>
        <v>2025-03-13</v>
      </c>
      <c r="I787" s="3">
        <f t="shared" si="111"/>
        <v>68</v>
      </c>
      <c r="J787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87" s="3">
        <f t="shared" si="113"/>
        <v>11</v>
      </c>
      <c r="L787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87" s="3">
        <f t="shared" si="115"/>
        <v>5</v>
      </c>
      <c r="N787" s="3" t="str">
        <f t="shared" si="116"/>
        <v>2872</v>
      </c>
      <c r="O787" s="3" t="str">
        <f t="shared" si="117"/>
        <v>https://www.biva.mx/empresas/emisoras_inscritas/emisoras_inscritas?emisora_id=2872&amp;tipoInformacion=null&amp;tipoDocumento=null&amp;fechaInicio=2025-03-13&amp;fechaFin=2025-03-13&amp;periodo=null&amp;ejercicio=null&amp;tipo=null&amp;subTab=2&amp;biva=null&amp;canceladas=false&amp;page=1</v>
      </c>
    </row>
    <row r="788" spans="1:15" x14ac:dyDescent="0.3">
      <c r="A788" s="10">
        <v>176</v>
      </c>
      <c r="B788" s="3" t="s">
        <v>16</v>
      </c>
      <c r="C788" s="3" t="s">
        <v>156</v>
      </c>
      <c r="D788" s="3" t="s">
        <v>1029</v>
      </c>
      <c r="E788" s="3" t="s">
        <v>985</v>
      </c>
      <c r="F788" s="3" t="s">
        <v>927</v>
      </c>
      <c r="H788" s="3" t="str">
        <f t="shared" si="110"/>
        <v>2025-03-13</v>
      </c>
      <c r="I788" s="3">
        <f t="shared" si="111"/>
        <v>68</v>
      </c>
      <c r="J788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88" s="3">
        <f t="shared" si="113"/>
        <v>11</v>
      </c>
      <c r="L788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88" s="3">
        <f t="shared" si="115"/>
        <v>5</v>
      </c>
      <c r="N788" s="3" t="str">
        <f t="shared" si="116"/>
        <v>2872</v>
      </c>
      <c r="O788" s="3" t="str">
        <f t="shared" si="117"/>
        <v>https://www.biva.mx/empresas/emisoras_inscritas/emisoras_inscritas?emisora_id=2872&amp;tipoInformacion=null&amp;tipoDocumento=null&amp;fechaInicio=2025-03-13&amp;fechaFin=2025-03-13&amp;periodo=null&amp;ejercicio=null&amp;tipo=null&amp;subTab=2&amp;biva=null&amp;canceladas=false&amp;page=1</v>
      </c>
    </row>
    <row r="789" spans="1:15" x14ac:dyDescent="0.3">
      <c r="A789" s="10">
        <v>177</v>
      </c>
      <c r="B789" s="3" t="s">
        <v>16</v>
      </c>
      <c r="C789" s="3" t="s">
        <v>156</v>
      </c>
      <c r="D789" s="3" t="s">
        <v>1030</v>
      </c>
      <c r="E789" s="3" t="s">
        <v>218</v>
      </c>
      <c r="F789" s="3" t="s">
        <v>927</v>
      </c>
      <c r="H789" s="3" t="str">
        <f t="shared" si="110"/>
        <v>2023-12-21</v>
      </c>
      <c r="I789" s="3">
        <f t="shared" si="111"/>
        <v>68</v>
      </c>
      <c r="J789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89" s="3">
        <f t="shared" si="113"/>
        <v>11</v>
      </c>
      <c r="L789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89" s="3">
        <f t="shared" si="115"/>
        <v>5</v>
      </c>
      <c r="N789" s="3" t="str">
        <f t="shared" si="116"/>
        <v>2872</v>
      </c>
      <c r="O789" s="3" t="str">
        <f t="shared" si="117"/>
        <v>https://www.biva.mx/empresas/emisoras_inscritas/emisoras_inscritas?emisora_id=2872&amp;tipoInformacion=null&amp;tipoDocumento=null&amp;fechaInicio=2023-12-21&amp;fechaFin=2023-12-21&amp;periodo=null&amp;ejercicio=null&amp;tipo=null&amp;subTab=2&amp;biva=null&amp;canceladas=false&amp;page=1</v>
      </c>
    </row>
    <row r="790" spans="1:15" x14ac:dyDescent="0.3">
      <c r="A790" s="10">
        <v>178</v>
      </c>
      <c r="B790" s="3" t="s">
        <v>16</v>
      </c>
      <c r="C790" s="3" t="s">
        <v>156</v>
      </c>
      <c r="D790" s="3" t="s">
        <v>1030</v>
      </c>
      <c r="E790" s="3" t="s">
        <v>987</v>
      </c>
      <c r="F790" s="3" t="s">
        <v>927</v>
      </c>
      <c r="H790" s="3" t="str">
        <f t="shared" si="110"/>
        <v>2023-12-21</v>
      </c>
      <c r="I790" s="3">
        <f t="shared" si="111"/>
        <v>68</v>
      </c>
      <c r="J790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0" s="3">
        <f t="shared" si="113"/>
        <v>11</v>
      </c>
      <c r="L790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0" s="3">
        <f t="shared" si="115"/>
        <v>5</v>
      </c>
      <c r="N790" s="3" t="str">
        <f t="shared" si="116"/>
        <v>2872</v>
      </c>
      <c r="O790" s="3" t="str">
        <f t="shared" si="117"/>
        <v>https://www.biva.mx/empresas/emisoras_inscritas/emisoras_inscritas?emisora_id=2872&amp;tipoInformacion=null&amp;tipoDocumento=null&amp;fechaInicio=2023-12-21&amp;fechaFin=2023-12-21&amp;periodo=null&amp;ejercicio=null&amp;tipo=null&amp;subTab=2&amp;biva=null&amp;canceladas=false&amp;page=1</v>
      </c>
    </row>
    <row r="791" spans="1:15" x14ac:dyDescent="0.3">
      <c r="A791" s="10">
        <v>179</v>
      </c>
      <c r="B791" s="3" t="s">
        <v>16</v>
      </c>
      <c r="C791" s="3" t="s">
        <v>156</v>
      </c>
      <c r="D791" s="3" t="s">
        <v>1031</v>
      </c>
      <c r="E791" s="3" t="s">
        <v>949</v>
      </c>
      <c r="F791" s="3" t="s">
        <v>927</v>
      </c>
      <c r="H791" s="3" t="str">
        <f t="shared" si="110"/>
        <v>2023-12-14</v>
      </c>
      <c r="I791" s="3">
        <f t="shared" si="111"/>
        <v>68</v>
      </c>
      <c r="J791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1" s="3">
        <f t="shared" si="113"/>
        <v>11</v>
      </c>
      <c r="L791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1" s="3">
        <f t="shared" si="115"/>
        <v>5</v>
      </c>
      <c r="N791" s="3" t="str">
        <f t="shared" si="116"/>
        <v>2872</v>
      </c>
      <c r="O791" s="3" t="str">
        <f t="shared" si="117"/>
        <v>https://www.biva.mx/empresas/emisoras_inscritas/emisoras_inscritas?emisora_id=2872&amp;tipoInformacion=null&amp;tipoDocumento=null&amp;fechaInicio=2023-12-14&amp;fechaFin=2023-12-14&amp;periodo=null&amp;ejercicio=null&amp;tipo=null&amp;subTab=2&amp;biva=null&amp;canceladas=false&amp;page=1</v>
      </c>
    </row>
    <row r="792" spans="1:15" x14ac:dyDescent="0.3">
      <c r="A792" s="10">
        <v>180</v>
      </c>
      <c r="B792" s="3" t="s">
        <v>16</v>
      </c>
      <c r="C792" s="3" t="s">
        <v>156</v>
      </c>
      <c r="D792" s="3" t="s">
        <v>1031</v>
      </c>
      <c r="E792" s="3" t="s">
        <v>219</v>
      </c>
      <c r="F792" s="3" t="s">
        <v>927</v>
      </c>
      <c r="H792" s="3" t="str">
        <f t="shared" si="110"/>
        <v>2023-12-14</v>
      </c>
      <c r="I792" s="3">
        <f t="shared" si="111"/>
        <v>68</v>
      </c>
      <c r="J792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2" s="3">
        <f t="shared" si="113"/>
        <v>11</v>
      </c>
      <c r="L792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2" s="3">
        <f t="shared" si="115"/>
        <v>5</v>
      </c>
      <c r="N792" s="3" t="str">
        <f t="shared" si="116"/>
        <v>2872</v>
      </c>
      <c r="O792" s="3" t="str">
        <f t="shared" si="117"/>
        <v>https://www.biva.mx/empresas/emisoras_inscritas/emisoras_inscritas?emisora_id=2872&amp;tipoInformacion=null&amp;tipoDocumento=null&amp;fechaInicio=2023-12-14&amp;fechaFin=2023-12-14&amp;periodo=null&amp;ejercicio=null&amp;tipo=null&amp;subTab=2&amp;biva=null&amp;canceladas=false&amp;page=1</v>
      </c>
    </row>
    <row r="793" spans="1:15" x14ac:dyDescent="0.3">
      <c r="A793" s="10">
        <v>181</v>
      </c>
      <c r="B793" s="3" t="s">
        <v>16</v>
      </c>
      <c r="C793" s="3" t="s">
        <v>156</v>
      </c>
      <c r="D793" s="3" t="s">
        <v>1032</v>
      </c>
      <c r="E793" s="3" t="s">
        <v>991</v>
      </c>
      <c r="F793" s="3" t="s">
        <v>927</v>
      </c>
      <c r="H793" s="3" t="str">
        <f t="shared" si="110"/>
        <v>2023-12-04</v>
      </c>
      <c r="I793" s="3">
        <f t="shared" si="111"/>
        <v>68</v>
      </c>
      <c r="J793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3" s="3">
        <f t="shared" si="113"/>
        <v>11</v>
      </c>
      <c r="L793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3" s="3">
        <f t="shared" si="115"/>
        <v>5</v>
      </c>
      <c r="N793" s="3" t="str">
        <f t="shared" si="116"/>
        <v>2872</v>
      </c>
      <c r="O793" s="3" t="str">
        <f t="shared" si="117"/>
        <v>https://www.biva.mx/empresas/emisoras_inscritas/emisoras_inscritas?emisora_id=2872&amp;tipoInformacion=null&amp;tipoDocumento=null&amp;fechaInicio=2023-12-04&amp;fechaFin=2023-12-04&amp;periodo=null&amp;ejercicio=null&amp;tipo=null&amp;subTab=2&amp;biva=null&amp;canceladas=false&amp;page=1</v>
      </c>
    </row>
    <row r="794" spans="1:15" x14ac:dyDescent="0.3">
      <c r="A794" s="10">
        <v>182</v>
      </c>
      <c r="B794" s="3" t="s">
        <v>16</v>
      </c>
      <c r="C794" s="3" t="s">
        <v>156</v>
      </c>
      <c r="D794" s="3" t="s">
        <v>1032</v>
      </c>
      <c r="E794" s="3" t="s">
        <v>972</v>
      </c>
      <c r="F794" s="3" t="s">
        <v>927</v>
      </c>
      <c r="H794" s="3" t="str">
        <f t="shared" si="110"/>
        <v>2023-12-04</v>
      </c>
      <c r="I794" s="3">
        <f t="shared" si="111"/>
        <v>68</v>
      </c>
      <c r="J79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4" s="3">
        <f t="shared" si="113"/>
        <v>11</v>
      </c>
      <c r="L79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4" s="3">
        <f t="shared" si="115"/>
        <v>5</v>
      </c>
      <c r="N794" s="3" t="str">
        <f t="shared" si="116"/>
        <v>2872</v>
      </c>
      <c r="O794" s="3" t="str">
        <f t="shared" si="117"/>
        <v>https://www.biva.mx/empresas/emisoras_inscritas/emisoras_inscritas?emisora_id=2872&amp;tipoInformacion=null&amp;tipoDocumento=null&amp;fechaInicio=2023-12-04&amp;fechaFin=2023-12-04&amp;periodo=null&amp;ejercicio=null&amp;tipo=null&amp;subTab=2&amp;biva=null&amp;canceladas=false&amp;page=1</v>
      </c>
    </row>
    <row r="795" spans="1:15" x14ac:dyDescent="0.3">
      <c r="A795" s="10">
        <v>183</v>
      </c>
      <c r="B795" s="3" t="s">
        <v>16</v>
      </c>
      <c r="C795" s="3" t="s">
        <v>156</v>
      </c>
      <c r="D795" s="3" t="s">
        <v>1033</v>
      </c>
      <c r="E795" s="3" t="s">
        <v>218</v>
      </c>
      <c r="F795" s="3" t="s">
        <v>927</v>
      </c>
      <c r="H795" s="3" t="str">
        <f t="shared" si="110"/>
        <v>2023-11-23</v>
      </c>
      <c r="I795" s="3">
        <f t="shared" si="111"/>
        <v>68</v>
      </c>
      <c r="J79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5" s="3">
        <f t="shared" si="113"/>
        <v>11</v>
      </c>
      <c r="L79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5" s="3">
        <f t="shared" si="115"/>
        <v>5</v>
      </c>
      <c r="N795" s="3" t="str">
        <f t="shared" si="116"/>
        <v>2872</v>
      </c>
      <c r="O795" s="3" t="str">
        <f t="shared" si="117"/>
        <v>https://www.biva.mx/empresas/emisoras_inscritas/emisoras_inscritas?emisora_id=2872&amp;tipoInformacion=null&amp;tipoDocumento=null&amp;fechaInicio=2023-11-23&amp;fechaFin=2023-11-23&amp;periodo=null&amp;ejercicio=null&amp;tipo=null&amp;subTab=2&amp;biva=null&amp;canceladas=false&amp;page=1</v>
      </c>
    </row>
    <row r="796" spans="1:15" x14ac:dyDescent="0.3">
      <c r="A796" s="10">
        <v>184</v>
      </c>
      <c r="B796" s="3" t="s">
        <v>16</v>
      </c>
      <c r="C796" s="3" t="s">
        <v>156</v>
      </c>
      <c r="D796" s="3" t="s">
        <v>1033</v>
      </c>
      <c r="E796" s="3" t="s">
        <v>987</v>
      </c>
      <c r="F796" s="3" t="s">
        <v>927</v>
      </c>
      <c r="H796" s="3" t="str">
        <f t="shared" si="110"/>
        <v>2023-11-23</v>
      </c>
      <c r="I796" s="3">
        <f t="shared" si="111"/>
        <v>68</v>
      </c>
      <c r="J79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6" s="3">
        <f t="shared" si="113"/>
        <v>11</v>
      </c>
      <c r="L79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6" s="3">
        <f t="shared" si="115"/>
        <v>5</v>
      </c>
      <c r="N796" s="3" t="str">
        <f t="shared" si="116"/>
        <v>2872</v>
      </c>
      <c r="O796" s="3" t="str">
        <f t="shared" si="117"/>
        <v>https://www.biva.mx/empresas/emisoras_inscritas/emisoras_inscritas?emisora_id=2872&amp;tipoInformacion=null&amp;tipoDocumento=null&amp;fechaInicio=2023-11-23&amp;fechaFin=2023-11-23&amp;periodo=null&amp;ejercicio=null&amp;tipo=null&amp;subTab=2&amp;biva=null&amp;canceladas=false&amp;page=1</v>
      </c>
    </row>
    <row r="797" spans="1:15" x14ac:dyDescent="0.3">
      <c r="A797" s="10">
        <v>185</v>
      </c>
      <c r="B797" s="3" t="s">
        <v>16</v>
      </c>
      <c r="C797" s="3" t="s">
        <v>156</v>
      </c>
      <c r="D797" s="3" t="s">
        <v>1034</v>
      </c>
      <c r="E797" s="3" t="s">
        <v>949</v>
      </c>
      <c r="F797" s="3" t="s">
        <v>927</v>
      </c>
      <c r="H797" s="3" t="str">
        <f t="shared" si="110"/>
        <v>2023-11-16</v>
      </c>
      <c r="I797" s="3">
        <f t="shared" si="111"/>
        <v>68</v>
      </c>
      <c r="J797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7" s="3">
        <f t="shared" si="113"/>
        <v>11</v>
      </c>
      <c r="L797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7" s="3">
        <f t="shared" si="115"/>
        <v>5</v>
      </c>
      <c r="N797" s="3" t="str">
        <f t="shared" si="116"/>
        <v>2872</v>
      </c>
      <c r="O797" s="3" t="str">
        <f t="shared" si="117"/>
        <v>https://www.biva.mx/empresas/emisoras_inscritas/emisoras_inscritas?emisora_id=2872&amp;tipoInformacion=null&amp;tipoDocumento=null&amp;fechaInicio=2023-11-16&amp;fechaFin=2023-11-16&amp;periodo=null&amp;ejercicio=null&amp;tipo=null&amp;subTab=2&amp;biva=null&amp;canceladas=false&amp;page=1</v>
      </c>
    </row>
    <row r="798" spans="1:15" x14ac:dyDescent="0.3">
      <c r="A798" s="10">
        <v>186</v>
      </c>
      <c r="B798" s="3" t="s">
        <v>16</v>
      </c>
      <c r="C798" s="3" t="s">
        <v>156</v>
      </c>
      <c r="D798" s="3" t="s">
        <v>1034</v>
      </c>
      <c r="E798" s="3" t="s">
        <v>219</v>
      </c>
      <c r="F798" s="3" t="s">
        <v>927</v>
      </c>
      <c r="H798" s="3" t="str">
        <f t="shared" si="110"/>
        <v>2023-11-16</v>
      </c>
      <c r="I798" s="3">
        <f t="shared" si="111"/>
        <v>68</v>
      </c>
      <c r="J798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8" s="3">
        <f t="shared" si="113"/>
        <v>11</v>
      </c>
      <c r="L798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8" s="3">
        <f t="shared" si="115"/>
        <v>5</v>
      </c>
      <c r="N798" s="3" t="str">
        <f t="shared" si="116"/>
        <v>2872</v>
      </c>
      <c r="O798" s="3" t="str">
        <f t="shared" si="117"/>
        <v>https://www.biva.mx/empresas/emisoras_inscritas/emisoras_inscritas?emisora_id=2872&amp;tipoInformacion=null&amp;tipoDocumento=null&amp;fechaInicio=2023-11-16&amp;fechaFin=2023-11-16&amp;periodo=null&amp;ejercicio=null&amp;tipo=null&amp;subTab=2&amp;biva=null&amp;canceladas=false&amp;page=1</v>
      </c>
    </row>
    <row r="799" spans="1:15" x14ac:dyDescent="0.3">
      <c r="A799" s="10">
        <v>187</v>
      </c>
      <c r="B799" s="3" t="s">
        <v>16</v>
      </c>
      <c r="C799" s="3" t="s">
        <v>156</v>
      </c>
      <c r="D799" s="3" t="s">
        <v>673</v>
      </c>
      <c r="E799" s="3" t="s">
        <v>987</v>
      </c>
      <c r="F799" s="3" t="s">
        <v>927</v>
      </c>
      <c r="H799" s="3" t="str">
        <f t="shared" si="110"/>
        <v>2023-10-26</v>
      </c>
      <c r="I799" s="3">
        <f t="shared" si="111"/>
        <v>68</v>
      </c>
      <c r="J799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799" s="3">
        <f t="shared" si="113"/>
        <v>11</v>
      </c>
      <c r="L799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799" s="3">
        <f t="shared" si="115"/>
        <v>5</v>
      </c>
      <c r="N799" s="3" t="str">
        <f t="shared" si="116"/>
        <v>2872</v>
      </c>
      <c r="O799" s="3" t="str">
        <f t="shared" si="117"/>
        <v>https://www.biva.mx/empresas/emisoras_inscritas/emisoras_inscritas?emisora_id=2872&amp;tipoInformacion=null&amp;tipoDocumento=null&amp;fechaInicio=2023-10-26&amp;fechaFin=2023-10-26&amp;periodo=null&amp;ejercicio=null&amp;tipo=null&amp;subTab=2&amp;biva=null&amp;canceladas=false&amp;page=1</v>
      </c>
    </row>
    <row r="800" spans="1:15" x14ac:dyDescent="0.3">
      <c r="A800" s="10">
        <v>188</v>
      </c>
      <c r="B800" s="3" t="s">
        <v>16</v>
      </c>
      <c r="C800" s="3" t="s">
        <v>156</v>
      </c>
      <c r="D800" s="3" t="s">
        <v>673</v>
      </c>
      <c r="E800" s="3" t="s">
        <v>218</v>
      </c>
      <c r="F800" s="3" t="s">
        <v>927</v>
      </c>
      <c r="H800" s="3" t="str">
        <f t="shared" si="110"/>
        <v>2023-10-26</v>
      </c>
      <c r="I800" s="3">
        <f t="shared" si="111"/>
        <v>68</v>
      </c>
      <c r="J800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0" s="3">
        <f t="shared" si="113"/>
        <v>11</v>
      </c>
      <c r="L800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0" s="3">
        <f t="shared" si="115"/>
        <v>5</v>
      </c>
      <c r="N800" s="3" t="str">
        <f t="shared" si="116"/>
        <v>2872</v>
      </c>
      <c r="O800" s="3" t="str">
        <f t="shared" si="117"/>
        <v>https://www.biva.mx/empresas/emisoras_inscritas/emisoras_inscritas?emisora_id=2872&amp;tipoInformacion=null&amp;tipoDocumento=null&amp;fechaInicio=2023-10-26&amp;fechaFin=2023-10-26&amp;periodo=null&amp;ejercicio=null&amp;tipo=null&amp;subTab=2&amp;biva=null&amp;canceladas=false&amp;page=1</v>
      </c>
    </row>
    <row r="801" spans="1:15" x14ac:dyDescent="0.3">
      <c r="A801" s="10">
        <v>189</v>
      </c>
      <c r="B801" s="3" t="s">
        <v>16</v>
      </c>
      <c r="C801" s="3" t="s">
        <v>156</v>
      </c>
      <c r="D801" s="3" t="s">
        <v>1035</v>
      </c>
      <c r="E801" s="3" t="s">
        <v>949</v>
      </c>
      <c r="F801" s="3" t="s">
        <v>927</v>
      </c>
      <c r="H801" s="3" t="str">
        <f t="shared" si="110"/>
        <v>2023-10-19</v>
      </c>
      <c r="I801" s="3">
        <f t="shared" si="111"/>
        <v>68</v>
      </c>
      <c r="J801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1" s="3">
        <f t="shared" si="113"/>
        <v>11</v>
      </c>
      <c r="L801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1" s="3">
        <f t="shared" si="115"/>
        <v>5</v>
      </c>
      <c r="N801" s="3" t="str">
        <f t="shared" si="116"/>
        <v>2872</v>
      </c>
      <c r="O801" s="3" t="str">
        <f t="shared" si="117"/>
        <v>https://www.biva.mx/empresas/emisoras_inscritas/emisoras_inscritas?emisora_id=2872&amp;tipoInformacion=null&amp;tipoDocumento=null&amp;fechaInicio=2023-10-19&amp;fechaFin=2023-10-19&amp;periodo=null&amp;ejercicio=null&amp;tipo=null&amp;subTab=2&amp;biva=null&amp;canceladas=false&amp;page=1</v>
      </c>
    </row>
    <row r="802" spans="1:15" x14ac:dyDescent="0.3">
      <c r="A802" s="10">
        <v>190</v>
      </c>
      <c r="B802" s="3" t="s">
        <v>16</v>
      </c>
      <c r="C802" s="3" t="s">
        <v>156</v>
      </c>
      <c r="D802" s="3" t="s">
        <v>1035</v>
      </c>
      <c r="E802" s="3" t="s">
        <v>219</v>
      </c>
      <c r="F802" s="3" t="s">
        <v>927</v>
      </c>
      <c r="H802" s="3" t="str">
        <f t="shared" si="110"/>
        <v>2023-10-19</v>
      </c>
      <c r="I802" s="3">
        <f t="shared" si="111"/>
        <v>68</v>
      </c>
      <c r="J802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2" s="3">
        <f t="shared" si="113"/>
        <v>11</v>
      </c>
      <c r="L802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2" s="3">
        <f t="shared" si="115"/>
        <v>5</v>
      </c>
      <c r="N802" s="3" t="str">
        <f t="shared" si="116"/>
        <v>2872</v>
      </c>
      <c r="O802" s="3" t="str">
        <f t="shared" si="117"/>
        <v>https://www.biva.mx/empresas/emisoras_inscritas/emisoras_inscritas?emisora_id=2872&amp;tipoInformacion=null&amp;tipoDocumento=null&amp;fechaInicio=2023-10-19&amp;fechaFin=2023-10-19&amp;periodo=null&amp;ejercicio=null&amp;tipo=null&amp;subTab=2&amp;biva=null&amp;canceladas=false&amp;page=1</v>
      </c>
    </row>
    <row r="803" spans="1:15" x14ac:dyDescent="0.3">
      <c r="A803" s="10">
        <v>191</v>
      </c>
      <c r="B803" s="3" t="s">
        <v>16</v>
      </c>
      <c r="C803" s="3" t="s">
        <v>156</v>
      </c>
      <c r="D803" s="3" t="s">
        <v>1036</v>
      </c>
      <c r="E803" s="3" t="s">
        <v>222</v>
      </c>
      <c r="F803" s="3" t="s">
        <v>927</v>
      </c>
      <c r="H803" s="3" t="str">
        <f t="shared" si="110"/>
        <v>2023-10-18</v>
      </c>
      <c r="I803" s="3">
        <f t="shared" si="111"/>
        <v>68</v>
      </c>
      <c r="J803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3" s="3">
        <f t="shared" si="113"/>
        <v>11</v>
      </c>
      <c r="L803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3" s="3">
        <f t="shared" si="115"/>
        <v>5</v>
      </c>
      <c r="N803" s="3" t="str">
        <f t="shared" si="116"/>
        <v>2872</v>
      </c>
      <c r="O803" s="3" t="str">
        <f t="shared" si="117"/>
        <v>https://www.biva.mx/empresas/emisoras_inscritas/emisoras_inscritas?emisora_id=2872&amp;tipoInformacion=null&amp;tipoDocumento=null&amp;fechaInicio=2023-10-18&amp;fechaFin=2023-10-18&amp;periodo=null&amp;ejercicio=null&amp;tipo=null&amp;subTab=2&amp;biva=null&amp;canceladas=false&amp;page=1</v>
      </c>
    </row>
    <row r="804" spans="1:15" x14ac:dyDescent="0.3">
      <c r="A804" s="10">
        <v>192</v>
      </c>
      <c r="B804" s="3" t="s">
        <v>16</v>
      </c>
      <c r="C804" s="3" t="s">
        <v>156</v>
      </c>
      <c r="D804" s="3" t="s">
        <v>1037</v>
      </c>
      <c r="E804" s="3" t="s">
        <v>987</v>
      </c>
      <c r="F804" s="3" t="s">
        <v>927</v>
      </c>
      <c r="H804" s="3" t="str">
        <f t="shared" si="110"/>
        <v>2023-09-28</v>
      </c>
      <c r="I804" s="3">
        <f t="shared" si="111"/>
        <v>68</v>
      </c>
      <c r="J80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4" s="3">
        <f t="shared" si="113"/>
        <v>11</v>
      </c>
      <c r="L80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4" s="3">
        <f t="shared" si="115"/>
        <v>5</v>
      </c>
      <c r="N804" s="3" t="str">
        <f t="shared" si="116"/>
        <v>2872</v>
      </c>
      <c r="O804" s="3" t="str">
        <f t="shared" si="117"/>
        <v>https://www.biva.mx/empresas/emisoras_inscritas/emisoras_inscritas?emisora_id=2872&amp;tipoInformacion=null&amp;tipoDocumento=null&amp;fechaInicio=2023-09-28&amp;fechaFin=2023-09-28&amp;periodo=null&amp;ejercicio=null&amp;tipo=null&amp;subTab=2&amp;biva=null&amp;canceladas=false&amp;page=1</v>
      </c>
    </row>
    <row r="805" spans="1:15" x14ac:dyDescent="0.3">
      <c r="A805" s="10">
        <v>193</v>
      </c>
      <c r="B805" s="3" t="s">
        <v>16</v>
      </c>
      <c r="C805" s="3" t="s">
        <v>156</v>
      </c>
      <c r="D805" s="3" t="s">
        <v>1037</v>
      </c>
      <c r="E805" s="3" t="s">
        <v>218</v>
      </c>
      <c r="F805" s="3" t="s">
        <v>927</v>
      </c>
      <c r="H805" s="3" t="str">
        <f t="shared" si="110"/>
        <v>2023-09-28</v>
      </c>
      <c r="I805" s="3">
        <f t="shared" si="111"/>
        <v>68</v>
      </c>
      <c r="J80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5" s="3">
        <f t="shared" si="113"/>
        <v>11</v>
      </c>
      <c r="L80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5" s="3">
        <f t="shared" si="115"/>
        <v>5</v>
      </c>
      <c r="N805" s="3" t="str">
        <f t="shared" si="116"/>
        <v>2872</v>
      </c>
      <c r="O805" s="3" t="str">
        <f t="shared" si="117"/>
        <v>https://www.biva.mx/empresas/emisoras_inscritas/emisoras_inscritas?emisora_id=2872&amp;tipoInformacion=null&amp;tipoDocumento=null&amp;fechaInicio=2023-09-28&amp;fechaFin=2023-09-28&amp;periodo=null&amp;ejercicio=null&amp;tipo=null&amp;subTab=2&amp;biva=null&amp;canceladas=false&amp;page=1</v>
      </c>
    </row>
    <row r="806" spans="1:15" x14ac:dyDescent="0.3">
      <c r="A806" s="10">
        <v>194</v>
      </c>
      <c r="B806" s="3" t="s">
        <v>16</v>
      </c>
      <c r="C806" s="3" t="s">
        <v>156</v>
      </c>
      <c r="D806" s="3" t="s">
        <v>729</v>
      </c>
      <c r="E806" s="3" t="s">
        <v>949</v>
      </c>
      <c r="F806" s="3" t="s">
        <v>927</v>
      </c>
      <c r="H806" s="3" t="str">
        <f t="shared" si="110"/>
        <v>2023-09-21</v>
      </c>
      <c r="I806" s="3">
        <f t="shared" si="111"/>
        <v>68</v>
      </c>
      <c r="J80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6" s="3">
        <f t="shared" si="113"/>
        <v>11</v>
      </c>
      <c r="L80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6" s="3">
        <f t="shared" si="115"/>
        <v>5</v>
      </c>
      <c r="N806" s="3" t="str">
        <f t="shared" si="116"/>
        <v>2872</v>
      </c>
      <c r="O806" s="3" t="str">
        <f t="shared" si="117"/>
        <v>https://www.biva.mx/empresas/emisoras_inscritas/emisoras_inscritas?emisora_id=2872&amp;tipoInformacion=null&amp;tipoDocumento=null&amp;fechaInicio=2023-09-21&amp;fechaFin=2023-09-21&amp;periodo=null&amp;ejercicio=null&amp;tipo=null&amp;subTab=2&amp;biva=null&amp;canceladas=false&amp;page=1</v>
      </c>
    </row>
    <row r="807" spans="1:15" x14ac:dyDescent="0.3">
      <c r="A807" s="10">
        <v>195</v>
      </c>
      <c r="B807" s="3" t="s">
        <v>16</v>
      </c>
      <c r="C807" s="3" t="s">
        <v>156</v>
      </c>
      <c r="D807" s="3" t="s">
        <v>729</v>
      </c>
      <c r="E807" s="3" t="s">
        <v>219</v>
      </c>
      <c r="F807" s="3" t="s">
        <v>927</v>
      </c>
      <c r="H807" s="3" t="str">
        <f t="shared" si="110"/>
        <v>2023-09-21</v>
      </c>
      <c r="I807" s="3">
        <f t="shared" si="111"/>
        <v>68</v>
      </c>
      <c r="J807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7" s="3">
        <f t="shared" si="113"/>
        <v>11</v>
      </c>
      <c r="L807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7" s="3">
        <f t="shared" si="115"/>
        <v>5</v>
      </c>
      <c r="N807" s="3" t="str">
        <f t="shared" si="116"/>
        <v>2872</v>
      </c>
      <c r="O807" s="3" t="str">
        <f t="shared" si="117"/>
        <v>https://www.biva.mx/empresas/emisoras_inscritas/emisoras_inscritas?emisora_id=2872&amp;tipoInformacion=null&amp;tipoDocumento=null&amp;fechaInicio=2023-09-21&amp;fechaFin=2023-09-21&amp;periodo=null&amp;ejercicio=null&amp;tipo=null&amp;subTab=2&amp;biva=null&amp;canceladas=false&amp;page=1</v>
      </c>
    </row>
    <row r="808" spans="1:15" x14ac:dyDescent="0.3">
      <c r="A808" s="10">
        <v>196</v>
      </c>
      <c r="B808" s="3" t="s">
        <v>16</v>
      </c>
      <c r="C808" s="3" t="s">
        <v>156</v>
      </c>
      <c r="D808" s="3" t="s">
        <v>1028</v>
      </c>
      <c r="E808" s="3" t="s">
        <v>986</v>
      </c>
      <c r="F808" s="3" t="s">
        <v>927</v>
      </c>
      <c r="H808" s="3" t="str">
        <f t="shared" si="110"/>
        <v>2023-09-14</v>
      </c>
      <c r="I808" s="3">
        <f t="shared" si="111"/>
        <v>68</v>
      </c>
      <c r="J808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8" s="3">
        <f t="shared" si="113"/>
        <v>11</v>
      </c>
      <c r="L808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8" s="3">
        <f t="shared" si="115"/>
        <v>5</v>
      </c>
      <c r="N808" s="3" t="str">
        <f t="shared" si="116"/>
        <v>2872</v>
      </c>
      <c r="O808" s="3" t="str">
        <f t="shared" si="117"/>
        <v>https://www.biva.mx/empresas/emisoras_inscritas/emisoras_inscritas?emisora_id=2872&amp;tipoInformacion=null&amp;tipoDocumento=null&amp;fechaInicio=2023-09-14&amp;fechaFin=2023-09-14&amp;periodo=null&amp;ejercicio=null&amp;tipo=null&amp;subTab=2&amp;biva=null&amp;canceladas=false&amp;page=1</v>
      </c>
    </row>
    <row r="809" spans="1:15" x14ac:dyDescent="0.3">
      <c r="A809" s="10">
        <v>197</v>
      </c>
      <c r="B809" s="3" t="s">
        <v>16</v>
      </c>
      <c r="C809" s="3" t="s">
        <v>156</v>
      </c>
      <c r="D809" s="3" t="s">
        <v>1027</v>
      </c>
      <c r="E809" s="3" t="s">
        <v>987</v>
      </c>
      <c r="F809" s="3" t="s">
        <v>927</v>
      </c>
      <c r="H809" s="3" t="str">
        <f t="shared" si="110"/>
        <v>2023-08-31</v>
      </c>
      <c r="I809" s="3">
        <f t="shared" si="111"/>
        <v>68</v>
      </c>
      <c r="J809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09" s="3">
        <f t="shared" si="113"/>
        <v>11</v>
      </c>
      <c r="L809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09" s="3">
        <f t="shared" si="115"/>
        <v>5</v>
      </c>
      <c r="N809" s="3" t="str">
        <f t="shared" si="116"/>
        <v>2872</v>
      </c>
      <c r="O809" s="3" t="str">
        <f t="shared" si="117"/>
        <v>https://www.biva.mx/empresas/emisoras_inscritas/emisoras_inscritas?emisora_id=2872&amp;tipoInformacion=null&amp;tipoDocumento=null&amp;fechaInicio=2023-08-31&amp;fechaFin=2023-08-31&amp;periodo=null&amp;ejercicio=null&amp;tipo=null&amp;subTab=2&amp;biva=null&amp;canceladas=false&amp;page=1</v>
      </c>
    </row>
    <row r="810" spans="1:15" x14ac:dyDescent="0.3">
      <c r="A810" s="10">
        <v>198</v>
      </c>
      <c r="B810" s="3" t="s">
        <v>16</v>
      </c>
      <c r="C810" s="3" t="s">
        <v>156</v>
      </c>
      <c r="D810" s="3" t="s">
        <v>1026</v>
      </c>
      <c r="E810" s="3" t="s">
        <v>219</v>
      </c>
      <c r="F810" s="3" t="s">
        <v>927</v>
      </c>
      <c r="H810" s="3" t="str">
        <f t="shared" si="110"/>
        <v>2023-03-09</v>
      </c>
      <c r="I810" s="3">
        <f t="shared" si="111"/>
        <v>68</v>
      </c>
      <c r="J810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0" s="3">
        <f t="shared" si="113"/>
        <v>11</v>
      </c>
      <c r="L810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0" s="3">
        <f t="shared" si="115"/>
        <v>5</v>
      </c>
      <c r="N810" s="3" t="str">
        <f t="shared" si="116"/>
        <v>2872</v>
      </c>
      <c r="O810" s="3" t="str">
        <f t="shared" si="117"/>
        <v>https://www.biva.mx/empresas/emisoras_inscritas/emisoras_inscritas?emisora_id=2872&amp;tipoInformacion=null&amp;tipoDocumento=null&amp;fechaInicio=2023-03-09&amp;fechaFin=2023-03-09&amp;periodo=null&amp;ejercicio=null&amp;tipo=null&amp;subTab=2&amp;biva=null&amp;canceladas=false&amp;page=1</v>
      </c>
    </row>
    <row r="811" spans="1:15" x14ac:dyDescent="0.3">
      <c r="A811" s="10">
        <v>199</v>
      </c>
      <c r="B811" s="3" t="s">
        <v>16</v>
      </c>
      <c r="C811" s="3" t="s">
        <v>156</v>
      </c>
      <c r="D811" s="3" t="s">
        <v>1038</v>
      </c>
      <c r="E811" s="3" t="s">
        <v>218</v>
      </c>
      <c r="F811" s="3" t="s">
        <v>927</v>
      </c>
      <c r="H811" s="3" t="str">
        <f t="shared" si="110"/>
        <v>2023-02-16</v>
      </c>
      <c r="I811" s="3">
        <f t="shared" si="111"/>
        <v>68</v>
      </c>
      <c r="J811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1" s="3">
        <f t="shared" si="113"/>
        <v>11</v>
      </c>
      <c r="L811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1" s="3">
        <f t="shared" si="115"/>
        <v>5</v>
      </c>
      <c r="N811" s="3" t="str">
        <f t="shared" si="116"/>
        <v>2872</v>
      </c>
      <c r="O811" s="3" t="str">
        <f t="shared" si="117"/>
        <v>https://www.biva.mx/empresas/emisoras_inscritas/emisoras_inscritas?emisora_id=2872&amp;tipoInformacion=null&amp;tipoDocumento=null&amp;fechaInicio=2023-02-16&amp;fechaFin=2023-02-16&amp;periodo=null&amp;ejercicio=null&amp;tipo=null&amp;subTab=2&amp;biva=null&amp;canceladas=false&amp;page=1</v>
      </c>
    </row>
    <row r="812" spans="1:15" x14ac:dyDescent="0.3">
      <c r="A812" s="10">
        <v>200</v>
      </c>
      <c r="B812" s="3" t="s">
        <v>16</v>
      </c>
      <c r="C812" s="3" t="s">
        <v>156</v>
      </c>
      <c r="D812" s="3" t="s">
        <v>1038</v>
      </c>
      <c r="E812" s="3" t="s">
        <v>987</v>
      </c>
      <c r="F812" s="3" t="s">
        <v>927</v>
      </c>
      <c r="H812" s="3" t="str">
        <f t="shared" si="110"/>
        <v>2023-02-16</v>
      </c>
      <c r="I812" s="3">
        <f t="shared" si="111"/>
        <v>68</v>
      </c>
      <c r="J812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2" s="3">
        <f t="shared" si="113"/>
        <v>11</v>
      </c>
      <c r="L812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2" s="3">
        <f t="shared" si="115"/>
        <v>5</v>
      </c>
      <c r="N812" s="3" t="str">
        <f t="shared" si="116"/>
        <v>2872</v>
      </c>
      <c r="O812" s="3" t="str">
        <f t="shared" si="117"/>
        <v>https://www.biva.mx/empresas/emisoras_inscritas/emisoras_inscritas?emisora_id=2872&amp;tipoInformacion=null&amp;tipoDocumento=null&amp;fechaInicio=2023-02-16&amp;fechaFin=2023-02-16&amp;periodo=null&amp;ejercicio=null&amp;tipo=null&amp;subTab=2&amp;biva=null&amp;canceladas=false&amp;page=1</v>
      </c>
    </row>
    <row r="813" spans="1:15" x14ac:dyDescent="0.3">
      <c r="A813" s="10">
        <v>201</v>
      </c>
      <c r="B813" s="3" t="s">
        <v>16</v>
      </c>
      <c r="C813" s="3" t="s">
        <v>156</v>
      </c>
      <c r="D813" s="3" t="s">
        <v>1039</v>
      </c>
      <c r="E813" s="3" t="s">
        <v>928</v>
      </c>
      <c r="F813" s="3" t="s">
        <v>927</v>
      </c>
      <c r="H813" s="3" t="str">
        <f t="shared" si="110"/>
        <v>2022-06-06</v>
      </c>
      <c r="I813" s="3">
        <f t="shared" si="111"/>
        <v>68</v>
      </c>
      <c r="J813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3" s="3">
        <f t="shared" si="113"/>
        <v>11</v>
      </c>
      <c r="L813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3" s="3">
        <f t="shared" si="115"/>
        <v>5</v>
      </c>
      <c r="N813" s="3" t="str">
        <f t="shared" si="116"/>
        <v>2872</v>
      </c>
      <c r="O813" s="3" t="str">
        <f t="shared" si="117"/>
        <v>https://www.biva.mx/empresas/emisoras_inscritas/emisoras_inscritas?emisora_id=2872&amp;tipoInformacion=null&amp;tipoDocumento=null&amp;fechaInicio=2022-06-06&amp;fechaFin=2022-06-06&amp;periodo=null&amp;ejercicio=null&amp;tipo=null&amp;subTab=2&amp;biva=null&amp;canceladas=false&amp;page=1</v>
      </c>
    </row>
    <row r="814" spans="1:15" x14ac:dyDescent="0.3">
      <c r="A814" s="10">
        <v>202</v>
      </c>
      <c r="B814" s="3" t="s">
        <v>16</v>
      </c>
      <c r="C814" s="3" t="s">
        <v>156</v>
      </c>
      <c r="D814" s="3" t="s">
        <v>1039</v>
      </c>
      <c r="E814" s="3" t="s">
        <v>928</v>
      </c>
      <c r="F814" s="3" t="s">
        <v>927</v>
      </c>
      <c r="H814" s="3" t="str">
        <f t="shared" si="110"/>
        <v>2022-06-06</v>
      </c>
      <c r="I814" s="3">
        <f t="shared" si="111"/>
        <v>68</v>
      </c>
      <c r="J81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4" s="3">
        <f t="shared" si="113"/>
        <v>11</v>
      </c>
      <c r="L81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4" s="3">
        <f t="shared" si="115"/>
        <v>5</v>
      </c>
      <c r="N814" s="3" t="str">
        <f t="shared" si="116"/>
        <v>2872</v>
      </c>
      <c r="O814" s="3" t="str">
        <f t="shared" si="117"/>
        <v>https://www.biva.mx/empresas/emisoras_inscritas/emisoras_inscritas?emisora_id=2872&amp;tipoInformacion=null&amp;tipoDocumento=null&amp;fechaInicio=2022-06-06&amp;fechaFin=2022-06-06&amp;periodo=null&amp;ejercicio=null&amp;tipo=null&amp;subTab=2&amp;biva=null&amp;canceladas=false&amp;page=1</v>
      </c>
    </row>
    <row r="815" spans="1:15" x14ac:dyDescent="0.3">
      <c r="A815" s="10">
        <v>203</v>
      </c>
      <c r="B815" s="3" t="s">
        <v>16</v>
      </c>
      <c r="C815" s="3" t="s">
        <v>156</v>
      </c>
      <c r="D815" s="3" t="s">
        <v>1039</v>
      </c>
      <c r="E815" s="3" t="s">
        <v>928</v>
      </c>
      <c r="F815" s="3" t="s">
        <v>927</v>
      </c>
      <c r="H815" s="3" t="str">
        <f t="shared" si="110"/>
        <v>2022-06-06</v>
      </c>
      <c r="I815" s="3">
        <f t="shared" si="111"/>
        <v>68</v>
      </c>
      <c r="J81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5" s="3">
        <f t="shared" si="113"/>
        <v>11</v>
      </c>
      <c r="L81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5" s="3">
        <f t="shared" si="115"/>
        <v>5</v>
      </c>
      <c r="N815" s="3" t="str">
        <f t="shared" si="116"/>
        <v>2872</v>
      </c>
      <c r="O815" s="3" t="str">
        <f t="shared" si="117"/>
        <v>https://www.biva.mx/empresas/emisoras_inscritas/emisoras_inscritas?emisora_id=2872&amp;tipoInformacion=null&amp;tipoDocumento=null&amp;fechaInicio=2022-06-06&amp;fechaFin=2022-06-06&amp;periodo=null&amp;ejercicio=null&amp;tipo=null&amp;subTab=2&amp;biva=null&amp;canceladas=false&amp;page=1</v>
      </c>
    </row>
    <row r="816" spans="1:15" x14ac:dyDescent="0.3">
      <c r="A816" s="10">
        <v>204</v>
      </c>
      <c r="B816" s="3" t="s">
        <v>16</v>
      </c>
      <c r="C816" s="3" t="s">
        <v>156</v>
      </c>
      <c r="D816" s="3" t="s">
        <v>1040</v>
      </c>
      <c r="E816" s="3" t="s">
        <v>928</v>
      </c>
      <c r="F816" s="3" t="s">
        <v>927</v>
      </c>
      <c r="H816" s="3" t="str">
        <f t="shared" si="110"/>
        <v>2022-05-12</v>
      </c>
      <c r="I816" s="3">
        <f t="shared" si="111"/>
        <v>68</v>
      </c>
      <c r="J81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6" s="3">
        <f t="shared" si="113"/>
        <v>11</v>
      </c>
      <c r="L81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6" s="3">
        <f t="shared" si="115"/>
        <v>5</v>
      </c>
      <c r="N816" s="3" t="str">
        <f t="shared" si="116"/>
        <v>2872</v>
      </c>
      <c r="O816" s="3" t="str">
        <f t="shared" si="117"/>
        <v>https://www.biva.mx/empresas/emisoras_inscritas/emisoras_inscritas?emisora_id=2872&amp;tipoInformacion=null&amp;tipoDocumento=null&amp;fechaInicio=2022-05-12&amp;fechaFin=2022-05-12&amp;periodo=null&amp;ejercicio=null&amp;tipo=null&amp;subTab=2&amp;biva=null&amp;canceladas=false&amp;page=1</v>
      </c>
    </row>
    <row r="817" spans="1:15" x14ac:dyDescent="0.3">
      <c r="A817" s="10">
        <v>205</v>
      </c>
      <c r="B817" s="3" t="s">
        <v>16</v>
      </c>
      <c r="C817" s="3" t="s">
        <v>156</v>
      </c>
      <c r="D817" s="3" t="s">
        <v>1040</v>
      </c>
      <c r="E817" s="3" t="s">
        <v>928</v>
      </c>
      <c r="F817" s="3" t="s">
        <v>927</v>
      </c>
      <c r="H817" s="3" t="str">
        <f t="shared" si="110"/>
        <v>2022-05-12</v>
      </c>
      <c r="I817" s="3">
        <f t="shared" si="111"/>
        <v>68</v>
      </c>
      <c r="J817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7" s="3">
        <f t="shared" si="113"/>
        <v>11</v>
      </c>
      <c r="L817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7" s="3">
        <f t="shared" si="115"/>
        <v>5</v>
      </c>
      <c r="N817" s="3" t="str">
        <f t="shared" si="116"/>
        <v>2872</v>
      </c>
      <c r="O817" s="3" t="str">
        <f t="shared" si="117"/>
        <v>https://www.biva.mx/empresas/emisoras_inscritas/emisoras_inscritas?emisora_id=2872&amp;tipoInformacion=null&amp;tipoDocumento=null&amp;fechaInicio=2022-05-12&amp;fechaFin=2022-05-12&amp;periodo=null&amp;ejercicio=null&amp;tipo=null&amp;subTab=2&amp;biva=null&amp;canceladas=false&amp;page=1</v>
      </c>
    </row>
    <row r="818" spans="1:15" x14ac:dyDescent="0.3">
      <c r="A818" s="10">
        <v>206</v>
      </c>
      <c r="B818" s="3" t="s">
        <v>16</v>
      </c>
      <c r="C818" s="3" t="s">
        <v>156</v>
      </c>
      <c r="D818" s="3" t="s">
        <v>862</v>
      </c>
      <c r="E818" s="3" t="s">
        <v>928</v>
      </c>
      <c r="F818" s="3" t="s">
        <v>927</v>
      </c>
      <c r="H818" s="3" t="str">
        <f t="shared" si="110"/>
        <v>2022-05-09</v>
      </c>
      <c r="I818" s="3">
        <f t="shared" si="111"/>
        <v>68</v>
      </c>
      <c r="J818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8" s="3">
        <f t="shared" si="113"/>
        <v>11</v>
      </c>
      <c r="L818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8" s="3">
        <f t="shared" si="115"/>
        <v>5</v>
      </c>
      <c r="N818" s="3" t="str">
        <f t="shared" si="116"/>
        <v>2872</v>
      </c>
      <c r="O818" s="3" t="str">
        <f t="shared" si="117"/>
        <v>https://www.biva.mx/empresas/emisoras_inscritas/emisoras_inscritas?emisora_id=2872&amp;tipoInformacion=null&amp;tipoDocumento=null&amp;fechaInicio=2022-05-09&amp;fechaFin=2022-05-09&amp;periodo=null&amp;ejercicio=null&amp;tipo=null&amp;subTab=2&amp;biva=null&amp;canceladas=false&amp;page=1</v>
      </c>
    </row>
    <row r="819" spans="1:15" x14ac:dyDescent="0.3">
      <c r="A819" s="10">
        <v>207</v>
      </c>
      <c r="B819" s="3" t="s">
        <v>16</v>
      </c>
      <c r="C819" s="3" t="s">
        <v>156</v>
      </c>
      <c r="D819" s="3" t="s">
        <v>1041</v>
      </c>
      <c r="E819" s="3" t="s">
        <v>1042</v>
      </c>
      <c r="F819" s="3" t="s">
        <v>927</v>
      </c>
      <c r="H819" s="3" t="str">
        <f t="shared" si="110"/>
        <v>2022-04-19</v>
      </c>
      <c r="I819" s="3">
        <f t="shared" si="111"/>
        <v>68</v>
      </c>
      <c r="J819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19" s="3">
        <f t="shared" si="113"/>
        <v>11</v>
      </c>
      <c r="L819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19" s="3">
        <f t="shared" si="115"/>
        <v>5</v>
      </c>
      <c r="N819" s="3" t="str">
        <f t="shared" si="116"/>
        <v>2872</v>
      </c>
      <c r="O819" s="3" t="str">
        <f t="shared" si="117"/>
        <v>https://www.biva.mx/empresas/emisoras_inscritas/emisoras_inscritas?emisora_id=2872&amp;tipoInformacion=null&amp;tipoDocumento=null&amp;fechaInicio=2022-04-19&amp;fechaFin=2022-04-19&amp;periodo=null&amp;ejercicio=null&amp;tipo=null&amp;subTab=2&amp;biva=null&amp;canceladas=false&amp;page=1</v>
      </c>
    </row>
    <row r="820" spans="1:15" x14ac:dyDescent="0.3">
      <c r="A820" s="10">
        <v>208</v>
      </c>
      <c r="B820" s="3" t="s">
        <v>16</v>
      </c>
      <c r="C820" s="3" t="s">
        <v>156</v>
      </c>
      <c r="D820" s="3" t="s">
        <v>1043</v>
      </c>
      <c r="E820" s="3" t="s">
        <v>928</v>
      </c>
      <c r="F820" s="3" t="s">
        <v>927</v>
      </c>
      <c r="H820" s="3" t="str">
        <f t="shared" si="110"/>
        <v>2022-04-12</v>
      </c>
      <c r="I820" s="3">
        <f t="shared" si="111"/>
        <v>68</v>
      </c>
      <c r="J820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0" s="3">
        <f t="shared" si="113"/>
        <v>11</v>
      </c>
      <c r="L820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0" s="3">
        <f t="shared" si="115"/>
        <v>5</v>
      </c>
      <c r="N820" s="3" t="str">
        <f t="shared" si="116"/>
        <v>2872</v>
      </c>
      <c r="O820" s="3" t="str">
        <f t="shared" si="117"/>
        <v>https://www.biva.mx/empresas/emisoras_inscritas/emisoras_inscritas?emisora_id=2872&amp;tipoInformacion=null&amp;tipoDocumento=null&amp;fechaInicio=2022-04-12&amp;fechaFin=2022-04-12&amp;periodo=null&amp;ejercicio=null&amp;tipo=null&amp;subTab=2&amp;biva=null&amp;canceladas=false&amp;page=1</v>
      </c>
    </row>
    <row r="821" spans="1:15" x14ac:dyDescent="0.3">
      <c r="A821" s="10">
        <v>209</v>
      </c>
      <c r="B821" s="3" t="s">
        <v>16</v>
      </c>
      <c r="C821" s="3" t="s">
        <v>156</v>
      </c>
      <c r="D821" s="3" t="s">
        <v>1043</v>
      </c>
      <c r="E821" s="3" t="s">
        <v>928</v>
      </c>
      <c r="F821" s="3" t="s">
        <v>927</v>
      </c>
      <c r="H821" s="3" t="str">
        <f t="shared" si="110"/>
        <v>2022-04-12</v>
      </c>
      <c r="I821" s="3">
        <f t="shared" si="111"/>
        <v>68</v>
      </c>
      <c r="J821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1" s="3">
        <f t="shared" si="113"/>
        <v>11</v>
      </c>
      <c r="L821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1" s="3">
        <f t="shared" si="115"/>
        <v>5</v>
      </c>
      <c r="N821" s="3" t="str">
        <f t="shared" si="116"/>
        <v>2872</v>
      </c>
      <c r="O821" s="3" t="str">
        <f t="shared" si="117"/>
        <v>https://www.biva.mx/empresas/emisoras_inscritas/emisoras_inscritas?emisora_id=2872&amp;tipoInformacion=null&amp;tipoDocumento=null&amp;fechaInicio=2022-04-12&amp;fechaFin=2022-04-12&amp;periodo=null&amp;ejercicio=null&amp;tipo=null&amp;subTab=2&amp;biva=null&amp;canceladas=false&amp;page=1</v>
      </c>
    </row>
    <row r="822" spans="1:15" x14ac:dyDescent="0.3">
      <c r="A822" s="10">
        <v>210</v>
      </c>
      <c r="B822" s="3" t="s">
        <v>16</v>
      </c>
      <c r="C822" s="3" t="s">
        <v>156</v>
      </c>
      <c r="D822" s="3" t="s">
        <v>1029</v>
      </c>
      <c r="E822" s="3" t="s">
        <v>986</v>
      </c>
      <c r="F822" s="3" t="s">
        <v>927</v>
      </c>
      <c r="H822" s="3" t="str">
        <f t="shared" si="110"/>
        <v>2025-03-13</v>
      </c>
      <c r="I822" s="3">
        <f t="shared" si="111"/>
        <v>68</v>
      </c>
      <c r="J822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2" s="3">
        <f t="shared" si="113"/>
        <v>11</v>
      </c>
      <c r="L822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2" s="3">
        <f t="shared" si="115"/>
        <v>5</v>
      </c>
      <c r="N822" s="3" t="str">
        <f t="shared" si="116"/>
        <v>2872</v>
      </c>
      <c r="O822" s="3" t="str">
        <f t="shared" si="117"/>
        <v>https://www.biva.mx/empresas/emisoras_inscritas/emisoras_inscritas?emisora_id=2872&amp;tipoInformacion=null&amp;tipoDocumento=null&amp;fechaInicio=2025-03-13&amp;fechaFin=2025-03-13&amp;periodo=null&amp;ejercicio=null&amp;tipo=null&amp;subTab=2&amp;biva=null&amp;canceladas=false&amp;page=1</v>
      </c>
    </row>
    <row r="823" spans="1:15" x14ac:dyDescent="0.3">
      <c r="A823" s="10">
        <v>211</v>
      </c>
      <c r="B823" s="3" t="s">
        <v>16</v>
      </c>
      <c r="C823" s="3" t="s">
        <v>156</v>
      </c>
      <c r="D823" s="3" t="s">
        <v>1044</v>
      </c>
      <c r="E823" s="3" t="s">
        <v>166</v>
      </c>
      <c r="F823" s="3" t="s">
        <v>927</v>
      </c>
      <c r="H823" s="3" t="str">
        <f t="shared" si="110"/>
        <v>2025-03-07</v>
      </c>
      <c r="I823" s="3">
        <f t="shared" si="111"/>
        <v>68</v>
      </c>
      <c r="J823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3" s="3">
        <f t="shared" si="113"/>
        <v>11</v>
      </c>
      <c r="L823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3" s="3">
        <f t="shared" si="115"/>
        <v>5</v>
      </c>
      <c r="N823" s="3" t="str">
        <f t="shared" si="116"/>
        <v>2872</v>
      </c>
      <c r="O823" s="3" t="str">
        <f t="shared" si="117"/>
        <v>https://www.biva.mx/empresas/emisoras_inscritas/emisoras_inscritas?emisora_id=2872&amp;tipoInformacion=null&amp;tipoDocumento=null&amp;fechaInicio=2025-03-07&amp;fechaFin=2025-03-07&amp;periodo=null&amp;ejercicio=null&amp;tipo=null&amp;subTab=2&amp;biva=null&amp;canceladas=false&amp;page=1</v>
      </c>
    </row>
    <row r="824" spans="1:15" x14ac:dyDescent="0.3">
      <c r="A824" s="10">
        <v>212</v>
      </c>
      <c r="B824" s="3" t="s">
        <v>16</v>
      </c>
      <c r="C824" s="3" t="s">
        <v>156</v>
      </c>
      <c r="D824" s="3" t="s">
        <v>380</v>
      </c>
      <c r="E824" s="3" t="s">
        <v>219</v>
      </c>
      <c r="F824" s="3" t="s">
        <v>927</v>
      </c>
      <c r="H824" s="3" t="str">
        <f t="shared" si="110"/>
        <v>2025-03-06</v>
      </c>
      <c r="I824" s="3">
        <f t="shared" si="111"/>
        <v>68</v>
      </c>
      <c r="J82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4" s="3">
        <f t="shared" si="113"/>
        <v>11</v>
      </c>
      <c r="L82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4" s="3">
        <f t="shared" si="115"/>
        <v>5</v>
      </c>
      <c r="N824" s="3" t="str">
        <f t="shared" si="116"/>
        <v>2872</v>
      </c>
      <c r="O824" s="3" t="str">
        <f t="shared" si="117"/>
        <v>https://www.biva.mx/empresas/emisoras_inscritas/emisoras_inscritas?emisora_id=2872&amp;tipoInformacion=null&amp;tipoDocumento=null&amp;fechaInicio=2025-03-06&amp;fechaFin=2025-03-06&amp;periodo=null&amp;ejercicio=null&amp;tipo=null&amp;subTab=2&amp;biva=null&amp;canceladas=false&amp;page=1</v>
      </c>
    </row>
    <row r="825" spans="1:15" x14ac:dyDescent="0.3">
      <c r="A825" s="10">
        <v>213</v>
      </c>
      <c r="B825" s="3" t="s">
        <v>16</v>
      </c>
      <c r="C825" s="3" t="s">
        <v>156</v>
      </c>
      <c r="D825" s="3" t="s">
        <v>1045</v>
      </c>
      <c r="E825" s="3" t="s">
        <v>218</v>
      </c>
      <c r="F825" s="3" t="s">
        <v>927</v>
      </c>
      <c r="H825" s="3" t="str">
        <f t="shared" si="110"/>
        <v>2025-02-13</v>
      </c>
      <c r="I825" s="3">
        <f t="shared" si="111"/>
        <v>68</v>
      </c>
      <c r="J82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5" s="3">
        <f t="shared" si="113"/>
        <v>11</v>
      </c>
      <c r="L82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5" s="3">
        <f t="shared" si="115"/>
        <v>5</v>
      </c>
      <c r="N825" s="3" t="str">
        <f t="shared" si="116"/>
        <v>2872</v>
      </c>
      <c r="O825" s="3" t="str">
        <f t="shared" si="117"/>
        <v>https://www.biva.mx/empresas/emisoras_inscritas/emisoras_inscritas?emisora_id=2872&amp;tipoInformacion=null&amp;tipoDocumento=null&amp;fechaInicio=2025-02-13&amp;fechaFin=2025-02-13&amp;periodo=null&amp;ejercicio=null&amp;tipo=null&amp;subTab=2&amp;biva=null&amp;canceladas=false&amp;page=1</v>
      </c>
    </row>
    <row r="826" spans="1:15" x14ac:dyDescent="0.3">
      <c r="A826" s="10">
        <v>214</v>
      </c>
      <c r="B826" s="3" t="s">
        <v>16</v>
      </c>
      <c r="C826" s="3" t="s">
        <v>156</v>
      </c>
      <c r="D826" s="3" t="s">
        <v>1046</v>
      </c>
      <c r="E826" s="3" t="s">
        <v>166</v>
      </c>
      <c r="F826" s="3" t="s">
        <v>927</v>
      </c>
      <c r="H826" s="3" t="str">
        <f t="shared" si="110"/>
        <v>2025-02-07</v>
      </c>
      <c r="I826" s="3">
        <f t="shared" si="111"/>
        <v>68</v>
      </c>
      <c r="J82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6" s="3">
        <f t="shared" si="113"/>
        <v>11</v>
      </c>
      <c r="L82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6" s="3">
        <f t="shared" si="115"/>
        <v>5</v>
      </c>
      <c r="N826" s="3" t="str">
        <f t="shared" si="116"/>
        <v>2872</v>
      </c>
      <c r="O826" s="3" t="str">
        <f t="shared" si="117"/>
        <v>https://www.biva.mx/empresas/emisoras_inscritas/emisoras_inscritas?emisora_id=2872&amp;tipoInformacion=null&amp;tipoDocumento=null&amp;fechaInicio=2025-02-07&amp;fechaFin=2025-02-07&amp;periodo=null&amp;ejercicio=null&amp;tipo=null&amp;subTab=2&amp;biva=null&amp;canceladas=false&amp;page=1</v>
      </c>
    </row>
    <row r="827" spans="1:15" x14ac:dyDescent="0.3">
      <c r="A827" s="10">
        <v>215</v>
      </c>
      <c r="B827" s="3" t="s">
        <v>16</v>
      </c>
      <c r="C827" s="3" t="s">
        <v>156</v>
      </c>
      <c r="D827" s="3" t="s">
        <v>297</v>
      </c>
      <c r="E827" s="3" t="s">
        <v>1047</v>
      </c>
      <c r="F827" s="3" t="s">
        <v>927</v>
      </c>
      <c r="H827" s="3" t="str">
        <f t="shared" si="110"/>
        <v>2025-02-06</v>
      </c>
      <c r="I827" s="3">
        <f t="shared" si="111"/>
        <v>68</v>
      </c>
      <c r="J827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7" s="3">
        <f t="shared" si="113"/>
        <v>11</v>
      </c>
      <c r="L827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7" s="3">
        <f t="shared" si="115"/>
        <v>5</v>
      </c>
      <c r="N827" s="3" t="str">
        <f t="shared" si="116"/>
        <v>2872</v>
      </c>
      <c r="O827" s="3" t="str">
        <f t="shared" si="117"/>
        <v>https://www.biva.mx/empresas/emisoras_inscritas/emisoras_inscritas?emisora_id=2872&amp;tipoInformacion=null&amp;tipoDocumento=null&amp;fechaInicio=2025-02-06&amp;fechaFin=2025-02-06&amp;periodo=null&amp;ejercicio=null&amp;tipo=null&amp;subTab=2&amp;biva=null&amp;canceladas=false&amp;page=1</v>
      </c>
    </row>
    <row r="828" spans="1:15" x14ac:dyDescent="0.3">
      <c r="A828" s="10">
        <v>216</v>
      </c>
      <c r="B828" s="3" t="s">
        <v>16</v>
      </c>
      <c r="C828" s="3" t="s">
        <v>156</v>
      </c>
      <c r="D828" s="3" t="s">
        <v>297</v>
      </c>
      <c r="E828" s="3" t="s">
        <v>949</v>
      </c>
      <c r="F828" s="3" t="s">
        <v>927</v>
      </c>
      <c r="H828" s="3" t="str">
        <f t="shared" si="110"/>
        <v>2025-02-06</v>
      </c>
      <c r="I828" s="3">
        <f t="shared" si="111"/>
        <v>68</v>
      </c>
      <c r="J828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8" s="3">
        <f t="shared" si="113"/>
        <v>11</v>
      </c>
      <c r="L828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8" s="3">
        <f t="shared" si="115"/>
        <v>5</v>
      </c>
      <c r="N828" s="3" t="str">
        <f t="shared" si="116"/>
        <v>2872</v>
      </c>
      <c r="O828" s="3" t="str">
        <f t="shared" si="117"/>
        <v>https://www.biva.mx/empresas/emisoras_inscritas/emisoras_inscritas?emisora_id=2872&amp;tipoInformacion=null&amp;tipoDocumento=null&amp;fechaInicio=2025-02-06&amp;fechaFin=2025-02-06&amp;periodo=null&amp;ejercicio=null&amp;tipo=null&amp;subTab=2&amp;biva=null&amp;canceladas=false&amp;page=1</v>
      </c>
    </row>
    <row r="829" spans="1:15" x14ac:dyDescent="0.3">
      <c r="A829" s="10">
        <v>217</v>
      </c>
      <c r="B829" s="3" t="s">
        <v>16</v>
      </c>
      <c r="C829" s="3" t="s">
        <v>156</v>
      </c>
      <c r="D829" s="3" t="s">
        <v>297</v>
      </c>
      <c r="E829" s="3" t="s">
        <v>219</v>
      </c>
      <c r="F829" s="3" t="s">
        <v>927</v>
      </c>
      <c r="H829" s="3" t="str">
        <f t="shared" si="110"/>
        <v>2025-02-06</v>
      </c>
      <c r="I829" s="3">
        <f t="shared" si="111"/>
        <v>68</v>
      </c>
      <c r="J829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29" s="3">
        <f t="shared" si="113"/>
        <v>11</v>
      </c>
      <c r="L829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29" s="3">
        <f t="shared" si="115"/>
        <v>5</v>
      </c>
      <c r="N829" s="3" t="str">
        <f t="shared" si="116"/>
        <v>2872</v>
      </c>
      <c r="O829" s="3" t="str">
        <f t="shared" si="117"/>
        <v>https://www.biva.mx/empresas/emisoras_inscritas/emisoras_inscritas?emisora_id=2872&amp;tipoInformacion=null&amp;tipoDocumento=null&amp;fechaInicio=2025-02-06&amp;fechaFin=2025-02-06&amp;periodo=null&amp;ejercicio=null&amp;tipo=null&amp;subTab=2&amp;biva=null&amp;canceladas=false&amp;page=1</v>
      </c>
    </row>
    <row r="830" spans="1:15" x14ac:dyDescent="0.3">
      <c r="A830" s="10">
        <v>218</v>
      </c>
      <c r="B830" s="3" t="s">
        <v>16</v>
      </c>
      <c r="C830" s="3" t="s">
        <v>156</v>
      </c>
      <c r="D830" s="3" t="s">
        <v>811</v>
      </c>
      <c r="E830" s="3" t="s">
        <v>218</v>
      </c>
      <c r="F830" s="3" t="s">
        <v>927</v>
      </c>
      <c r="H830" s="3" t="str">
        <f t="shared" si="110"/>
        <v>2025-01-16</v>
      </c>
      <c r="I830" s="3">
        <f t="shared" si="111"/>
        <v>68</v>
      </c>
      <c r="J830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0" s="3">
        <f t="shared" si="113"/>
        <v>11</v>
      </c>
      <c r="L830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0" s="3">
        <f t="shared" si="115"/>
        <v>5</v>
      </c>
      <c r="N830" s="3" t="str">
        <f t="shared" si="116"/>
        <v>2872</v>
      </c>
      <c r="O830" s="3" t="str">
        <f t="shared" si="117"/>
        <v>https://www.biva.mx/empresas/emisoras_inscritas/emisoras_inscritas?emisora_id=2872&amp;tipoInformacion=null&amp;tipoDocumento=null&amp;fechaInicio=2025-01-16&amp;fechaFin=2025-01-16&amp;periodo=null&amp;ejercicio=null&amp;tipo=null&amp;subTab=2&amp;biva=null&amp;canceladas=false&amp;page=1</v>
      </c>
    </row>
    <row r="831" spans="1:15" x14ac:dyDescent="0.3">
      <c r="A831" s="10">
        <v>219</v>
      </c>
      <c r="B831" s="3" t="s">
        <v>16</v>
      </c>
      <c r="C831" s="3" t="s">
        <v>156</v>
      </c>
      <c r="D831" s="3" t="s">
        <v>1048</v>
      </c>
      <c r="E831" s="3" t="s">
        <v>166</v>
      </c>
      <c r="F831" s="3" t="s">
        <v>927</v>
      </c>
      <c r="H831" s="3" t="str">
        <f t="shared" si="110"/>
        <v>2025-01-10</v>
      </c>
      <c r="I831" s="3">
        <f t="shared" si="111"/>
        <v>68</v>
      </c>
      <c r="J831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1" s="3">
        <f t="shared" si="113"/>
        <v>11</v>
      </c>
      <c r="L831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1" s="3">
        <f t="shared" si="115"/>
        <v>5</v>
      </c>
      <c r="N831" s="3" t="str">
        <f t="shared" si="116"/>
        <v>2872</v>
      </c>
      <c r="O831" s="3" t="str">
        <f t="shared" si="117"/>
        <v>https://www.biva.mx/empresas/emisoras_inscritas/emisoras_inscritas?emisora_id=2872&amp;tipoInformacion=null&amp;tipoDocumento=null&amp;fechaInicio=2025-01-10&amp;fechaFin=2025-01-10&amp;periodo=null&amp;ejercicio=null&amp;tipo=null&amp;subTab=2&amp;biva=null&amp;canceladas=false&amp;page=1</v>
      </c>
    </row>
    <row r="832" spans="1:15" x14ac:dyDescent="0.3">
      <c r="A832" s="10">
        <v>220</v>
      </c>
      <c r="B832" s="3" t="s">
        <v>16</v>
      </c>
      <c r="C832" s="3" t="s">
        <v>156</v>
      </c>
      <c r="D832" s="3" t="s">
        <v>1049</v>
      </c>
      <c r="E832" s="3" t="s">
        <v>928</v>
      </c>
      <c r="F832" s="3" t="s">
        <v>927</v>
      </c>
      <c r="H832" s="3" t="str">
        <f t="shared" si="110"/>
        <v>2022-04-11</v>
      </c>
      <c r="I832" s="3">
        <f t="shared" si="111"/>
        <v>68</v>
      </c>
      <c r="J832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2" s="3">
        <f t="shared" si="113"/>
        <v>11</v>
      </c>
      <c r="L832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2" s="3">
        <f t="shared" si="115"/>
        <v>5</v>
      </c>
      <c r="N832" s="3" t="str">
        <f t="shared" si="116"/>
        <v>2872</v>
      </c>
      <c r="O832" s="3" t="str">
        <f t="shared" si="117"/>
        <v>https://www.biva.mx/empresas/emisoras_inscritas/emisoras_inscritas?emisora_id=2872&amp;tipoInformacion=null&amp;tipoDocumento=null&amp;fechaInicio=2022-04-11&amp;fechaFin=2022-04-11&amp;periodo=null&amp;ejercicio=null&amp;tipo=null&amp;subTab=2&amp;biva=null&amp;canceladas=false&amp;page=1</v>
      </c>
    </row>
    <row r="833" spans="1:15" x14ac:dyDescent="0.3">
      <c r="A833" s="10">
        <v>221</v>
      </c>
      <c r="B833" s="3" t="s">
        <v>16</v>
      </c>
      <c r="C833" s="3" t="s">
        <v>156</v>
      </c>
      <c r="D833" s="3" t="s">
        <v>1050</v>
      </c>
      <c r="E833" s="3" t="s">
        <v>928</v>
      </c>
      <c r="F833" s="3" t="s">
        <v>927</v>
      </c>
      <c r="H833" s="3" t="str">
        <f t="shared" si="110"/>
        <v>2022-03-17</v>
      </c>
      <c r="I833" s="3">
        <f t="shared" si="111"/>
        <v>68</v>
      </c>
      <c r="J833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3" s="3">
        <f t="shared" si="113"/>
        <v>11</v>
      </c>
      <c r="L833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3" s="3">
        <f t="shared" si="115"/>
        <v>5</v>
      </c>
      <c r="N833" s="3" t="str">
        <f t="shared" si="116"/>
        <v>2872</v>
      </c>
      <c r="O833" s="3" t="str">
        <f t="shared" si="117"/>
        <v>https://www.biva.mx/empresas/emisoras_inscritas/emisoras_inscritas?emisora_id=2872&amp;tipoInformacion=null&amp;tipoDocumento=null&amp;fechaInicio=2022-03-17&amp;fechaFin=2022-03-17&amp;periodo=null&amp;ejercicio=null&amp;tipo=null&amp;subTab=2&amp;biva=null&amp;canceladas=false&amp;page=1</v>
      </c>
    </row>
    <row r="834" spans="1:15" x14ac:dyDescent="0.3">
      <c r="A834" s="10">
        <v>222</v>
      </c>
      <c r="B834" s="3" t="s">
        <v>16</v>
      </c>
      <c r="C834" s="3" t="s">
        <v>156</v>
      </c>
      <c r="D834" s="3" t="s">
        <v>1050</v>
      </c>
      <c r="E834" s="3" t="s">
        <v>928</v>
      </c>
      <c r="F834" s="3" t="s">
        <v>927</v>
      </c>
      <c r="H834" s="3" t="str">
        <f t="shared" si="110"/>
        <v>2022-03-17</v>
      </c>
      <c r="I834" s="3">
        <f t="shared" si="111"/>
        <v>68</v>
      </c>
      <c r="J83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4" s="3">
        <f t="shared" si="113"/>
        <v>11</v>
      </c>
      <c r="L83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4" s="3">
        <f t="shared" si="115"/>
        <v>5</v>
      </c>
      <c r="N834" s="3" t="str">
        <f t="shared" si="116"/>
        <v>2872</v>
      </c>
      <c r="O834" s="3" t="str">
        <f t="shared" si="117"/>
        <v>https://www.biva.mx/empresas/emisoras_inscritas/emisoras_inscritas?emisora_id=2872&amp;tipoInformacion=null&amp;tipoDocumento=null&amp;fechaInicio=2022-03-17&amp;fechaFin=2022-03-17&amp;periodo=null&amp;ejercicio=null&amp;tipo=null&amp;subTab=2&amp;biva=null&amp;canceladas=false&amp;page=1</v>
      </c>
    </row>
    <row r="835" spans="1:15" x14ac:dyDescent="0.3">
      <c r="A835" s="10">
        <v>223</v>
      </c>
      <c r="B835" s="3" t="s">
        <v>16</v>
      </c>
      <c r="C835" s="3" t="s">
        <v>156</v>
      </c>
      <c r="D835" s="3" t="s">
        <v>1050</v>
      </c>
      <c r="E835" s="3" t="s">
        <v>928</v>
      </c>
      <c r="F835" s="3" t="s">
        <v>927</v>
      </c>
      <c r="H835" s="3" t="str">
        <f t="shared" si="110"/>
        <v>2022-03-17</v>
      </c>
      <c r="I835" s="3">
        <f t="shared" si="111"/>
        <v>68</v>
      </c>
      <c r="J83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5" s="3">
        <f t="shared" si="113"/>
        <v>11</v>
      </c>
      <c r="L83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5" s="3">
        <f t="shared" si="115"/>
        <v>5</v>
      </c>
      <c r="N835" s="3" t="str">
        <f t="shared" si="116"/>
        <v>2872</v>
      </c>
      <c r="O835" s="3" t="str">
        <f t="shared" si="117"/>
        <v>https://www.biva.mx/empresas/emisoras_inscritas/emisoras_inscritas?emisora_id=2872&amp;tipoInformacion=null&amp;tipoDocumento=null&amp;fechaInicio=2022-03-17&amp;fechaFin=2022-03-17&amp;periodo=null&amp;ejercicio=null&amp;tipo=null&amp;subTab=2&amp;biva=null&amp;canceladas=false&amp;page=1</v>
      </c>
    </row>
    <row r="836" spans="1:15" x14ac:dyDescent="0.3">
      <c r="A836" s="10">
        <v>224</v>
      </c>
      <c r="B836" s="3" t="s">
        <v>16</v>
      </c>
      <c r="C836" s="3" t="s">
        <v>156</v>
      </c>
      <c r="D836" s="3" t="s">
        <v>1050</v>
      </c>
      <c r="E836" s="3" t="s">
        <v>928</v>
      </c>
      <c r="F836" s="3" t="s">
        <v>927</v>
      </c>
      <c r="H836" s="3" t="str">
        <f t="shared" si="110"/>
        <v>2022-03-17</v>
      </c>
      <c r="I836" s="3">
        <f t="shared" si="111"/>
        <v>68</v>
      </c>
      <c r="J83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6" s="3">
        <f t="shared" si="113"/>
        <v>11</v>
      </c>
      <c r="L83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6" s="3">
        <f t="shared" si="115"/>
        <v>5</v>
      </c>
      <c r="N836" s="3" t="str">
        <f t="shared" si="116"/>
        <v>2872</v>
      </c>
      <c r="O836" s="3" t="str">
        <f t="shared" si="117"/>
        <v>https://www.biva.mx/empresas/emisoras_inscritas/emisoras_inscritas?emisora_id=2872&amp;tipoInformacion=null&amp;tipoDocumento=null&amp;fechaInicio=2022-03-17&amp;fechaFin=2022-03-17&amp;periodo=null&amp;ejercicio=null&amp;tipo=null&amp;subTab=2&amp;biva=null&amp;canceladas=false&amp;page=1</v>
      </c>
    </row>
    <row r="837" spans="1:15" x14ac:dyDescent="0.3">
      <c r="A837" s="10">
        <v>225</v>
      </c>
      <c r="B837" s="3" t="s">
        <v>16</v>
      </c>
      <c r="C837" s="3" t="s">
        <v>156</v>
      </c>
      <c r="D837" s="3" t="s">
        <v>1051</v>
      </c>
      <c r="E837" s="3" t="s">
        <v>928</v>
      </c>
      <c r="F837" s="3" t="s">
        <v>927</v>
      </c>
      <c r="H837" s="3" t="str">
        <f t="shared" si="110"/>
        <v>2022-03-14</v>
      </c>
      <c r="I837" s="3">
        <f t="shared" si="111"/>
        <v>68</v>
      </c>
      <c r="J837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7" s="3">
        <f t="shared" si="113"/>
        <v>11</v>
      </c>
      <c r="L837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7" s="3">
        <f t="shared" si="115"/>
        <v>5</v>
      </c>
      <c r="N837" s="3" t="str">
        <f t="shared" si="116"/>
        <v>2872</v>
      </c>
      <c r="O837" s="3" t="str">
        <f t="shared" si="117"/>
        <v>https://www.biva.mx/empresas/emisoras_inscritas/emisoras_inscritas?emisora_id=2872&amp;tipoInformacion=null&amp;tipoDocumento=null&amp;fechaInicio=2022-03-14&amp;fechaFin=2022-03-14&amp;periodo=null&amp;ejercicio=null&amp;tipo=null&amp;subTab=2&amp;biva=null&amp;canceladas=false&amp;page=1</v>
      </c>
    </row>
    <row r="838" spans="1:15" x14ac:dyDescent="0.3">
      <c r="A838" s="10">
        <v>226</v>
      </c>
      <c r="B838" s="3" t="s">
        <v>16</v>
      </c>
      <c r="C838" s="3" t="s">
        <v>156</v>
      </c>
      <c r="D838" s="3" t="s">
        <v>1052</v>
      </c>
      <c r="E838" s="3" t="s">
        <v>928</v>
      </c>
      <c r="F838" s="3" t="s">
        <v>927</v>
      </c>
      <c r="H838" s="3" t="str">
        <f t="shared" si="110"/>
        <v>2022-02-17</v>
      </c>
      <c r="I838" s="3">
        <f t="shared" si="111"/>
        <v>68</v>
      </c>
      <c r="J838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8" s="3">
        <f t="shared" si="113"/>
        <v>11</v>
      </c>
      <c r="L838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8" s="3">
        <f t="shared" si="115"/>
        <v>5</v>
      </c>
      <c r="N838" s="3" t="str">
        <f t="shared" si="116"/>
        <v>2872</v>
      </c>
      <c r="O838" s="3" t="str">
        <f t="shared" si="117"/>
        <v>https://www.biva.mx/empresas/emisoras_inscritas/emisoras_inscritas?emisora_id=2872&amp;tipoInformacion=null&amp;tipoDocumento=null&amp;fechaInicio=2022-02-17&amp;fechaFin=2022-02-17&amp;periodo=null&amp;ejercicio=null&amp;tipo=null&amp;subTab=2&amp;biva=null&amp;canceladas=false&amp;page=1</v>
      </c>
    </row>
    <row r="839" spans="1:15" x14ac:dyDescent="0.3">
      <c r="A839" s="10">
        <v>227</v>
      </c>
      <c r="B839" s="3" t="s">
        <v>16</v>
      </c>
      <c r="C839" s="3" t="s">
        <v>156</v>
      </c>
      <c r="D839" s="3" t="s">
        <v>1052</v>
      </c>
      <c r="E839" s="3" t="s">
        <v>928</v>
      </c>
      <c r="F839" s="3" t="s">
        <v>927</v>
      </c>
      <c r="H839" s="3" t="str">
        <f t="shared" si="110"/>
        <v>2022-02-17</v>
      </c>
      <c r="I839" s="3">
        <f t="shared" si="111"/>
        <v>68</v>
      </c>
      <c r="J839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39" s="3">
        <f t="shared" si="113"/>
        <v>11</v>
      </c>
      <c r="L839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39" s="3">
        <f t="shared" si="115"/>
        <v>5</v>
      </c>
      <c r="N839" s="3" t="str">
        <f t="shared" si="116"/>
        <v>2872</v>
      </c>
      <c r="O839" s="3" t="str">
        <f t="shared" si="117"/>
        <v>https://www.biva.mx/empresas/emisoras_inscritas/emisoras_inscritas?emisora_id=2872&amp;tipoInformacion=null&amp;tipoDocumento=null&amp;fechaInicio=2022-02-17&amp;fechaFin=2022-02-17&amp;periodo=null&amp;ejercicio=null&amp;tipo=null&amp;subTab=2&amp;biva=null&amp;canceladas=false&amp;page=1</v>
      </c>
    </row>
    <row r="840" spans="1:15" x14ac:dyDescent="0.3">
      <c r="A840" s="10">
        <v>228</v>
      </c>
      <c r="B840" s="3" t="s">
        <v>16</v>
      </c>
      <c r="C840" s="3" t="s">
        <v>156</v>
      </c>
      <c r="D840" s="3" t="s">
        <v>1053</v>
      </c>
      <c r="E840" s="3" t="s">
        <v>928</v>
      </c>
      <c r="F840" s="3" t="s">
        <v>927</v>
      </c>
      <c r="H840" s="3" t="str">
        <f t="shared" si="110"/>
        <v>2022-02-14</v>
      </c>
      <c r="I840" s="3">
        <f t="shared" si="111"/>
        <v>68</v>
      </c>
      <c r="J840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0" s="3">
        <f t="shared" si="113"/>
        <v>11</v>
      </c>
      <c r="L840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0" s="3">
        <f t="shared" si="115"/>
        <v>5</v>
      </c>
      <c r="N840" s="3" t="str">
        <f t="shared" si="116"/>
        <v>2872</v>
      </c>
      <c r="O840" s="3" t="str">
        <f t="shared" si="117"/>
        <v>https://www.biva.mx/empresas/emisoras_inscritas/emisoras_inscritas?emisora_id=2872&amp;tipoInformacion=null&amp;tipoDocumento=null&amp;fechaInicio=2022-02-14&amp;fechaFin=2022-02-14&amp;periodo=null&amp;ejercicio=null&amp;tipo=null&amp;subTab=2&amp;biva=null&amp;canceladas=false&amp;page=1</v>
      </c>
    </row>
    <row r="841" spans="1:15" x14ac:dyDescent="0.3">
      <c r="A841" s="10">
        <v>229</v>
      </c>
      <c r="B841" s="3" t="s">
        <v>16</v>
      </c>
      <c r="C841" s="3" t="s">
        <v>156</v>
      </c>
      <c r="D841" s="3" t="s">
        <v>1011</v>
      </c>
      <c r="E841" s="3" t="s">
        <v>928</v>
      </c>
      <c r="F841" s="3" t="s">
        <v>927</v>
      </c>
      <c r="H841" s="3" t="str">
        <f t="shared" si="110"/>
        <v>2022-01-20</v>
      </c>
      <c r="I841" s="3">
        <f t="shared" si="111"/>
        <v>68</v>
      </c>
      <c r="J841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1" s="3">
        <f t="shared" si="113"/>
        <v>11</v>
      </c>
      <c r="L841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1" s="3">
        <f t="shared" si="115"/>
        <v>5</v>
      </c>
      <c r="N841" s="3" t="str">
        <f t="shared" si="116"/>
        <v>2872</v>
      </c>
      <c r="O841" s="3" t="str">
        <f t="shared" si="117"/>
        <v>https://www.biva.mx/empresas/emisoras_inscritas/emisoras_inscritas?emisora_id=2872&amp;tipoInformacion=null&amp;tipoDocumento=null&amp;fechaInicio=2022-01-20&amp;fechaFin=2022-01-20&amp;periodo=null&amp;ejercicio=null&amp;tipo=null&amp;subTab=2&amp;biva=null&amp;canceladas=false&amp;page=1</v>
      </c>
    </row>
    <row r="842" spans="1:15" x14ac:dyDescent="0.3">
      <c r="A842" s="10">
        <v>230</v>
      </c>
      <c r="B842" s="3" t="s">
        <v>16</v>
      </c>
      <c r="C842" s="3" t="s">
        <v>156</v>
      </c>
      <c r="D842" s="3" t="s">
        <v>1039</v>
      </c>
      <c r="E842" s="3" t="s">
        <v>1054</v>
      </c>
      <c r="F842" s="3" t="s">
        <v>927</v>
      </c>
      <c r="H842" s="3" t="str">
        <f t="shared" si="110"/>
        <v>2022-06-06</v>
      </c>
      <c r="I842" s="3">
        <f t="shared" si="111"/>
        <v>68</v>
      </c>
      <c r="J842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2" s="3">
        <f t="shared" si="113"/>
        <v>11</v>
      </c>
      <c r="L842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2" s="3">
        <f t="shared" si="115"/>
        <v>5</v>
      </c>
      <c r="N842" s="3" t="str">
        <f t="shared" si="116"/>
        <v>2872</v>
      </c>
      <c r="O842" s="3" t="str">
        <f t="shared" si="117"/>
        <v>https://www.biva.mx/empresas/emisoras_inscritas/emisoras_inscritas?emisora_id=2872&amp;tipoInformacion=null&amp;tipoDocumento=null&amp;fechaInicio=2022-06-06&amp;fechaFin=2022-06-06&amp;periodo=null&amp;ejercicio=null&amp;tipo=null&amp;subTab=2&amp;biva=null&amp;canceladas=false&amp;page=1</v>
      </c>
    </row>
    <row r="843" spans="1:15" x14ac:dyDescent="0.3">
      <c r="A843" s="10">
        <v>231</v>
      </c>
      <c r="B843" s="3" t="s">
        <v>16</v>
      </c>
      <c r="C843" s="3" t="s">
        <v>156</v>
      </c>
      <c r="D843" s="3" t="s">
        <v>815</v>
      </c>
      <c r="E843" s="3" t="s">
        <v>928</v>
      </c>
      <c r="F843" s="3" t="s">
        <v>927</v>
      </c>
      <c r="H843" s="3" t="str">
        <f t="shared" si="110"/>
        <v>2022-06-09</v>
      </c>
      <c r="I843" s="3">
        <f t="shared" si="111"/>
        <v>68</v>
      </c>
      <c r="J843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3" s="3">
        <f t="shared" si="113"/>
        <v>11</v>
      </c>
      <c r="L843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3" s="3">
        <f t="shared" si="115"/>
        <v>5</v>
      </c>
      <c r="N843" s="3" t="str">
        <f t="shared" si="116"/>
        <v>2872</v>
      </c>
      <c r="O843" s="3" t="str">
        <f t="shared" si="117"/>
        <v>https://www.biva.mx/empresas/emisoras_inscritas/emisoras_inscritas?emisora_id=2872&amp;tipoInformacion=null&amp;tipoDocumento=null&amp;fechaInicio=2022-06-09&amp;fechaFin=2022-06-09&amp;periodo=null&amp;ejercicio=null&amp;tipo=null&amp;subTab=2&amp;biva=null&amp;canceladas=false&amp;page=1</v>
      </c>
    </row>
    <row r="844" spans="1:15" x14ac:dyDescent="0.3">
      <c r="A844" s="10">
        <v>232</v>
      </c>
      <c r="B844" s="3" t="s">
        <v>16</v>
      </c>
      <c r="C844" s="3" t="s">
        <v>156</v>
      </c>
      <c r="D844" s="3" t="s">
        <v>815</v>
      </c>
      <c r="E844" s="3" t="s">
        <v>928</v>
      </c>
      <c r="F844" s="3" t="s">
        <v>927</v>
      </c>
      <c r="H844" s="3" t="str">
        <f t="shared" si="110"/>
        <v>2022-06-09</v>
      </c>
      <c r="I844" s="3">
        <f t="shared" si="111"/>
        <v>68</v>
      </c>
      <c r="J844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4" s="3">
        <f t="shared" si="113"/>
        <v>11</v>
      </c>
      <c r="L844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4" s="3">
        <f t="shared" si="115"/>
        <v>5</v>
      </c>
      <c r="N844" s="3" t="str">
        <f t="shared" si="116"/>
        <v>2872</v>
      </c>
      <c r="O844" s="3" t="str">
        <f t="shared" si="117"/>
        <v>https://www.biva.mx/empresas/emisoras_inscritas/emisoras_inscritas?emisora_id=2872&amp;tipoInformacion=null&amp;tipoDocumento=null&amp;fechaInicio=2022-06-09&amp;fechaFin=2022-06-09&amp;periodo=null&amp;ejercicio=null&amp;tipo=null&amp;subTab=2&amp;biva=null&amp;canceladas=false&amp;page=1</v>
      </c>
    </row>
    <row r="845" spans="1:15" x14ac:dyDescent="0.3">
      <c r="A845" s="10">
        <v>233</v>
      </c>
      <c r="B845" s="3" t="s">
        <v>16</v>
      </c>
      <c r="C845" s="3" t="s">
        <v>156</v>
      </c>
      <c r="D845" s="3" t="s">
        <v>817</v>
      </c>
      <c r="E845" s="3" t="s">
        <v>218</v>
      </c>
      <c r="F845" s="3" t="s">
        <v>927</v>
      </c>
      <c r="H845" s="3" t="str">
        <f t="shared" si="110"/>
        <v>2022-07-07</v>
      </c>
      <c r="I845" s="3">
        <f t="shared" si="111"/>
        <v>68</v>
      </c>
      <c r="J845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5" s="3">
        <f t="shared" si="113"/>
        <v>11</v>
      </c>
      <c r="L845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5" s="3">
        <f t="shared" si="115"/>
        <v>5</v>
      </c>
      <c r="N845" s="3" t="str">
        <f t="shared" si="116"/>
        <v>2872</v>
      </c>
      <c r="O845" s="3" t="str">
        <f t="shared" si="117"/>
        <v>https://www.biva.mx/empresas/emisoras_inscritas/emisoras_inscritas?emisora_id=2872&amp;tipoInformacion=null&amp;tipoDocumento=null&amp;fechaInicio=2022-07-07&amp;fechaFin=2022-07-07&amp;periodo=null&amp;ejercicio=null&amp;tipo=null&amp;subTab=2&amp;biva=null&amp;canceladas=false&amp;page=1</v>
      </c>
    </row>
    <row r="846" spans="1:15" x14ac:dyDescent="0.3">
      <c r="A846" s="10">
        <v>234</v>
      </c>
      <c r="B846" s="3" t="s">
        <v>16</v>
      </c>
      <c r="C846" s="3" t="s">
        <v>156</v>
      </c>
      <c r="D846" s="3" t="s">
        <v>1055</v>
      </c>
      <c r="E846" s="3" t="s">
        <v>949</v>
      </c>
      <c r="F846" s="3" t="s">
        <v>927</v>
      </c>
      <c r="H846" s="3" t="str">
        <f t="shared" si="110"/>
        <v>2023-02-09</v>
      </c>
      <c r="I846" s="3">
        <f t="shared" si="111"/>
        <v>68</v>
      </c>
      <c r="J846" s="3" t="str">
        <f t="shared" si="112"/>
        <v>emisora_id=2872&amp;tipoInformacion=null&amp;tipoDocumento=null&amp;fechaInicio=2025-05-15&amp;fechaFin=2025-05-15&amp;periodo=null&amp;ejercicio=null&amp;tipo=null&amp;subTab=2&amp;biva=null&amp;canceladas=false&amp;page=1</v>
      </c>
      <c r="K846" s="3">
        <f t="shared" si="113"/>
        <v>11</v>
      </c>
      <c r="L846" s="3" t="str">
        <f t="shared" si="114"/>
        <v>2872&amp;tipoInformacion=null&amp;tipoDocumento=null&amp;fechaInicio=2025-05-15&amp;fechaFin=2025-05-15&amp;periodo=null&amp;ejercicio=null&amp;tipo=null&amp;subTab=2&amp;biva=null&amp;canceladas=false&amp;page=1</v>
      </c>
      <c r="M846" s="3">
        <f t="shared" si="115"/>
        <v>5</v>
      </c>
      <c r="N846" s="3" t="str">
        <f t="shared" si="116"/>
        <v>2872</v>
      </c>
      <c r="O846" s="3" t="str">
        <f t="shared" si="117"/>
        <v>https://www.biva.mx/empresas/emisoras_inscritas/emisoras_inscritas?emisora_id=2872&amp;tipoInformacion=null&amp;tipoDocumento=null&amp;fechaInicio=2023-02-09&amp;fechaFin=2023-02-09&amp;periodo=null&amp;ejercicio=null&amp;tipo=null&amp;subTab=2&amp;biva=null&amp;canceladas=false&amp;page=1</v>
      </c>
    </row>
    <row r="847" spans="1:15" x14ac:dyDescent="0.3">
      <c r="A847" s="10">
        <v>235</v>
      </c>
      <c r="B847" s="3" t="s">
        <v>16</v>
      </c>
      <c r="C847" s="3" t="s">
        <v>156</v>
      </c>
      <c r="D847" s="3" t="s">
        <v>1055</v>
      </c>
      <c r="E847" s="3" t="s">
        <v>219</v>
      </c>
      <c r="F847" s="3" t="s">
        <v>927</v>
      </c>
      <c r="H847" s="3" t="str">
        <f t="shared" ref="H847:H910" si="118">YEAR(D847) &amp; "-" &amp; IF(LEN(MONTH(D847))=1,"0" &amp; MONTH(D847),MONTH(D847)) &amp; "-" &amp; IF(LEN(DAY(D847))=1,"0" &amp; DAY(D847),DAY(D847))</f>
        <v>2023-02-09</v>
      </c>
      <c r="I847" s="3">
        <f t="shared" ref="I847:I910" si="119">FIND("emisora_id=",F847,1)</f>
        <v>68</v>
      </c>
      <c r="J847" s="3" t="str">
        <f t="shared" ref="J847:J910" si="120">MID(F847,I847,500)</f>
        <v>emisora_id=2872&amp;tipoInformacion=null&amp;tipoDocumento=null&amp;fechaInicio=2025-05-15&amp;fechaFin=2025-05-15&amp;periodo=null&amp;ejercicio=null&amp;tipo=null&amp;subTab=2&amp;biva=null&amp;canceladas=false&amp;page=1</v>
      </c>
      <c r="K847" s="3">
        <f t="shared" ref="K847:K910" si="121">FIND("=",J847,1)</f>
        <v>11</v>
      </c>
      <c r="L847" s="3" t="str">
        <f t="shared" ref="L847:L910" si="122">MID(J847,K847+1,500)</f>
        <v>2872&amp;tipoInformacion=null&amp;tipoDocumento=null&amp;fechaInicio=2025-05-15&amp;fechaFin=2025-05-15&amp;periodo=null&amp;ejercicio=null&amp;tipo=null&amp;subTab=2&amp;biva=null&amp;canceladas=false&amp;page=1</v>
      </c>
      <c r="M847" s="3">
        <f t="shared" ref="M847:M910" si="123">FIND("&amp;",L847,1)</f>
        <v>5</v>
      </c>
      <c r="N847" s="3" t="str">
        <f t="shared" ref="N847:N910" si="124">MID(L847,1,M847-1)</f>
        <v>2872</v>
      </c>
      <c r="O847" s="3" t="str">
        <f t="shared" ref="O847:O910" si="125">"https://www.biva.mx/empresas/emisoras_inscritas/emisoras_inscritas?emisora_id=" &amp; N847 &amp; "&amp;tipoInformacion=null&amp;tipoDocumento=null&amp;fechaInicio=" &amp; H847 &amp; "&amp;fechaFin=" &amp; H847 &amp;  "&amp;periodo=null&amp;ejercicio=null&amp;tipo=null&amp;subTab=2&amp;biva=null&amp;canceladas=false&amp;page=1"</f>
        <v>https://www.biva.mx/empresas/emisoras_inscritas/emisoras_inscritas?emisora_id=2872&amp;tipoInformacion=null&amp;tipoDocumento=null&amp;fechaInicio=2023-02-09&amp;fechaFin=2023-02-09&amp;periodo=null&amp;ejercicio=null&amp;tipo=null&amp;subTab=2&amp;biva=null&amp;canceladas=false&amp;page=1</v>
      </c>
    </row>
    <row r="848" spans="1:15" x14ac:dyDescent="0.3">
      <c r="A848" s="10">
        <v>236</v>
      </c>
      <c r="B848" s="3" t="s">
        <v>16</v>
      </c>
      <c r="C848" s="3" t="s">
        <v>156</v>
      </c>
      <c r="D848" s="3" t="s">
        <v>1056</v>
      </c>
      <c r="E848" s="3" t="s">
        <v>987</v>
      </c>
      <c r="F848" s="3" t="s">
        <v>927</v>
      </c>
      <c r="H848" s="3" t="str">
        <f t="shared" si="118"/>
        <v>2023-01-19</v>
      </c>
      <c r="I848" s="3">
        <f t="shared" si="119"/>
        <v>68</v>
      </c>
      <c r="J848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48" s="3">
        <f t="shared" si="121"/>
        <v>11</v>
      </c>
      <c r="L848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48" s="3">
        <f t="shared" si="123"/>
        <v>5</v>
      </c>
      <c r="N848" s="3" t="str">
        <f t="shared" si="124"/>
        <v>2872</v>
      </c>
      <c r="O848" s="3" t="str">
        <f t="shared" si="125"/>
        <v>https://www.biva.mx/empresas/emisoras_inscritas/emisoras_inscritas?emisora_id=2872&amp;tipoInformacion=null&amp;tipoDocumento=null&amp;fechaInicio=2023-01-19&amp;fechaFin=2023-01-19&amp;periodo=null&amp;ejercicio=null&amp;tipo=null&amp;subTab=2&amp;biva=null&amp;canceladas=false&amp;page=1</v>
      </c>
    </row>
    <row r="849" spans="1:15" x14ac:dyDescent="0.3">
      <c r="A849" s="10">
        <v>237</v>
      </c>
      <c r="B849" s="3" t="s">
        <v>16</v>
      </c>
      <c r="C849" s="3" t="s">
        <v>156</v>
      </c>
      <c r="D849" s="3" t="s">
        <v>1056</v>
      </c>
      <c r="E849" s="3" t="s">
        <v>218</v>
      </c>
      <c r="F849" s="3" t="s">
        <v>927</v>
      </c>
      <c r="H849" s="3" t="str">
        <f t="shared" si="118"/>
        <v>2023-01-19</v>
      </c>
      <c r="I849" s="3">
        <f t="shared" si="119"/>
        <v>68</v>
      </c>
      <c r="J849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49" s="3">
        <f t="shared" si="121"/>
        <v>11</v>
      </c>
      <c r="L849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49" s="3">
        <f t="shared" si="123"/>
        <v>5</v>
      </c>
      <c r="N849" s="3" t="str">
        <f t="shared" si="124"/>
        <v>2872</v>
      </c>
      <c r="O849" s="3" t="str">
        <f t="shared" si="125"/>
        <v>https://www.biva.mx/empresas/emisoras_inscritas/emisoras_inscritas?emisora_id=2872&amp;tipoInformacion=null&amp;tipoDocumento=null&amp;fechaInicio=2023-01-19&amp;fechaFin=2023-01-19&amp;periodo=null&amp;ejercicio=null&amp;tipo=null&amp;subTab=2&amp;biva=null&amp;canceladas=false&amp;page=1</v>
      </c>
    </row>
    <row r="850" spans="1:15" x14ac:dyDescent="0.3">
      <c r="A850" s="10">
        <v>238</v>
      </c>
      <c r="B850" s="3" t="s">
        <v>16</v>
      </c>
      <c r="C850" s="3" t="s">
        <v>156</v>
      </c>
      <c r="D850" s="3" t="s">
        <v>825</v>
      </c>
      <c r="E850" s="3" t="s">
        <v>949</v>
      </c>
      <c r="F850" s="3" t="s">
        <v>927</v>
      </c>
      <c r="H850" s="3" t="str">
        <f t="shared" si="118"/>
        <v>2023-01-12</v>
      </c>
      <c r="I850" s="3">
        <f t="shared" si="119"/>
        <v>68</v>
      </c>
      <c r="J850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0" s="3">
        <f t="shared" si="121"/>
        <v>11</v>
      </c>
      <c r="L850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0" s="3">
        <f t="shared" si="123"/>
        <v>5</v>
      </c>
      <c r="N850" s="3" t="str">
        <f t="shared" si="124"/>
        <v>2872</v>
      </c>
      <c r="O850" s="3" t="str">
        <f t="shared" si="125"/>
        <v>https://www.biva.mx/empresas/emisoras_inscritas/emisoras_inscritas?emisora_id=2872&amp;tipoInformacion=null&amp;tipoDocumento=null&amp;fechaInicio=2023-01-12&amp;fechaFin=2023-01-12&amp;periodo=null&amp;ejercicio=null&amp;tipo=null&amp;subTab=2&amp;biva=null&amp;canceladas=false&amp;page=1</v>
      </c>
    </row>
    <row r="851" spans="1:15" x14ac:dyDescent="0.3">
      <c r="A851" s="10">
        <v>239</v>
      </c>
      <c r="B851" s="3" t="s">
        <v>16</v>
      </c>
      <c r="C851" s="3" t="s">
        <v>156</v>
      </c>
      <c r="D851" s="3" t="s">
        <v>825</v>
      </c>
      <c r="E851" s="3" t="s">
        <v>219</v>
      </c>
      <c r="F851" s="3" t="s">
        <v>927</v>
      </c>
      <c r="H851" s="3" t="str">
        <f t="shared" si="118"/>
        <v>2023-01-12</v>
      </c>
      <c r="I851" s="3">
        <f t="shared" si="119"/>
        <v>68</v>
      </c>
      <c r="J851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1" s="3">
        <f t="shared" si="121"/>
        <v>11</v>
      </c>
      <c r="L851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1" s="3">
        <f t="shared" si="123"/>
        <v>5</v>
      </c>
      <c r="N851" s="3" t="str">
        <f t="shared" si="124"/>
        <v>2872</v>
      </c>
      <c r="O851" s="3" t="str">
        <f t="shared" si="125"/>
        <v>https://www.biva.mx/empresas/emisoras_inscritas/emisoras_inscritas?emisora_id=2872&amp;tipoInformacion=null&amp;tipoDocumento=null&amp;fechaInicio=2023-01-12&amp;fechaFin=2023-01-12&amp;periodo=null&amp;ejercicio=null&amp;tipo=null&amp;subTab=2&amp;biva=null&amp;canceladas=false&amp;page=1</v>
      </c>
    </row>
    <row r="852" spans="1:15" x14ac:dyDescent="0.3">
      <c r="A852" s="10">
        <v>240</v>
      </c>
      <c r="B852" s="3" t="s">
        <v>16</v>
      </c>
      <c r="C852" s="3" t="s">
        <v>156</v>
      </c>
      <c r="D852" s="3" t="s">
        <v>1057</v>
      </c>
      <c r="E852" s="3" t="s">
        <v>987</v>
      </c>
      <c r="F852" s="3" t="s">
        <v>927</v>
      </c>
      <c r="H852" s="3" t="str">
        <f t="shared" si="118"/>
        <v>2022-12-22</v>
      </c>
      <c r="I852" s="3">
        <f t="shared" si="119"/>
        <v>68</v>
      </c>
      <c r="J852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2" s="3">
        <f t="shared" si="121"/>
        <v>11</v>
      </c>
      <c r="L852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2" s="3">
        <f t="shared" si="123"/>
        <v>5</v>
      </c>
      <c r="N852" s="3" t="str">
        <f t="shared" si="124"/>
        <v>2872</v>
      </c>
      <c r="O852" s="3" t="str">
        <f t="shared" si="125"/>
        <v>https://www.biva.mx/empresas/emisoras_inscritas/emisoras_inscritas?emisora_id=2872&amp;tipoInformacion=null&amp;tipoDocumento=null&amp;fechaInicio=2022-12-22&amp;fechaFin=2022-12-22&amp;periodo=null&amp;ejercicio=null&amp;tipo=null&amp;subTab=2&amp;biva=null&amp;canceladas=false&amp;page=1</v>
      </c>
    </row>
    <row r="853" spans="1:15" x14ac:dyDescent="0.3">
      <c r="A853" s="10">
        <v>241</v>
      </c>
      <c r="B853" s="3" t="s">
        <v>16</v>
      </c>
      <c r="C853" s="3" t="s">
        <v>156</v>
      </c>
      <c r="D853" s="3" t="s">
        <v>1057</v>
      </c>
      <c r="E853" s="3" t="s">
        <v>218</v>
      </c>
      <c r="F853" s="3" t="s">
        <v>927</v>
      </c>
      <c r="H853" s="3" t="str">
        <f t="shared" si="118"/>
        <v>2022-12-22</v>
      </c>
      <c r="I853" s="3">
        <f t="shared" si="119"/>
        <v>68</v>
      </c>
      <c r="J853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3" s="3">
        <f t="shared" si="121"/>
        <v>11</v>
      </c>
      <c r="L853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3" s="3">
        <f t="shared" si="123"/>
        <v>5</v>
      </c>
      <c r="N853" s="3" t="str">
        <f t="shared" si="124"/>
        <v>2872</v>
      </c>
      <c r="O853" s="3" t="str">
        <f t="shared" si="125"/>
        <v>https://www.biva.mx/empresas/emisoras_inscritas/emisoras_inscritas?emisora_id=2872&amp;tipoInformacion=null&amp;tipoDocumento=null&amp;fechaInicio=2022-12-22&amp;fechaFin=2022-12-22&amp;periodo=null&amp;ejercicio=null&amp;tipo=null&amp;subTab=2&amp;biva=null&amp;canceladas=false&amp;page=1</v>
      </c>
    </row>
    <row r="854" spans="1:15" x14ac:dyDescent="0.3">
      <c r="A854" s="10">
        <v>242</v>
      </c>
      <c r="B854" s="3" t="s">
        <v>16</v>
      </c>
      <c r="C854" s="3" t="s">
        <v>156</v>
      </c>
      <c r="D854" s="3" t="s">
        <v>1058</v>
      </c>
      <c r="E854" s="3" t="s">
        <v>949</v>
      </c>
      <c r="F854" s="3" t="s">
        <v>927</v>
      </c>
      <c r="H854" s="3" t="str">
        <f t="shared" si="118"/>
        <v>2022-12-15</v>
      </c>
      <c r="I854" s="3">
        <f t="shared" si="119"/>
        <v>68</v>
      </c>
      <c r="J854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4" s="3">
        <f t="shared" si="121"/>
        <v>11</v>
      </c>
      <c r="L854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4" s="3">
        <f t="shared" si="123"/>
        <v>5</v>
      </c>
      <c r="N854" s="3" t="str">
        <f t="shared" si="124"/>
        <v>2872</v>
      </c>
      <c r="O854" s="3" t="str">
        <f t="shared" si="125"/>
        <v>https://www.biva.mx/empresas/emisoras_inscritas/emisoras_inscritas?emisora_id=2872&amp;tipoInformacion=null&amp;tipoDocumento=null&amp;fechaInicio=2022-12-15&amp;fechaFin=2022-12-15&amp;periodo=null&amp;ejercicio=null&amp;tipo=null&amp;subTab=2&amp;biva=null&amp;canceladas=false&amp;page=1</v>
      </c>
    </row>
    <row r="855" spans="1:15" x14ac:dyDescent="0.3">
      <c r="A855" s="10">
        <v>243</v>
      </c>
      <c r="B855" s="3" t="s">
        <v>16</v>
      </c>
      <c r="C855" s="3" t="s">
        <v>156</v>
      </c>
      <c r="D855" s="3" t="s">
        <v>1058</v>
      </c>
      <c r="E855" s="3" t="s">
        <v>219</v>
      </c>
      <c r="F855" s="3" t="s">
        <v>927</v>
      </c>
      <c r="H855" s="3" t="str">
        <f t="shared" si="118"/>
        <v>2022-12-15</v>
      </c>
      <c r="I855" s="3">
        <f t="shared" si="119"/>
        <v>68</v>
      </c>
      <c r="J855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5" s="3">
        <f t="shared" si="121"/>
        <v>11</v>
      </c>
      <c r="L855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5" s="3">
        <f t="shared" si="123"/>
        <v>5</v>
      </c>
      <c r="N855" s="3" t="str">
        <f t="shared" si="124"/>
        <v>2872</v>
      </c>
      <c r="O855" s="3" t="str">
        <f t="shared" si="125"/>
        <v>https://www.biva.mx/empresas/emisoras_inscritas/emisoras_inscritas?emisora_id=2872&amp;tipoInformacion=null&amp;tipoDocumento=null&amp;fechaInicio=2022-12-15&amp;fechaFin=2022-12-15&amp;periodo=null&amp;ejercicio=null&amp;tipo=null&amp;subTab=2&amp;biva=null&amp;canceladas=false&amp;page=1</v>
      </c>
    </row>
    <row r="856" spans="1:15" x14ac:dyDescent="0.3">
      <c r="A856" s="10">
        <v>244</v>
      </c>
      <c r="B856" s="3" t="s">
        <v>16</v>
      </c>
      <c r="C856" s="3" t="s">
        <v>156</v>
      </c>
      <c r="D856" s="3" t="s">
        <v>869</v>
      </c>
      <c r="E856" s="3" t="s">
        <v>972</v>
      </c>
      <c r="F856" s="3" t="s">
        <v>927</v>
      </c>
      <c r="H856" s="3" t="str">
        <f t="shared" si="118"/>
        <v>2022-12-05</v>
      </c>
      <c r="I856" s="3">
        <f t="shared" si="119"/>
        <v>68</v>
      </c>
      <c r="J856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6" s="3">
        <f t="shared" si="121"/>
        <v>11</v>
      </c>
      <c r="L856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6" s="3">
        <f t="shared" si="123"/>
        <v>5</v>
      </c>
      <c r="N856" s="3" t="str">
        <f t="shared" si="124"/>
        <v>2872</v>
      </c>
      <c r="O856" s="3" t="str">
        <f t="shared" si="125"/>
        <v>https://www.biva.mx/empresas/emisoras_inscritas/emisoras_inscritas?emisora_id=2872&amp;tipoInformacion=null&amp;tipoDocumento=null&amp;fechaInicio=2022-12-05&amp;fechaFin=2022-12-05&amp;periodo=null&amp;ejercicio=null&amp;tipo=null&amp;subTab=2&amp;biva=null&amp;canceladas=false&amp;page=1</v>
      </c>
    </row>
    <row r="857" spans="1:15" x14ac:dyDescent="0.3">
      <c r="A857" s="10">
        <v>245</v>
      </c>
      <c r="B857" s="3" t="s">
        <v>16</v>
      </c>
      <c r="C857" s="3" t="s">
        <v>156</v>
      </c>
      <c r="D857" s="3" t="s">
        <v>869</v>
      </c>
      <c r="E857" s="3" t="s">
        <v>991</v>
      </c>
      <c r="F857" s="3" t="s">
        <v>927</v>
      </c>
      <c r="H857" s="3" t="str">
        <f t="shared" si="118"/>
        <v>2022-12-05</v>
      </c>
      <c r="I857" s="3">
        <f t="shared" si="119"/>
        <v>68</v>
      </c>
      <c r="J857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7" s="3">
        <f t="shared" si="121"/>
        <v>11</v>
      </c>
      <c r="L857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7" s="3">
        <f t="shared" si="123"/>
        <v>5</v>
      </c>
      <c r="N857" s="3" t="str">
        <f t="shared" si="124"/>
        <v>2872</v>
      </c>
      <c r="O857" s="3" t="str">
        <f t="shared" si="125"/>
        <v>https://www.biva.mx/empresas/emisoras_inscritas/emisoras_inscritas?emisora_id=2872&amp;tipoInformacion=null&amp;tipoDocumento=null&amp;fechaInicio=2022-12-05&amp;fechaFin=2022-12-05&amp;periodo=null&amp;ejercicio=null&amp;tipo=null&amp;subTab=2&amp;biva=null&amp;canceladas=false&amp;page=1</v>
      </c>
    </row>
    <row r="858" spans="1:15" x14ac:dyDescent="0.3">
      <c r="A858" s="10">
        <v>246</v>
      </c>
      <c r="B858" s="3" t="s">
        <v>16</v>
      </c>
      <c r="C858" s="3" t="s">
        <v>156</v>
      </c>
      <c r="D858" s="3" t="s">
        <v>1059</v>
      </c>
      <c r="E858" s="3" t="s">
        <v>987</v>
      </c>
      <c r="F858" s="3" t="s">
        <v>927</v>
      </c>
      <c r="H858" s="3" t="str">
        <f t="shared" si="118"/>
        <v>2022-11-24</v>
      </c>
      <c r="I858" s="3">
        <f t="shared" si="119"/>
        <v>68</v>
      </c>
      <c r="J858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8" s="3">
        <f t="shared" si="121"/>
        <v>11</v>
      </c>
      <c r="L858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8" s="3">
        <f t="shared" si="123"/>
        <v>5</v>
      </c>
      <c r="N858" s="3" t="str">
        <f t="shared" si="124"/>
        <v>2872</v>
      </c>
      <c r="O858" s="3" t="str">
        <f t="shared" si="125"/>
        <v>https://www.biva.mx/empresas/emisoras_inscritas/emisoras_inscritas?emisora_id=2872&amp;tipoInformacion=null&amp;tipoDocumento=null&amp;fechaInicio=2022-11-24&amp;fechaFin=2022-11-24&amp;periodo=null&amp;ejercicio=null&amp;tipo=null&amp;subTab=2&amp;biva=null&amp;canceladas=false&amp;page=1</v>
      </c>
    </row>
    <row r="859" spans="1:15" x14ac:dyDescent="0.3">
      <c r="A859" s="10">
        <v>247</v>
      </c>
      <c r="B859" s="3" t="s">
        <v>16</v>
      </c>
      <c r="C859" s="3" t="s">
        <v>156</v>
      </c>
      <c r="D859" s="3" t="s">
        <v>1059</v>
      </c>
      <c r="E859" s="3" t="s">
        <v>218</v>
      </c>
      <c r="F859" s="3" t="s">
        <v>927</v>
      </c>
      <c r="H859" s="3" t="str">
        <f t="shared" si="118"/>
        <v>2022-11-24</v>
      </c>
      <c r="I859" s="3">
        <f t="shared" si="119"/>
        <v>68</v>
      </c>
      <c r="J859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59" s="3">
        <f t="shared" si="121"/>
        <v>11</v>
      </c>
      <c r="L859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59" s="3">
        <f t="shared" si="123"/>
        <v>5</v>
      </c>
      <c r="N859" s="3" t="str">
        <f t="shared" si="124"/>
        <v>2872</v>
      </c>
      <c r="O859" s="3" t="str">
        <f t="shared" si="125"/>
        <v>https://www.biva.mx/empresas/emisoras_inscritas/emisoras_inscritas?emisora_id=2872&amp;tipoInformacion=null&amp;tipoDocumento=null&amp;fechaInicio=2022-11-24&amp;fechaFin=2022-11-24&amp;periodo=null&amp;ejercicio=null&amp;tipo=null&amp;subTab=2&amp;biva=null&amp;canceladas=false&amp;page=1</v>
      </c>
    </row>
    <row r="860" spans="1:15" x14ac:dyDescent="0.3">
      <c r="A860" s="10">
        <v>248</v>
      </c>
      <c r="B860" s="3" t="s">
        <v>16</v>
      </c>
      <c r="C860" s="3" t="s">
        <v>156</v>
      </c>
      <c r="D860" s="3" t="s">
        <v>1060</v>
      </c>
      <c r="E860" s="3" t="s">
        <v>928</v>
      </c>
      <c r="F860" s="3" t="s">
        <v>927</v>
      </c>
      <c r="H860" s="3" t="str">
        <f t="shared" si="118"/>
        <v>2022-01-17</v>
      </c>
      <c r="I860" s="3">
        <f t="shared" si="119"/>
        <v>68</v>
      </c>
      <c r="J860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0" s="3">
        <f t="shared" si="121"/>
        <v>11</v>
      </c>
      <c r="L860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0" s="3">
        <f t="shared" si="123"/>
        <v>5</v>
      </c>
      <c r="N860" s="3" t="str">
        <f t="shared" si="124"/>
        <v>2872</v>
      </c>
      <c r="O860" s="3" t="str">
        <f t="shared" si="125"/>
        <v>https://www.biva.mx/empresas/emisoras_inscritas/emisoras_inscritas?emisora_id=2872&amp;tipoInformacion=null&amp;tipoDocumento=null&amp;fechaInicio=2022-01-17&amp;fechaFin=2022-01-17&amp;periodo=null&amp;ejercicio=null&amp;tipo=null&amp;subTab=2&amp;biva=null&amp;canceladas=false&amp;page=1</v>
      </c>
    </row>
    <row r="861" spans="1:15" x14ac:dyDescent="0.3">
      <c r="A861" s="10">
        <v>249</v>
      </c>
      <c r="B861" s="3" t="s">
        <v>16</v>
      </c>
      <c r="C861" s="3" t="s">
        <v>156</v>
      </c>
      <c r="D861" s="3" t="s">
        <v>1061</v>
      </c>
      <c r="E861" s="3" t="s">
        <v>949</v>
      </c>
      <c r="F861" s="3" t="s">
        <v>927</v>
      </c>
      <c r="H861" s="3" t="str">
        <f t="shared" si="118"/>
        <v>2022-11-17</v>
      </c>
      <c r="I861" s="3">
        <f t="shared" si="119"/>
        <v>68</v>
      </c>
      <c r="J861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1" s="3">
        <f t="shared" si="121"/>
        <v>11</v>
      </c>
      <c r="L861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1" s="3">
        <f t="shared" si="123"/>
        <v>5</v>
      </c>
      <c r="N861" s="3" t="str">
        <f t="shared" si="124"/>
        <v>2872</v>
      </c>
      <c r="O861" s="3" t="str">
        <f t="shared" si="125"/>
        <v>https://www.biva.mx/empresas/emisoras_inscritas/emisoras_inscritas?emisora_id=2872&amp;tipoInformacion=null&amp;tipoDocumento=null&amp;fechaInicio=2022-11-17&amp;fechaFin=2022-11-17&amp;periodo=null&amp;ejercicio=null&amp;tipo=null&amp;subTab=2&amp;biva=null&amp;canceladas=false&amp;page=1</v>
      </c>
    </row>
    <row r="862" spans="1:15" x14ac:dyDescent="0.3">
      <c r="A862" s="10">
        <v>250</v>
      </c>
      <c r="B862" s="3" t="s">
        <v>16</v>
      </c>
      <c r="C862" s="3" t="s">
        <v>156</v>
      </c>
      <c r="D862" s="3" t="s">
        <v>1062</v>
      </c>
      <c r="E862" s="3" t="s">
        <v>218</v>
      </c>
      <c r="F862" s="3" t="s">
        <v>927</v>
      </c>
      <c r="H862" s="3" t="str">
        <f t="shared" si="118"/>
        <v>2022-10-27</v>
      </c>
      <c r="I862" s="3">
        <f t="shared" si="119"/>
        <v>68</v>
      </c>
      <c r="J862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2" s="3">
        <f t="shared" si="121"/>
        <v>11</v>
      </c>
      <c r="L862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2" s="3">
        <f t="shared" si="123"/>
        <v>5</v>
      </c>
      <c r="N862" s="3" t="str">
        <f t="shared" si="124"/>
        <v>2872</v>
      </c>
      <c r="O862" s="3" t="str">
        <f t="shared" si="125"/>
        <v>https://www.biva.mx/empresas/emisoras_inscritas/emisoras_inscritas?emisora_id=2872&amp;tipoInformacion=null&amp;tipoDocumento=null&amp;fechaInicio=2022-10-27&amp;fechaFin=2022-10-27&amp;periodo=null&amp;ejercicio=null&amp;tipo=null&amp;subTab=2&amp;biva=null&amp;canceladas=false&amp;page=1</v>
      </c>
    </row>
    <row r="863" spans="1:15" x14ac:dyDescent="0.3">
      <c r="A863" s="10">
        <v>251</v>
      </c>
      <c r="B863" s="3" t="s">
        <v>16</v>
      </c>
      <c r="C863" s="3" t="s">
        <v>156</v>
      </c>
      <c r="D863" s="3" t="s">
        <v>1062</v>
      </c>
      <c r="E863" s="3" t="s">
        <v>987</v>
      </c>
      <c r="F863" s="3" t="s">
        <v>927</v>
      </c>
      <c r="H863" s="3" t="str">
        <f t="shared" si="118"/>
        <v>2022-10-27</v>
      </c>
      <c r="I863" s="3">
        <f t="shared" si="119"/>
        <v>68</v>
      </c>
      <c r="J863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3" s="3">
        <f t="shared" si="121"/>
        <v>11</v>
      </c>
      <c r="L863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3" s="3">
        <f t="shared" si="123"/>
        <v>5</v>
      </c>
      <c r="N863" s="3" t="str">
        <f t="shared" si="124"/>
        <v>2872</v>
      </c>
      <c r="O863" s="3" t="str">
        <f t="shared" si="125"/>
        <v>https://www.biva.mx/empresas/emisoras_inscritas/emisoras_inscritas?emisora_id=2872&amp;tipoInformacion=null&amp;tipoDocumento=null&amp;fechaInicio=2022-10-27&amp;fechaFin=2022-10-27&amp;periodo=null&amp;ejercicio=null&amp;tipo=null&amp;subTab=2&amp;biva=null&amp;canceladas=false&amp;page=1</v>
      </c>
    </row>
    <row r="864" spans="1:15" x14ac:dyDescent="0.3">
      <c r="A864" s="10">
        <v>252</v>
      </c>
      <c r="B864" s="3" t="s">
        <v>16</v>
      </c>
      <c r="C864" s="3" t="s">
        <v>156</v>
      </c>
      <c r="D864" s="3" t="s">
        <v>1063</v>
      </c>
      <c r="E864" s="3" t="s">
        <v>1064</v>
      </c>
      <c r="F864" s="3" t="s">
        <v>927</v>
      </c>
      <c r="H864" s="3" t="str">
        <f t="shared" si="118"/>
        <v>2022-10-21</v>
      </c>
      <c r="I864" s="3">
        <f t="shared" si="119"/>
        <v>68</v>
      </c>
      <c r="J864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4" s="3">
        <f t="shared" si="121"/>
        <v>11</v>
      </c>
      <c r="L864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4" s="3">
        <f t="shared" si="123"/>
        <v>5</v>
      </c>
      <c r="N864" s="3" t="str">
        <f t="shared" si="124"/>
        <v>2872</v>
      </c>
      <c r="O864" s="3" t="str">
        <f t="shared" si="125"/>
        <v>https://www.biva.mx/empresas/emisoras_inscritas/emisoras_inscritas?emisora_id=2872&amp;tipoInformacion=null&amp;tipoDocumento=null&amp;fechaInicio=2022-10-21&amp;fechaFin=2022-10-21&amp;periodo=null&amp;ejercicio=null&amp;tipo=null&amp;subTab=2&amp;biva=null&amp;canceladas=false&amp;page=1</v>
      </c>
    </row>
    <row r="865" spans="1:15" x14ac:dyDescent="0.3">
      <c r="A865" s="10">
        <v>253</v>
      </c>
      <c r="B865" s="3" t="s">
        <v>16</v>
      </c>
      <c r="C865" s="3" t="s">
        <v>156</v>
      </c>
      <c r="D865" s="3" t="s">
        <v>1063</v>
      </c>
      <c r="E865" s="3" t="s">
        <v>1065</v>
      </c>
      <c r="F865" s="3" t="s">
        <v>927</v>
      </c>
      <c r="H865" s="3" t="str">
        <f t="shared" si="118"/>
        <v>2022-10-21</v>
      </c>
      <c r="I865" s="3">
        <f t="shared" si="119"/>
        <v>68</v>
      </c>
      <c r="J865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5" s="3">
        <f t="shared" si="121"/>
        <v>11</v>
      </c>
      <c r="L865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5" s="3">
        <f t="shared" si="123"/>
        <v>5</v>
      </c>
      <c r="N865" s="3" t="str">
        <f t="shared" si="124"/>
        <v>2872</v>
      </c>
      <c r="O865" s="3" t="str">
        <f t="shared" si="125"/>
        <v>https://www.biva.mx/empresas/emisoras_inscritas/emisoras_inscritas?emisora_id=2872&amp;tipoInformacion=null&amp;tipoDocumento=null&amp;fechaInicio=2022-10-21&amp;fechaFin=2022-10-21&amp;periodo=null&amp;ejercicio=null&amp;tipo=null&amp;subTab=2&amp;biva=null&amp;canceladas=false&amp;page=1</v>
      </c>
    </row>
    <row r="866" spans="1:15" x14ac:dyDescent="0.3">
      <c r="A866" s="10">
        <v>254</v>
      </c>
      <c r="B866" s="3" t="s">
        <v>16</v>
      </c>
      <c r="C866" s="3" t="s">
        <v>156</v>
      </c>
      <c r="D866" s="3" t="s">
        <v>1063</v>
      </c>
      <c r="E866" s="3" t="s">
        <v>1066</v>
      </c>
      <c r="F866" s="3" t="s">
        <v>927</v>
      </c>
      <c r="H866" s="3" t="str">
        <f t="shared" si="118"/>
        <v>2022-10-21</v>
      </c>
      <c r="I866" s="3">
        <f t="shared" si="119"/>
        <v>68</v>
      </c>
      <c r="J866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6" s="3">
        <f t="shared" si="121"/>
        <v>11</v>
      </c>
      <c r="L866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6" s="3">
        <f t="shared" si="123"/>
        <v>5</v>
      </c>
      <c r="N866" s="3" t="str">
        <f t="shared" si="124"/>
        <v>2872</v>
      </c>
      <c r="O866" s="3" t="str">
        <f t="shared" si="125"/>
        <v>https://www.biva.mx/empresas/emisoras_inscritas/emisoras_inscritas?emisora_id=2872&amp;tipoInformacion=null&amp;tipoDocumento=null&amp;fechaInicio=2022-10-21&amp;fechaFin=2022-10-21&amp;periodo=null&amp;ejercicio=null&amp;tipo=null&amp;subTab=2&amp;biva=null&amp;canceladas=false&amp;page=1</v>
      </c>
    </row>
    <row r="867" spans="1:15" x14ac:dyDescent="0.3">
      <c r="A867" s="10">
        <v>255</v>
      </c>
      <c r="B867" s="3" t="s">
        <v>16</v>
      </c>
      <c r="C867" s="3" t="s">
        <v>156</v>
      </c>
      <c r="D867" s="3" t="s">
        <v>1067</v>
      </c>
      <c r="E867" s="3" t="s">
        <v>987</v>
      </c>
      <c r="F867" s="3" t="s">
        <v>927</v>
      </c>
      <c r="H867" s="3" t="str">
        <f t="shared" si="118"/>
        <v>2022-09-29</v>
      </c>
      <c r="I867" s="3">
        <f t="shared" si="119"/>
        <v>68</v>
      </c>
      <c r="J867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7" s="3">
        <f t="shared" si="121"/>
        <v>11</v>
      </c>
      <c r="L867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7" s="3">
        <f t="shared" si="123"/>
        <v>5</v>
      </c>
      <c r="N867" s="3" t="str">
        <f t="shared" si="124"/>
        <v>2872</v>
      </c>
      <c r="O867" s="3" t="str">
        <f t="shared" si="125"/>
        <v>https://www.biva.mx/empresas/emisoras_inscritas/emisoras_inscritas?emisora_id=2872&amp;tipoInformacion=null&amp;tipoDocumento=null&amp;fechaInicio=2022-09-29&amp;fechaFin=2022-09-29&amp;periodo=null&amp;ejercicio=null&amp;tipo=null&amp;subTab=2&amp;biva=null&amp;canceladas=false&amp;page=1</v>
      </c>
    </row>
    <row r="868" spans="1:15" x14ac:dyDescent="0.3">
      <c r="A868" s="10">
        <v>256</v>
      </c>
      <c r="B868" s="3" t="s">
        <v>16</v>
      </c>
      <c r="C868" s="3" t="s">
        <v>156</v>
      </c>
      <c r="D868" s="3" t="s">
        <v>1067</v>
      </c>
      <c r="E868" s="3" t="s">
        <v>218</v>
      </c>
      <c r="F868" s="3" t="s">
        <v>927</v>
      </c>
      <c r="H868" s="3" t="str">
        <f t="shared" si="118"/>
        <v>2022-09-29</v>
      </c>
      <c r="I868" s="3">
        <f t="shared" si="119"/>
        <v>68</v>
      </c>
      <c r="J868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8" s="3">
        <f t="shared" si="121"/>
        <v>11</v>
      </c>
      <c r="L868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8" s="3">
        <f t="shared" si="123"/>
        <v>5</v>
      </c>
      <c r="N868" s="3" t="str">
        <f t="shared" si="124"/>
        <v>2872</v>
      </c>
      <c r="O868" s="3" t="str">
        <f t="shared" si="125"/>
        <v>https://www.biva.mx/empresas/emisoras_inscritas/emisoras_inscritas?emisora_id=2872&amp;tipoInformacion=null&amp;tipoDocumento=null&amp;fechaInicio=2022-09-29&amp;fechaFin=2022-09-29&amp;periodo=null&amp;ejercicio=null&amp;tipo=null&amp;subTab=2&amp;biva=null&amp;canceladas=false&amp;page=1</v>
      </c>
    </row>
    <row r="869" spans="1:15" x14ac:dyDescent="0.3">
      <c r="A869" s="10">
        <v>257</v>
      </c>
      <c r="B869" s="3" t="s">
        <v>16</v>
      </c>
      <c r="C869" s="3" t="s">
        <v>156</v>
      </c>
      <c r="D869" s="3" t="s">
        <v>1068</v>
      </c>
      <c r="E869" s="3" t="s">
        <v>986</v>
      </c>
      <c r="F869" s="3" t="s">
        <v>927</v>
      </c>
      <c r="H869" s="3" t="str">
        <f t="shared" si="118"/>
        <v>2022-09-15</v>
      </c>
      <c r="I869" s="3">
        <f t="shared" si="119"/>
        <v>68</v>
      </c>
      <c r="J869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69" s="3">
        <f t="shared" si="121"/>
        <v>11</v>
      </c>
      <c r="L869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69" s="3">
        <f t="shared" si="123"/>
        <v>5</v>
      </c>
      <c r="N869" s="3" t="str">
        <f t="shared" si="124"/>
        <v>2872</v>
      </c>
      <c r="O869" s="3" t="str">
        <f t="shared" si="125"/>
        <v>https://www.biva.mx/empresas/emisoras_inscritas/emisoras_inscritas?emisora_id=2872&amp;tipoInformacion=null&amp;tipoDocumento=null&amp;fechaInicio=2022-09-15&amp;fechaFin=2022-09-15&amp;periodo=null&amp;ejercicio=null&amp;tipo=null&amp;subTab=2&amp;biva=null&amp;canceladas=false&amp;page=1</v>
      </c>
    </row>
    <row r="870" spans="1:15" x14ac:dyDescent="0.3">
      <c r="A870" s="10">
        <v>258</v>
      </c>
      <c r="B870" s="3" t="s">
        <v>16</v>
      </c>
      <c r="C870" s="3" t="s">
        <v>156</v>
      </c>
      <c r="D870" s="3" t="s">
        <v>1068</v>
      </c>
      <c r="E870" s="3" t="s">
        <v>985</v>
      </c>
      <c r="F870" s="3" t="s">
        <v>927</v>
      </c>
      <c r="H870" s="3" t="str">
        <f t="shared" si="118"/>
        <v>2022-09-15</v>
      </c>
      <c r="I870" s="3">
        <f t="shared" si="119"/>
        <v>68</v>
      </c>
      <c r="J870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0" s="3">
        <f t="shared" si="121"/>
        <v>11</v>
      </c>
      <c r="L870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0" s="3">
        <f t="shared" si="123"/>
        <v>5</v>
      </c>
      <c r="N870" s="3" t="str">
        <f t="shared" si="124"/>
        <v>2872</v>
      </c>
      <c r="O870" s="3" t="str">
        <f t="shared" si="125"/>
        <v>https://www.biva.mx/empresas/emisoras_inscritas/emisoras_inscritas?emisora_id=2872&amp;tipoInformacion=null&amp;tipoDocumento=null&amp;fechaInicio=2022-09-15&amp;fechaFin=2022-09-15&amp;periodo=null&amp;ejercicio=null&amp;tipo=null&amp;subTab=2&amp;biva=null&amp;canceladas=false&amp;page=1</v>
      </c>
    </row>
    <row r="871" spans="1:15" x14ac:dyDescent="0.3">
      <c r="A871" s="10">
        <v>259</v>
      </c>
      <c r="B871" s="3" t="s">
        <v>16</v>
      </c>
      <c r="C871" s="3" t="s">
        <v>156</v>
      </c>
      <c r="D871" s="3" t="s">
        <v>1069</v>
      </c>
      <c r="E871" s="3" t="s">
        <v>218</v>
      </c>
      <c r="F871" s="3" t="s">
        <v>927</v>
      </c>
      <c r="H871" s="3" t="str">
        <f t="shared" si="118"/>
        <v>2022-09-01</v>
      </c>
      <c r="I871" s="3">
        <f t="shared" si="119"/>
        <v>68</v>
      </c>
      <c r="J871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1" s="3">
        <f t="shared" si="121"/>
        <v>11</v>
      </c>
      <c r="L871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1" s="3">
        <f t="shared" si="123"/>
        <v>5</v>
      </c>
      <c r="N871" s="3" t="str">
        <f t="shared" si="124"/>
        <v>2872</v>
      </c>
      <c r="O871" s="3" t="str">
        <f t="shared" si="125"/>
        <v>https://www.biva.mx/empresas/emisoras_inscritas/emisoras_inscritas?emisora_id=2872&amp;tipoInformacion=null&amp;tipoDocumento=null&amp;fechaInicio=2022-09-01&amp;fechaFin=2022-09-01&amp;periodo=null&amp;ejercicio=null&amp;tipo=null&amp;subTab=2&amp;biva=null&amp;canceladas=false&amp;page=1</v>
      </c>
    </row>
    <row r="872" spans="1:15" x14ac:dyDescent="0.3">
      <c r="A872" s="10">
        <v>260</v>
      </c>
      <c r="B872" s="3" t="s">
        <v>16</v>
      </c>
      <c r="C872" s="3" t="s">
        <v>156</v>
      </c>
      <c r="D872" s="3" t="s">
        <v>1069</v>
      </c>
      <c r="E872" s="3" t="s">
        <v>987</v>
      </c>
      <c r="F872" s="3" t="s">
        <v>927</v>
      </c>
      <c r="H872" s="3" t="str">
        <f t="shared" si="118"/>
        <v>2022-09-01</v>
      </c>
      <c r="I872" s="3">
        <f t="shared" si="119"/>
        <v>68</v>
      </c>
      <c r="J872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2" s="3">
        <f t="shared" si="121"/>
        <v>11</v>
      </c>
      <c r="L872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2" s="3">
        <f t="shared" si="123"/>
        <v>5</v>
      </c>
      <c r="N872" s="3" t="str">
        <f t="shared" si="124"/>
        <v>2872</v>
      </c>
      <c r="O872" s="3" t="str">
        <f t="shared" si="125"/>
        <v>https://www.biva.mx/empresas/emisoras_inscritas/emisoras_inscritas?emisora_id=2872&amp;tipoInformacion=null&amp;tipoDocumento=null&amp;fechaInicio=2022-09-01&amp;fechaFin=2022-09-01&amp;periodo=null&amp;ejercicio=null&amp;tipo=null&amp;subTab=2&amp;biva=null&amp;canceladas=false&amp;page=1</v>
      </c>
    </row>
    <row r="873" spans="1:15" x14ac:dyDescent="0.3">
      <c r="A873" s="10">
        <v>261</v>
      </c>
      <c r="B873" s="3" t="s">
        <v>16</v>
      </c>
      <c r="C873" s="3" t="s">
        <v>156</v>
      </c>
      <c r="D873" s="3" t="s">
        <v>1070</v>
      </c>
      <c r="E873" s="3" t="s">
        <v>987</v>
      </c>
      <c r="F873" s="3" t="s">
        <v>927</v>
      </c>
      <c r="H873" s="3" t="str">
        <f t="shared" si="118"/>
        <v>2022-08-04</v>
      </c>
      <c r="I873" s="3">
        <f t="shared" si="119"/>
        <v>68</v>
      </c>
      <c r="J873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3" s="3">
        <f t="shared" si="121"/>
        <v>11</v>
      </c>
      <c r="L873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3" s="3">
        <f t="shared" si="123"/>
        <v>5</v>
      </c>
      <c r="N873" s="3" t="str">
        <f t="shared" si="124"/>
        <v>2872</v>
      </c>
      <c r="O873" s="3" t="str">
        <f t="shared" si="125"/>
        <v>https://www.biva.mx/empresas/emisoras_inscritas/emisoras_inscritas?emisora_id=2872&amp;tipoInformacion=null&amp;tipoDocumento=null&amp;fechaInicio=2022-08-04&amp;fechaFin=2022-08-04&amp;periodo=null&amp;ejercicio=null&amp;tipo=null&amp;subTab=2&amp;biva=null&amp;canceladas=false&amp;page=1</v>
      </c>
    </row>
    <row r="874" spans="1:15" x14ac:dyDescent="0.3">
      <c r="A874" s="10">
        <v>262</v>
      </c>
      <c r="B874" s="3" t="s">
        <v>16</v>
      </c>
      <c r="C874" s="3" t="s">
        <v>156</v>
      </c>
      <c r="D874" s="3" t="s">
        <v>1070</v>
      </c>
      <c r="E874" s="3" t="s">
        <v>218</v>
      </c>
      <c r="F874" s="3" t="s">
        <v>927</v>
      </c>
      <c r="H874" s="3" t="str">
        <f t="shared" si="118"/>
        <v>2022-08-04</v>
      </c>
      <c r="I874" s="3">
        <f t="shared" si="119"/>
        <v>68</v>
      </c>
      <c r="J874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4" s="3">
        <f t="shared" si="121"/>
        <v>11</v>
      </c>
      <c r="L874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4" s="3">
        <f t="shared" si="123"/>
        <v>5</v>
      </c>
      <c r="N874" s="3" t="str">
        <f t="shared" si="124"/>
        <v>2872</v>
      </c>
      <c r="O874" s="3" t="str">
        <f t="shared" si="125"/>
        <v>https://www.biva.mx/empresas/emisoras_inscritas/emisoras_inscritas?emisora_id=2872&amp;tipoInformacion=null&amp;tipoDocumento=null&amp;fechaInicio=2022-08-04&amp;fechaFin=2022-08-04&amp;periodo=null&amp;ejercicio=null&amp;tipo=null&amp;subTab=2&amp;biva=null&amp;canceladas=false&amp;page=1</v>
      </c>
    </row>
    <row r="875" spans="1:15" x14ac:dyDescent="0.3">
      <c r="A875" s="10">
        <v>263</v>
      </c>
      <c r="B875" s="3" t="s">
        <v>16</v>
      </c>
      <c r="C875" s="3" t="s">
        <v>156</v>
      </c>
      <c r="D875" s="3" t="s">
        <v>817</v>
      </c>
      <c r="E875" s="3" t="s">
        <v>987</v>
      </c>
      <c r="F875" s="3" t="s">
        <v>927</v>
      </c>
      <c r="H875" s="3" t="str">
        <f t="shared" si="118"/>
        <v>2022-07-07</v>
      </c>
      <c r="I875" s="3">
        <f t="shared" si="119"/>
        <v>68</v>
      </c>
      <c r="J875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5" s="3">
        <f t="shared" si="121"/>
        <v>11</v>
      </c>
      <c r="L875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5" s="3">
        <f t="shared" si="123"/>
        <v>5</v>
      </c>
      <c r="N875" s="3" t="str">
        <f t="shared" si="124"/>
        <v>2872</v>
      </c>
      <c r="O875" s="3" t="str">
        <f t="shared" si="125"/>
        <v>https://www.biva.mx/empresas/emisoras_inscritas/emisoras_inscritas?emisora_id=2872&amp;tipoInformacion=null&amp;tipoDocumento=null&amp;fechaInicio=2022-07-07&amp;fechaFin=2022-07-07&amp;periodo=null&amp;ejercicio=null&amp;tipo=null&amp;subTab=2&amp;biva=null&amp;canceladas=false&amp;page=1</v>
      </c>
    </row>
    <row r="876" spans="1:15" x14ac:dyDescent="0.3">
      <c r="A876" s="10">
        <v>264</v>
      </c>
      <c r="B876" s="3" t="s">
        <v>16</v>
      </c>
      <c r="C876" s="3" t="s">
        <v>156</v>
      </c>
      <c r="D876" s="3" t="s">
        <v>1061</v>
      </c>
      <c r="E876" s="3" t="s">
        <v>219</v>
      </c>
      <c r="F876" s="3" t="s">
        <v>927</v>
      </c>
      <c r="H876" s="3" t="str">
        <f t="shared" si="118"/>
        <v>2022-11-17</v>
      </c>
      <c r="I876" s="3">
        <f t="shared" si="119"/>
        <v>68</v>
      </c>
      <c r="J876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6" s="3">
        <f t="shared" si="121"/>
        <v>11</v>
      </c>
      <c r="L876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6" s="3">
        <f t="shared" si="123"/>
        <v>5</v>
      </c>
      <c r="N876" s="3" t="str">
        <f t="shared" si="124"/>
        <v>2872</v>
      </c>
      <c r="O876" s="3" t="str">
        <f t="shared" si="125"/>
        <v>https://www.biva.mx/empresas/emisoras_inscritas/emisoras_inscritas?emisora_id=2872&amp;tipoInformacion=null&amp;tipoDocumento=null&amp;fechaInicio=2022-11-17&amp;fechaFin=2022-11-17&amp;periodo=null&amp;ejercicio=null&amp;tipo=null&amp;subTab=2&amp;biva=null&amp;canceladas=false&amp;page=1</v>
      </c>
    </row>
    <row r="877" spans="1:15" x14ac:dyDescent="0.3">
      <c r="A877" s="10">
        <v>265</v>
      </c>
      <c r="B877" s="3" t="s">
        <v>16</v>
      </c>
      <c r="C877" s="3" t="s">
        <v>156</v>
      </c>
      <c r="D877" s="3" t="s">
        <v>1010</v>
      </c>
      <c r="E877" s="3" t="s">
        <v>949</v>
      </c>
      <c r="F877" s="3" t="s">
        <v>927</v>
      </c>
      <c r="H877" s="3" t="str">
        <f t="shared" si="118"/>
        <v>2024-01-11</v>
      </c>
      <c r="I877" s="3">
        <f t="shared" si="119"/>
        <v>68</v>
      </c>
      <c r="J877" s="3" t="str">
        <f t="shared" si="120"/>
        <v>emisora_id=2872&amp;tipoInformacion=null&amp;tipoDocumento=null&amp;fechaInicio=2025-05-15&amp;fechaFin=2025-05-15&amp;periodo=null&amp;ejercicio=null&amp;tipo=null&amp;subTab=2&amp;biva=null&amp;canceladas=false&amp;page=1</v>
      </c>
      <c r="K877" s="3">
        <f t="shared" si="121"/>
        <v>11</v>
      </c>
      <c r="L877" s="3" t="str">
        <f t="shared" si="122"/>
        <v>2872&amp;tipoInformacion=null&amp;tipoDocumento=null&amp;fechaInicio=2025-05-15&amp;fechaFin=2025-05-15&amp;periodo=null&amp;ejercicio=null&amp;tipo=null&amp;subTab=2&amp;biva=null&amp;canceladas=false&amp;page=1</v>
      </c>
      <c r="M877" s="3">
        <f t="shared" si="123"/>
        <v>5</v>
      </c>
      <c r="N877" s="3" t="str">
        <f t="shared" si="124"/>
        <v>2872</v>
      </c>
      <c r="O877" s="3" t="str">
        <f t="shared" si="125"/>
        <v>https://www.biva.mx/empresas/emisoras_inscritas/emisoras_inscritas?emisora_id=2872&amp;tipoInformacion=null&amp;tipoDocumento=null&amp;fechaInicio=2024-01-11&amp;fechaFin=2024-01-11&amp;periodo=null&amp;ejercicio=null&amp;tipo=null&amp;subTab=2&amp;biva=null&amp;canceladas=false&amp;page=1</v>
      </c>
    </row>
    <row r="878" spans="1:15" x14ac:dyDescent="0.3">
      <c r="A878" s="10">
        <v>1</v>
      </c>
      <c r="B878" s="3" t="s">
        <v>18</v>
      </c>
      <c r="C878" s="3" t="s">
        <v>156</v>
      </c>
      <c r="D878" s="3" t="s">
        <v>189</v>
      </c>
      <c r="E878" s="3" t="s">
        <v>1071</v>
      </c>
      <c r="F878" s="3" t="s">
        <v>1072</v>
      </c>
      <c r="H878" s="3" t="str">
        <f t="shared" si="118"/>
        <v>2025-05-05</v>
      </c>
      <c r="I878" s="3">
        <f t="shared" si="119"/>
        <v>68</v>
      </c>
      <c r="J878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78" s="3">
        <f t="shared" si="121"/>
        <v>11</v>
      </c>
      <c r="L878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78" s="3">
        <f t="shared" si="123"/>
        <v>5</v>
      </c>
      <c r="N878" s="3" t="str">
        <f t="shared" si="124"/>
        <v>2741</v>
      </c>
      <c r="O878" s="3" t="str">
        <f t="shared" si="125"/>
        <v>https://www.biva.mx/empresas/emisoras_inscritas/emisoras_inscritas?emisora_id=2741&amp;tipoInformacion=null&amp;tipoDocumento=null&amp;fechaInicio=2025-05-05&amp;fechaFin=2025-05-05&amp;periodo=null&amp;ejercicio=null&amp;tipo=null&amp;subTab=2&amp;biva=null&amp;canceladas=false&amp;page=1</v>
      </c>
    </row>
    <row r="879" spans="1:15" x14ac:dyDescent="0.3">
      <c r="A879" s="10">
        <v>2</v>
      </c>
      <c r="B879" s="3" t="s">
        <v>18</v>
      </c>
      <c r="C879" s="3" t="s">
        <v>156</v>
      </c>
      <c r="D879" s="3" t="s">
        <v>497</v>
      </c>
      <c r="E879" s="3" t="s">
        <v>1073</v>
      </c>
      <c r="F879" s="3" t="s">
        <v>1072</v>
      </c>
      <c r="H879" s="3" t="str">
        <f t="shared" si="118"/>
        <v>2024-04-27</v>
      </c>
      <c r="I879" s="3">
        <f t="shared" si="119"/>
        <v>68</v>
      </c>
      <c r="J879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79" s="3">
        <f t="shared" si="121"/>
        <v>11</v>
      </c>
      <c r="L879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79" s="3">
        <f t="shared" si="123"/>
        <v>5</v>
      </c>
      <c r="N879" s="3" t="str">
        <f t="shared" si="124"/>
        <v>2741</v>
      </c>
      <c r="O879" s="3" t="str">
        <f t="shared" si="125"/>
        <v>https://www.biva.mx/empresas/emisoras_inscritas/emisoras_inscritas?emisora_id=2741&amp;tipoInformacion=null&amp;tipoDocumento=null&amp;fechaInicio=2024-04-27&amp;fechaFin=2024-04-27&amp;periodo=null&amp;ejercicio=null&amp;tipo=null&amp;subTab=2&amp;biva=null&amp;canceladas=false&amp;page=1</v>
      </c>
    </row>
    <row r="880" spans="1:15" x14ac:dyDescent="0.3">
      <c r="A880" s="10">
        <v>3</v>
      </c>
      <c r="B880" s="3" t="s">
        <v>18</v>
      </c>
      <c r="C880" s="3" t="s">
        <v>156</v>
      </c>
      <c r="D880" s="3" t="s">
        <v>497</v>
      </c>
      <c r="E880" s="3" t="s">
        <v>1074</v>
      </c>
      <c r="F880" s="3" t="s">
        <v>1072</v>
      </c>
      <c r="H880" s="3" t="str">
        <f t="shared" si="118"/>
        <v>2024-04-27</v>
      </c>
      <c r="I880" s="3">
        <f t="shared" si="119"/>
        <v>68</v>
      </c>
      <c r="J880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0" s="3">
        <f t="shared" si="121"/>
        <v>11</v>
      </c>
      <c r="L880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0" s="3">
        <f t="shared" si="123"/>
        <v>5</v>
      </c>
      <c r="N880" s="3" t="str">
        <f t="shared" si="124"/>
        <v>2741</v>
      </c>
      <c r="O880" s="3" t="str">
        <f t="shared" si="125"/>
        <v>https://www.biva.mx/empresas/emisoras_inscritas/emisoras_inscritas?emisora_id=2741&amp;tipoInformacion=null&amp;tipoDocumento=null&amp;fechaInicio=2024-04-27&amp;fechaFin=2024-04-27&amp;periodo=null&amp;ejercicio=null&amp;tipo=null&amp;subTab=2&amp;biva=null&amp;canceladas=false&amp;page=1</v>
      </c>
    </row>
    <row r="881" spans="1:15" x14ac:dyDescent="0.3">
      <c r="A881" s="10">
        <v>4</v>
      </c>
      <c r="B881" s="3" t="s">
        <v>18</v>
      </c>
      <c r="C881" s="3" t="s">
        <v>156</v>
      </c>
      <c r="D881" s="3" t="s">
        <v>688</v>
      </c>
      <c r="E881" s="3" t="s">
        <v>1075</v>
      </c>
      <c r="F881" s="3" t="s">
        <v>1072</v>
      </c>
      <c r="H881" s="3" t="str">
        <f t="shared" si="118"/>
        <v>2024-04-25</v>
      </c>
      <c r="I881" s="3">
        <f t="shared" si="119"/>
        <v>68</v>
      </c>
      <c r="J881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1" s="3">
        <f t="shared" si="121"/>
        <v>11</v>
      </c>
      <c r="L881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1" s="3">
        <f t="shared" si="123"/>
        <v>5</v>
      </c>
      <c r="N881" s="3" t="str">
        <f t="shared" si="124"/>
        <v>2741</v>
      </c>
      <c r="O881" s="3" t="str">
        <f t="shared" si="125"/>
        <v>https://www.biva.mx/empresas/emisoras_inscritas/emisoras_inscritas?emisora_id=2741&amp;tipoInformacion=null&amp;tipoDocumento=null&amp;fechaInicio=2024-04-25&amp;fechaFin=2024-04-25&amp;periodo=null&amp;ejercicio=null&amp;tipo=null&amp;subTab=2&amp;biva=null&amp;canceladas=false&amp;page=1</v>
      </c>
    </row>
    <row r="882" spans="1:15" x14ac:dyDescent="0.3">
      <c r="A882" s="10">
        <v>5</v>
      </c>
      <c r="B882" s="3" t="s">
        <v>18</v>
      </c>
      <c r="C882" s="3" t="s">
        <v>156</v>
      </c>
      <c r="D882" s="3" t="s">
        <v>688</v>
      </c>
      <c r="E882" s="3" t="s">
        <v>1076</v>
      </c>
      <c r="F882" s="3" t="s">
        <v>1072</v>
      </c>
      <c r="H882" s="3" t="str">
        <f t="shared" si="118"/>
        <v>2024-04-25</v>
      </c>
      <c r="I882" s="3">
        <f t="shared" si="119"/>
        <v>68</v>
      </c>
      <c r="J882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2" s="3">
        <f t="shared" si="121"/>
        <v>11</v>
      </c>
      <c r="L882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2" s="3">
        <f t="shared" si="123"/>
        <v>5</v>
      </c>
      <c r="N882" s="3" t="str">
        <f t="shared" si="124"/>
        <v>2741</v>
      </c>
      <c r="O882" s="3" t="str">
        <f t="shared" si="125"/>
        <v>https://www.biva.mx/empresas/emisoras_inscritas/emisoras_inscritas?emisora_id=2741&amp;tipoInformacion=null&amp;tipoDocumento=null&amp;fechaInicio=2024-04-25&amp;fechaFin=2024-04-25&amp;periodo=null&amp;ejercicio=null&amp;tipo=null&amp;subTab=2&amp;biva=null&amp;canceladas=false&amp;page=1</v>
      </c>
    </row>
    <row r="883" spans="1:15" x14ac:dyDescent="0.3">
      <c r="A883" s="10">
        <v>6</v>
      </c>
      <c r="B883" s="3" t="s">
        <v>18</v>
      </c>
      <c r="C883" s="3" t="s">
        <v>156</v>
      </c>
      <c r="D883" s="3" t="s">
        <v>357</v>
      </c>
      <c r="E883" s="3" t="s">
        <v>1077</v>
      </c>
      <c r="F883" s="3" t="s">
        <v>1072</v>
      </c>
      <c r="H883" s="3" t="str">
        <f t="shared" si="118"/>
        <v>2024-02-27</v>
      </c>
      <c r="I883" s="3">
        <f t="shared" si="119"/>
        <v>68</v>
      </c>
      <c r="J883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3" s="3">
        <f t="shared" si="121"/>
        <v>11</v>
      </c>
      <c r="L883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3" s="3">
        <f t="shared" si="123"/>
        <v>5</v>
      </c>
      <c r="N883" s="3" t="str">
        <f t="shared" si="124"/>
        <v>2741</v>
      </c>
      <c r="O883" s="3" t="str">
        <f t="shared" si="125"/>
        <v>https://www.biva.mx/empresas/emisoras_inscritas/emisoras_inscritas?emisora_id=2741&amp;tipoInformacion=null&amp;tipoDocumento=null&amp;fechaInicio=2024-02-27&amp;fechaFin=2024-02-27&amp;periodo=null&amp;ejercicio=null&amp;tipo=null&amp;subTab=2&amp;biva=null&amp;canceladas=false&amp;page=1</v>
      </c>
    </row>
    <row r="884" spans="1:15" x14ac:dyDescent="0.3">
      <c r="A884" s="10">
        <v>7</v>
      </c>
      <c r="B884" s="3" t="s">
        <v>18</v>
      </c>
      <c r="C884" s="3" t="s">
        <v>156</v>
      </c>
      <c r="D884" s="3" t="s">
        <v>357</v>
      </c>
      <c r="E884" s="3" t="s">
        <v>1078</v>
      </c>
      <c r="F884" s="3" t="s">
        <v>1072</v>
      </c>
      <c r="H884" s="3" t="str">
        <f t="shared" si="118"/>
        <v>2024-02-27</v>
      </c>
      <c r="I884" s="3">
        <f t="shared" si="119"/>
        <v>68</v>
      </c>
      <c r="J884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4" s="3">
        <f t="shared" si="121"/>
        <v>11</v>
      </c>
      <c r="L884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4" s="3">
        <f t="shared" si="123"/>
        <v>5</v>
      </c>
      <c r="N884" s="3" t="str">
        <f t="shared" si="124"/>
        <v>2741</v>
      </c>
      <c r="O884" s="3" t="str">
        <f t="shared" si="125"/>
        <v>https://www.biva.mx/empresas/emisoras_inscritas/emisoras_inscritas?emisora_id=2741&amp;tipoInformacion=null&amp;tipoDocumento=null&amp;fechaInicio=2024-02-27&amp;fechaFin=2024-02-27&amp;periodo=null&amp;ejercicio=null&amp;tipo=null&amp;subTab=2&amp;biva=null&amp;canceladas=false&amp;page=1</v>
      </c>
    </row>
    <row r="885" spans="1:15" x14ac:dyDescent="0.3">
      <c r="A885" s="10">
        <v>8</v>
      </c>
      <c r="B885" s="3" t="s">
        <v>18</v>
      </c>
      <c r="C885" s="3" t="s">
        <v>156</v>
      </c>
      <c r="D885" s="3" t="s">
        <v>357</v>
      </c>
      <c r="E885" s="3" t="s">
        <v>228</v>
      </c>
      <c r="F885" s="3" t="s">
        <v>1072</v>
      </c>
      <c r="H885" s="3" t="str">
        <f t="shared" si="118"/>
        <v>2024-02-27</v>
      </c>
      <c r="I885" s="3">
        <f t="shared" si="119"/>
        <v>68</v>
      </c>
      <c r="J885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5" s="3">
        <f t="shared" si="121"/>
        <v>11</v>
      </c>
      <c r="L885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5" s="3">
        <f t="shared" si="123"/>
        <v>5</v>
      </c>
      <c r="N885" s="3" t="str">
        <f t="shared" si="124"/>
        <v>2741</v>
      </c>
      <c r="O885" s="3" t="str">
        <f t="shared" si="125"/>
        <v>https://www.biva.mx/empresas/emisoras_inscritas/emisoras_inscritas?emisora_id=2741&amp;tipoInformacion=null&amp;tipoDocumento=null&amp;fechaInicio=2024-02-27&amp;fechaFin=2024-02-27&amp;periodo=null&amp;ejercicio=null&amp;tipo=null&amp;subTab=2&amp;biva=null&amp;canceladas=false&amp;page=1</v>
      </c>
    </row>
    <row r="886" spans="1:15" x14ac:dyDescent="0.3">
      <c r="A886" s="10">
        <v>9</v>
      </c>
      <c r="B886" s="3" t="s">
        <v>18</v>
      </c>
      <c r="C886" s="3" t="s">
        <v>156</v>
      </c>
      <c r="D886" s="3" t="s">
        <v>357</v>
      </c>
      <c r="E886" s="3" t="s">
        <v>228</v>
      </c>
      <c r="F886" s="3" t="s">
        <v>1072</v>
      </c>
      <c r="H886" s="3" t="str">
        <f t="shared" si="118"/>
        <v>2024-02-27</v>
      </c>
      <c r="I886" s="3">
        <f t="shared" si="119"/>
        <v>68</v>
      </c>
      <c r="J886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6" s="3">
        <f t="shared" si="121"/>
        <v>11</v>
      </c>
      <c r="L886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6" s="3">
        <f t="shared" si="123"/>
        <v>5</v>
      </c>
      <c r="N886" s="3" t="str">
        <f t="shared" si="124"/>
        <v>2741</v>
      </c>
      <c r="O886" s="3" t="str">
        <f t="shared" si="125"/>
        <v>https://www.biva.mx/empresas/emisoras_inscritas/emisoras_inscritas?emisora_id=2741&amp;tipoInformacion=null&amp;tipoDocumento=null&amp;fechaInicio=2024-02-27&amp;fechaFin=2024-02-27&amp;periodo=null&amp;ejercicio=null&amp;tipo=null&amp;subTab=2&amp;biva=null&amp;canceladas=false&amp;page=1</v>
      </c>
    </row>
    <row r="887" spans="1:15" x14ac:dyDescent="0.3">
      <c r="A887" s="10">
        <v>10</v>
      </c>
      <c r="B887" s="3" t="s">
        <v>18</v>
      </c>
      <c r="C887" s="3" t="s">
        <v>156</v>
      </c>
      <c r="D887" s="3" t="s">
        <v>497</v>
      </c>
      <c r="E887" s="3" t="s">
        <v>1079</v>
      </c>
      <c r="F887" s="3" t="s">
        <v>1072</v>
      </c>
      <c r="H887" s="3" t="str">
        <f t="shared" si="118"/>
        <v>2024-04-27</v>
      </c>
      <c r="I887" s="3">
        <f t="shared" si="119"/>
        <v>68</v>
      </c>
      <c r="J887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7" s="3">
        <f t="shared" si="121"/>
        <v>11</v>
      </c>
      <c r="L887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7" s="3">
        <f t="shared" si="123"/>
        <v>5</v>
      </c>
      <c r="N887" s="3" t="str">
        <f t="shared" si="124"/>
        <v>2741</v>
      </c>
      <c r="O887" s="3" t="str">
        <f t="shared" si="125"/>
        <v>https://www.biva.mx/empresas/emisoras_inscritas/emisoras_inscritas?emisora_id=2741&amp;tipoInformacion=null&amp;tipoDocumento=null&amp;fechaInicio=2024-04-27&amp;fechaFin=2024-04-27&amp;periodo=null&amp;ejercicio=null&amp;tipo=null&amp;subTab=2&amp;biva=null&amp;canceladas=false&amp;page=1</v>
      </c>
    </row>
    <row r="888" spans="1:15" x14ac:dyDescent="0.3">
      <c r="A888" s="10">
        <v>11</v>
      </c>
      <c r="B888" s="3" t="s">
        <v>18</v>
      </c>
      <c r="C888" s="3" t="s">
        <v>156</v>
      </c>
      <c r="D888" s="3" t="s">
        <v>824</v>
      </c>
      <c r="E888" s="3" t="s">
        <v>1080</v>
      </c>
      <c r="F888" s="3" t="s">
        <v>1072</v>
      </c>
      <c r="H888" s="3" t="str">
        <f t="shared" si="118"/>
        <v>2023-11-15</v>
      </c>
      <c r="I888" s="3">
        <f t="shared" si="119"/>
        <v>68</v>
      </c>
      <c r="J888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8" s="3">
        <f t="shared" si="121"/>
        <v>11</v>
      </c>
      <c r="L888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8" s="3">
        <f t="shared" si="123"/>
        <v>5</v>
      </c>
      <c r="N888" s="3" t="str">
        <f t="shared" si="124"/>
        <v>2741</v>
      </c>
      <c r="O888" s="3" t="str">
        <f t="shared" si="125"/>
        <v>https://www.biva.mx/empresas/emisoras_inscritas/emisoras_inscritas?emisora_id=2741&amp;tipoInformacion=null&amp;tipoDocumento=null&amp;fechaInicio=2023-11-15&amp;fechaFin=2023-11-15&amp;periodo=null&amp;ejercicio=null&amp;tipo=null&amp;subTab=2&amp;biva=null&amp;canceladas=false&amp;page=1</v>
      </c>
    </row>
    <row r="889" spans="1:15" x14ac:dyDescent="0.3">
      <c r="A889" s="10">
        <v>12</v>
      </c>
      <c r="B889" s="3" t="s">
        <v>18</v>
      </c>
      <c r="C889" s="3" t="s">
        <v>156</v>
      </c>
      <c r="D889" s="3" t="s">
        <v>1081</v>
      </c>
      <c r="E889" s="3" t="s">
        <v>1082</v>
      </c>
      <c r="F889" s="3" t="s">
        <v>1072</v>
      </c>
      <c r="H889" s="3" t="str">
        <f t="shared" si="118"/>
        <v>2023-11-10</v>
      </c>
      <c r="I889" s="3">
        <f t="shared" si="119"/>
        <v>68</v>
      </c>
      <c r="J889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89" s="3">
        <f t="shared" si="121"/>
        <v>11</v>
      </c>
      <c r="L889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89" s="3">
        <f t="shared" si="123"/>
        <v>5</v>
      </c>
      <c r="N889" s="3" t="str">
        <f t="shared" si="124"/>
        <v>2741</v>
      </c>
      <c r="O889" s="3" t="str">
        <f t="shared" si="125"/>
        <v>https://www.biva.mx/empresas/emisoras_inscritas/emisoras_inscritas?emisora_id=2741&amp;tipoInformacion=null&amp;tipoDocumento=null&amp;fechaInicio=2023-11-10&amp;fechaFin=2023-11-10&amp;periodo=null&amp;ejercicio=null&amp;tipo=null&amp;subTab=2&amp;biva=null&amp;canceladas=false&amp;page=1</v>
      </c>
    </row>
    <row r="890" spans="1:15" x14ac:dyDescent="0.3">
      <c r="A890" s="10">
        <v>13</v>
      </c>
      <c r="B890" s="3" t="s">
        <v>18</v>
      </c>
      <c r="C890" s="3" t="s">
        <v>156</v>
      </c>
      <c r="D890" s="3" t="s">
        <v>1083</v>
      </c>
      <c r="E890" s="3" t="s">
        <v>1084</v>
      </c>
      <c r="F890" s="3" t="s">
        <v>1072</v>
      </c>
      <c r="H890" s="3" t="str">
        <f t="shared" si="118"/>
        <v>2023-11-09</v>
      </c>
      <c r="I890" s="3">
        <f t="shared" si="119"/>
        <v>68</v>
      </c>
      <c r="J890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0" s="3">
        <f t="shared" si="121"/>
        <v>11</v>
      </c>
      <c r="L890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0" s="3">
        <f t="shared" si="123"/>
        <v>5</v>
      </c>
      <c r="N890" s="3" t="str">
        <f t="shared" si="124"/>
        <v>2741</v>
      </c>
      <c r="O890" s="3" t="str">
        <f t="shared" si="125"/>
        <v>https://www.biva.mx/empresas/emisoras_inscritas/emisoras_inscritas?emisora_id=2741&amp;tipoInformacion=null&amp;tipoDocumento=null&amp;fechaInicio=2023-11-09&amp;fechaFin=2023-11-09&amp;periodo=null&amp;ejercicio=null&amp;tipo=null&amp;subTab=2&amp;biva=null&amp;canceladas=false&amp;page=1</v>
      </c>
    </row>
    <row r="891" spans="1:15" x14ac:dyDescent="0.3">
      <c r="A891" s="10">
        <v>14</v>
      </c>
      <c r="B891" s="3" t="s">
        <v>18</v>
      </c>
      <c r="C891" s="3" t="s">
        <v>156</v>
      </c>
      <c r="D891" s="3" t="s">
        <v>1083</v>
      </c>
      <c r="E891" s="3" t="s">
        <v>1085</v>
      </c>
      <c r="F891" s="3" t="s">
        <v>1072</v>
      </c>
      <c r="H891" s="3" t="str">
        <f t="shared" si="118"/>
        <v>2023-11-09</v>
      </c>
      <c r="I891" s="3">
        <f t="shared" si="119"/>
        <v>68</v>
      </c>
      <c r="J891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1" s="3">
        <f t="shared" si="121"/>
        <v>11</v>
      </c>
      <c r="L891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1" s="3">
        <f t="shared" si="123"/>
        <v>5</v>
      </c>
      <c r="N891" s="3" t="str">
        <f t="shared" si="124"/>
        <v>2741</v>
      </c>
      <c r="O891" s="3" t="str">
        <f t="shared" si="125"/>
        <v>https://www.biva.mx/empresas/emisoras_inscritas/emisoras_inscritas?emisora_id=2741&amp;tipoInformacion=null&amp;tipoDocumento=null&amp;fechaInicio=2023-11-09&amp;fechaFin=2023-11-09&amp;periodo=null&amp;ejercicio=null&amp;tipo=null&amp;subTab=2&amp;biva=null&amp;canceladas=false&amp;page=1</v>
      </c>
    </row>
    <row r="892" spans="1:15" x14ac:dyDescent="0.3">
      <c r="A892" s="10">
        <v>15</v>
      </c>
      <c r="B892" s="3" t="s">
        <v>18</v>
      </c>
      <c r="C892" s="3" t="s">
        <v>156</v>
      </c>
      <c r="D892" s="3" t="s">
        <v>1083</v>
      </c>
      <c r="E892" s="3" t="s">
        <v>1086</v>
      </c>
      <c r="F892" s="3" t="s">
        <v>1072</v>
      </c>
      <c r="H892" s="3" t="str">
        <f t="shared" si="118"/>
        <v>2023-11-09</v>
      </c>
      <c r="I892" s="3">
        <f t="shared" si="119"/>
        <v>68</v>
      </c>
      <c r="J892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2" s="3">
        <f t="shared" si="121"/>
        <v>11</v>
      </c>
      <c r="L892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2" s="3">
        <f t="shared" si="123"/>
        <v>5</v>
      </c>
      <c r="N892" s="3" t="str">
        <f t="shared" si="124"/>
        <v>2741</v>
      </c>
      <c r="O892" s="3" t="str">
        <f t="shared" si="125"/>
        <v>https://www.biva.mx/empresas/emisoras_inscritas/emisoras_inscritas?emisora_id=2741&amp;tipoInformacion=null&amp;tipoDocumento=null&amp;fechaInicio=2023-11-09&amp;fechaFin=2023-11-09&amp;periodo=null&amp;ejercicio=null&amp;tipo=null&amp;subTab=2&amp;biva=null&amp;canceladas=false&amp;page=1</v>
      </c>
    </row>
    <row r="893" spans="1:15" x14ac:dyDescent="0.3">
      <c r="A893" s="10">
        <v>16</v>
      </c>
      <c r="B893" s="3" t="s">
        <v>18</v>
      </c>
      <c r="C893" s="3" t="s">
        <v>156</v>
      </c>
      <c r="D893" s="3" t="s">
        <v>1083</v>
      </c>
      <c r="E893" s="3" t="s">
        <v>1082</v>
      </c>
      <c r="F893" s="3" t="s">
        <v>1072</v>
      </c>
      <c r="H893" s="3" t="str">
        <f t="shared" si="118"/>
        <v>2023-11-09</v>
      </c>
      <c r="I893" s="3">
        <f t="shared" si="119"/>
        <v>68</v>
      </c>
      <c r="J893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3" s="3">
        <f t="shared" si="121"/>
        <v>11</v>
      </c>
      <c r="L893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3" s="3">
        <f t="shared" si="123"/>
        <v>5</v>
      </c>
      <c r="N893" s="3" t="str">
        <f t="shared" si="124"/>
        <v>2741</v>
      </c>
      <c r="O893" s="3" t="str">
        <f t="shared" si="125"/>
        <v>https://www.biva.mx/empresas/emisoras_inscritas/emisoras_inscritas?emisora_id=2741&amp;tipoInformacion=null&amp;tipoDocumento=null&amp;fechaInicio=2023-11-09&amp;fechaFin=2023-11-09&amp;periodo=null&amp;ejercicio=null&amp;tipo=null&amp;subTab=2&amp;biva=null&amp;canceladas=false&amp;page=1</v>
      </c>
    </row>
    <row r="894" spans="1:15" x14ac:dyDescent="0.3">
      <c r="A894" s="10">
        <v>17</v>
      </c>
      <c r="B894" s="3" t="s">
        <v>18</v>
      </c>
      <c r="C894" s="3" t="s">
        <v>156</v>
      </c>
      <c r="D894" s="3" t="s">
        <v>1083</v>
      </c>
      <c r="E894" s="3" t="s">
        <v>229</v>
      </c>
      <c r="F894" s="3" t="s">
        <v>1072</v>
      </c>
      <c r="H894" s="3" t="str">
        <f t="shared" si="118"/>
        <v>2023-11-09</v>
      </c>
      <c r="I894" s="3">
        <f t="shared" si="119"/>
        <v>68</v>
      </c>
      <c r="J894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4" s="3">
        <f t="shared" si="121"/>
        <v>11</v>
      </c>
      <c r="L894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4" s="3">
        <f t="shared" si="123"/>
        <v>5</v>
      </c>
      <c r="N894" s="3" t="str">
        <f t="shared" si="124"/>
        <v>2741</v>
      </c>
      <c r="O894" s="3" t="str">
        <f t="shared" si="125"/>
        <v>https://www.biva.mx/empresas/emisoras_inscritas/emisoras_inscritas?emisora_id=2741&amp;tipoInformacion=null&amp;tipoDocumento=null&amp;fechaInicio=2023-11-09&amp;fechaFin=2023-11-09&amp;periodo=null&amp;ejercicio=null&amp;tipo=null&amp;subTab=2&amp;biva=null&amp;canceladas=false&amp;page=1</v>
      </c>
    </row>
    <row r="895" spans="1:15" x14ac:dyDescent="0.3">
      <c r="A895" s="10">
        <v>18</v>
      </c>
      <c r="B895" s="3" t="s">
        <v>18</v>
      </c>
      <c r="C895" s="3" t="s">
        <v>156</v>
      </c>
      <c r="D895" s="3" t="s">
        <v>1083</v>
      </c>
      <c r="E895" s="3" t="s">
        <v>1087</v>
      </c>
      <c r="F895" s="3" t="s">
        <v>1072</v>
      </c>
      <c r="H895" s="3" t="str">
        <f t="shared" si="118"/>
        <v>2023-11-09</v>
      </c>
      <c r="I895" s="3">
        <f t="shared" si="119"/>
        <v>68</v>
      </c>
      <c r="J895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5" s="3">
        <f t="shared" si="121"/>
        <v>11</v>
      </c>
      <c r="L895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5" s="3">
        <f t="shared" si="123"/>
        <v>5</v>
      </c>
      <c r="N895" s="3" t="str">
        <f t="shared" si="124"/>
        <v>2741</v>
      </c>
      <c r="O895" s="3" t="str">
        <f t="shared" si="125"/>
        <v>https://www.biva.mx/empresas/emisoras_inscritas/emisoras_inscritas?emisora_id=2741&amp;tipoInformacion=null&amp;tipoDocumento=null&amp;fechaInicio=2023-11-09&amp;fechaFin=2023-11-09&amp;periodo=null&amp;ejercicio=null&amp;tipo=null&amp;subTab=2&amp;biva=null&amp;canceladas=false&amp;page=1</v>
      </c>
    </row>
    <row r="896" spans="1:15" x14ac:dyDescent="0.3">
      <c r="A896" s="10">
        <v>19</v>
      </c>
      <c r="B896" s="3" t="s">
        <v>18</v>
      </c>
      <c r="C896" s="3" t="s">
        <v>156</v>
      </c>
      <c r="D896" s="3" t="s">
        <v>1088</v>
      </c>
      <c r="E896" s="3" t="s">
        <v>1089</v>
      </c>
      <c r="F896" s="3" t="s">
        <v>1072</v>
      </c>
      <c r="H896" s="3" t="str">
        <f t="shared" si="118"/>
        <v>2023-11-08</v>
      </c>
      <c r="I896" s="3">
        <f t="shared" si="119"/>
        <v>68</v>
      </c>
      <c r="J896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6" s="3">
        <f t="shared" si="121"/>
        <v>11</v>
      </c>
      <c r="L896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6" s="3">
        <f t="shared" si="123"/>
        <v>5</v>
      </c>
      <c r="N896" s="3" t="str">
        <f t="shared" si="124"/>
        <v>2741</v>
      </c>
      <c r="O896" s="3" t="str">
        <f t="shared" si="125"/>
        <v>https://www.biva.mx/empresas/emisoras_inscritas/emisoras_inscritas?emisora_id=2741&amp;tipoInformacion=null&amp;tipoDocumento=null&amp;fechaInicio=2023-11-08&amp;fechaFin=2023-11-08&amp;periodo=null&amp;ejercicio=null&amp;tipo=null&amp;subTab=2&amp;biva=null&amp;canceladas=false&amp;page=1</v>
      </c>
    </row>
    <row r="897" spans="1:15" x14ac:dyDescent="0.3">
      <c r="A897" s="10">
        <v>20</v>
      </c>
      <c r="B897" s="3" t="s">
        <v>18</v>
      </c>
      <c r="C897" s="3" t="s">
        <v>156</v>
      </c>
      <c r="D897" s="3" t="s">
        <v>1090</v>
      </c>
      <c r="E897" s="3" t="s">
        <v>1082</v>
      </c>
      <c r="F897" s="3" t="s">
        <v>1072</v>
      </c>
      <c r="H897" s="3" t="str">
        <f t="shared" si="118"/>
        <v>2023-11-14</v>
      </c>
      <c r="I897" s="3">
        <f t="shared" si="119"/>
        <v>68</v>
      </c>
      <c r="J897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7" s="3">
        <f t="shared" si="121"/>
        <v>11</v>
      </c>
      <c r="L897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7" s="3">
        <f t="shared" si="123"/>
        <v>5</v>
      </c>
      <c r="N897" s="3" t="str">
        <f t="shared" si="124"/>
        <v>2741</v>
      </c>
      <c r="O897" s="3" t="str">
        <f t="shared" si="125"/>
        <v>https://www.biva.mx/empresas/emisoras_inscritas/emisoras_inscritas?emisora_id=2741&amp;tipoInformacion=null&amp;tipoDocumento=null&amp;fechaInicio=2023-11-14&amp;fechaFin=2023-11-14&amp;periodo=null&amp;ejercicio=null&amp;tipo=null&amp;subTab=2&amp;biva=null&amp;canceladas=false&amp;page=1</v>
      </c>
    </row>
    <row r="898" spans="1:15" x14ac:dyDescent="0.3">
      <c r="A898" s="10">
        <v>21</v>
      </c>
      <c r="B898" s="3" t="s">
        <v>18</v>
      </c>
      <c r="C898" s="3" t="s">
        <v>156</v>
      </c>
      <c r="D898" s="3" t="s">
        <v>1091</v>
      </c>
      <c r="E898" s="3" t="s">
        <v>1092</v>
      </c>
      <c r="F898" s="3" t="s">
        <v>1072</v>
      </c>
      <c r="H898" s="3" t="str">
        <f t="shared" si="118"/>
        <v>2024-05-03</v>
      </c>
      <c r="I898" s="3">
        <f t="shared" si="119"/>
        <v>68</v>
      </c>
      <c r="J898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8" s="3">
        <f t="shared" si="121"/>
        <v>11</v>
      </c>
      <c r="L898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8" s="3">
        <f t="shared" si="123"/>
        <v>5</v>
      </c>
      <c r="N898" s="3" t="str">
        <f t="shared" si="124"/>
        <v>2741</v>
      </c>
      <c r="O898" s="3" t="str">
        <f t="shared" si="125"/>
        <v>https://www.biva.mx/empresas/emisoras_inscritas/emisoras_inscritas?emisora_id=2741&amp;tipoInformacion=null&amp;tipoDocumento=null&amp;fechaInicio=2024-05-03&amp;fechaFin=2024-05-03&amp;periodo=null&amp;ejercicio=null&amp;tipo=null&amp;subTab=2&amp;biva=null&amp;canceladas=false&amp;page=1</v>
      </c>
    </row>
    <row r="899" spans="1:15" x14ac:dyDescent="0.3">
      <c r="A899" s="10">
        <v>22</v>
      </c>
      <c r="B899" s="3" t="s">
        <v>18</v>
      </c>
      <c r="C899" s="3" t="s">
        <v>156</v>
      </c>
      <c r="D899" s="3" t="s">
        <v>1091</v>
      </c>
      <c r="E899" s="3" t="s">
        <v>1093</v>
      </c>
      <c r="F899" s="3" t="s">
        <v>1072</v>
      </c>
      <c r="H899" s="3" t="str">
        <f t="shared" si="118"/>
        <v>2024-05-03</v>
      </c>
      <c r="I899" s="3">
        <f t="shared" si="119"/>
        <v>68</v>
      </c>
      <c r="J899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899" s="3">
        <f t="shared" si="121"/>
        <v>11</v>
      </c>
      <c r="L899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899" s="3">
        <f t="shared" si="123"/>
        <v>5</v>
      </c>
      <c r="N899" s="3" t="str">
        <f t="shared" si="124"/>
        <v>2741</v>
      </c>
      <c r="O899" s="3" t="str">
        <f t="shared" si="125"/>
        <v>https://www.biva.mx/empresas/emisoras_inscritas/emisoras_inscritas?emisora_id=2741&amp;tipoInformacion=null&amp;tipoDocumento=null&amp;fechaInicio=2024-05-03&amp;fechaFin=2024-05-03&amp;periodo=null&amp;ejercicio=null&amp;tipo=null&amp;subTab=2&amp;biva=null&amp;canceladas=false&amp;page=1</v>
      </c>
    </row>
    <row r="900" spans="1:15" x14ac:dyDescent="0.3">
      <c r="A900" s="10">
        <v>23</v>
      </c>
      <c r="B900" s="3" t="s">
        <v>18</v>
      </c>
      <c r="C900" s="3" t="s">
        <v>156</v>
      </c>
      <c r="D900" s="3" t="s">
        <v>374</v>
      </c>
      <c r="E900" s="3" t="s">
        <v>1094</v>
      </c>
      <c r="F900" s="3" t="s">
        <v>1072</v>
      </c>
      <c r="H900" s="3" t="str">
        <f t="shared" si="118"/>
        <v>2024-07-26</v>
      </c>
      <c r="I900" s="3">
        <f t="shared" si="119"/>
        <v>68</v>
      </c>
      <c r="J900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0" s="3">
        <f t="shared" si="121"/>
        <v>11</v>
      </c>
      <c r="L900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0" s="3">
        <f t="shared" si="123"/>
        <v>5</v>
      </c>
      <c r="N900" s="3" t="str">
        <f t="shared" si="124"/>
        <v>2741</v>
      </c>
      <c r="O900" s="3" t="str">
        <f t="shared" si="125"/>
        <v>https://www.biva.mx/empresas/emisoras_inscritas/emisoras_inscritas?emisora_id=2741&amp;tipoInformacion=null&amp;tipoDocumento=null&amp;fechaInicio=2024-07-26&amp;fechaFin=2024-07-26&amp;periodo=null&amp;ejercicio=null&amp;tipo=null&amp;subTab=2&amp;biva=null&amp;canceladas=false&amp;page=1</v>
      </c>
    </row>
    <row r="901" spans="1:15" x14ac:dyDescent="0.3">
      <c r="A901" s="10">
        <v>24</v>
      </c>
      <c r="B901" s="3" t="s">
        <v>18</v>
      </c>
      <c r="C901" s="3" t="s">
        <v>156</v>
      </c>
      <c r="D901" s="3" t="s">
        <v>1095</v>
      </c>
      <c r="E901" s="3" t="s">
        <v>1096</v>
      </c>
      <c r="F901" s="3" t="s">
        <v>1072</v>
      </c>
      <c r="H901" s="3" t="str">
        <f t="shared" si="118"/>
        <v>2020-12-14</v>
      </c>
      <c r="I901" s="3">
        <f t="shared" si="119"/>
        <v>68</v>
      </c>
      <c r="J901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1" s="3">
        <f t="shared" si="121"/>
        <v>11</v>
      </c>
      <c r="L901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1" s="3">
        <f t="shared" si="123"/>
        <v>5</v>
      </c>
      <c r="N901" s="3" t="str">
        <f t="shared" si="124"/>
        <v>2741</v>
      </c>
      <c r="O901" s="3" t="str">
        <f t="shared" si="125"/>
        <v>https://www.biva.mx/empresas/emisoras_inscritas/emisoras_inscritas?emisora_id=2741&amp;tipoInformacion=null&amp;tipoDocumento=null&amp;fechaInicio=2020-12-14&amp;fechaFin=2020-12-14&amp;periodo=null&amp;ejercicio=null&amp;tipo=null&amp;subTab=2&amp;biva=null&amp;canceladas=false&amp;page=1</v>
      </c>
    </row>
    <row r="902" spans="1:15" x14ac:dyDescent="0.3">
      <c r="A902" s="10">
        <v>25</v>
      </c>
      <c r="B902" s="3" t="s">
        <v>18</v>
      </c>
      <c r="C902" s="3" t="s">
        <v>156</v>
      </c>
      <c r="D902" s="3" t="s">
        <v>1097</v>
      </c>
      <c r="E902" s="3" t="s">
        <v>1098</v>
      </c>
      <c r="F902" s="3" t="s">
        <v>1072</v>
      </c>
      <c r="H902" s="3" t="str">
        <f t="shared" si="118"/>
        <v>2020-12-03</v>
      </c>
      <c r="I902" s="3">
        <f t="shared" si="119"/>
        <v>68</v>
      </c>
      <c r="J902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2" s="3">
        <f t="shared" si="121"/>
        <v>11</v>
      </c>
      <c r="L902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2" s="3">
        <f t="shared" si="123"/>
        <v>5</v>
      </c>
      <c r="N902" s="3" t="str">
        <f t="shared" si="124"/>
        <v>2741</v>
      </c>
      <c r="O902" s="3" t="str">
        <f t="shared" si="125"/>
        <v>https://www.biva.mx/empresas/emisoras_inscritas/emisoras_inscritas?emisora_id=2741&amp;tipoInformacion=null&amp;tipoDocumento=null&amp;fechaInicio=2020-12-03&amp;fechaFin=2020-12-03&amp;periodo=null&amp;ejercicio=null&amp;tipo=null&amp;subTab=2&amp;biva=null&amp;canceladas=false&amp;page=1</v>
      </c>
    </row>
    <row r="903" spans="1:15" x14ac:dyDescent="0.3">
      <c r="A903" s="10">
        <v>26</v>
      </c>
      <c r="B903" s="3" t="s">
        <v>18</v>
      </c>
      <c r="C903" s="3" t="s">
        <v>156</v>
      </c>
      <c r="D903" s="3" t="s">
        <v>1099</v>
      </c>
      <c r="E903" s="3" t="s">
        <v>1100</v>
      </c>
      <c r="F903" s="3" t="s">
        <v>1072</v>
      </c>
      <c r="H903" s="3" t="str">
        <f t="shared" si="118"/>
        <v>2020-12-01</v>
      </c>
      <c r="I903" s="3">
        <f t="shared" si="119"/>
        <v>68</v>
      </c>
      <c r="J903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3" s="3">
        <f t="shared" si="121"/>
        <v>11</v>
      </c>
      <c r="L903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3" s="3">
        <f t="shared" si="123"/>
        <v>5</v>
      </c>
      <c r="N903" s="3" t="str">
        <f t="shared" si="124"/>
        <v>2741</v>
      </c>
      <c r="O903" s="3" t="str">
        <f t="shared" si="125"/>
        <v>https://www.biva.mx/empresas/emisoras_inscritas/emisoras_inscritas?emisora_id=2741&amp;tipoInformacion=null&amp;tipoDocumento=null&amp;fechaInicio=2020-12-01&amp;fechaFin=2020-12-01&amp;periodo=null&amp;ejercicio=null&amp;tipo=null&amp;subTab=2&amp;biva=null&amp;canceladas=false&amp;page=1</v>
      </c>
    </row>
    <row r="904" spans="1:15" x14ac:dyDescent="0.3">
      <c r="A904" s="10">
        <v>27</v>
      </c>
      <c r="B904" s="3" t="s">
        <v>18</v>
      </c>
      <c r="C904" s="3" t="s">
        <v>156</v>
      </c>
      <c r="D904" s="3" t="s">
        <v>1101</v>
      </c>
      <c r="E904" s="3" t="s">
        <v>1102</v>
      </c>
      <c r="F904" s="3" t="s">
        <v>1072</v>
      </c>
      <c r="H904" s="3" t="str">
        <f t="shared" si="118"/>
        <v>2020-11-27</v>
      </c>
      <c r="I904" s="3">
        <f t="shared" si="119"/>
        <v>68</v>
      </c>
      <c r="J904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4" s="3">
        <f t="shared" si="121"/>
        <v>11</v>
      </c>
      <c r="L904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4" s="3">
        <f t="shared" si="123"/>
        <v>5</v>
      </c>
      <c r="N904" s="3" t="str">
        <f t="shared" si="124"/>
        <v>2741</v>
      </c>
      <c r="O904" s="3" t="str">
        <f t="shared" si="125"/>
        <v>https://www.biva.mx/empresas/emisoras_inscritas/emisoras_inscritas?emisora_id=2741&amp;tipoInformacion=null&amp;tipoDocumento=null&amp;fechaInicio=2020-11-27&amp;fechaFin=2020-11-27&amp;periodo=null&amp;ejercicio=null&amp;tipo=null&amp;subTab=2&amp;biva=null&amp;canceladas=false&amp;page=1</v>
      </c>
    </row>
    <row r="905" spans="1:15" x14ac:dyDescent="0.3">
      <c r="A905" s="10">
        <v>28</v>
      </c>
      <c r="B905" s="3" t="s">
        <v>18</v>
      </c>
      <c r="C905" s="3" t="s">
        <v>156</v>
      </c>
      <c r="D905" s="3" t="s">
        <v>1103</v>
      </c>
      <c r="E905" s="3" t="s">
        <v>1104</v>
      </c>
      <c r="F905" s="3" t="s">
        <v>1072</v>
      </c>
      <c r="H905" s="3" t="str">
        <f t="shared" si="118"/>
        <v>2020-11-24</v>
      </c>
      <c r="I905" s="3">
        <f t="shared" si="119"/>
        <v>68</v>
      </c>
      <c r="J905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5" s="3">
        <f t="shared" si="121"/>
        <v>11</v>
      </c>
      <c r="L905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5" s="3">
        <f t="shared" si="123"/>
        <v>5</v>
      </c>
      <c r="N905" s="3" t="str">
        <f t="shared" si="124"/>
        <v>2741</v>
      </c>
      <c r="O905" s="3" t="str">
        <f t="shared" si="125"/>
        <v>https://www.biva.mx/empresas/emisoras_inscritas/emisoras_inscritas?emisora_id=2741&amp;tipoInformacion=null&amp;tipoDocumento=null&amp;fechaInicio=2020-11-24&amp;fechaFin=2020-11-24&amp;periodo=null&amp;ejercicio=null&amp;tipo=null&amp;subTab=2&amp;biva=null&amp;canceladas=false&amp;page=1</v>
      </c>
    </row>
    <row r="906" spans="1:15" x14ac:dyDescent="0.3">
      <c r="A906" s="10">
        <v>29</v>
      </c>
      <c r="B906" s="3" t="s">
        <v>18</v>
      </c>
      <c r="C906" s="3" t="s">
        <v>156</v>
      </c>
      <c r="D906" s="3" t="s">
        <v>1105</v>
      </c>
      <c r="E906" s="3" t="s">
        <v>1106</v>
      </c>
      <c r="F906" s="3" t="s">
        <v>1072</v>
      </c>
      <c r="H906" s="3" t="str">
        <f t="shared" si="118"/>
        <v>2020-11-11</v>
      </c>
      <c r="I906" s="3">
        <f t="shared" si="119"/>
        <v>68</v>
      </c>
      <c r="J906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6" s="3">
        <f t="shared" si="121"/>
        <v>11</v>
      </c>
      <c r="L906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6" s="3">
        <f t="shared" si="123"/>
        <v>5</v>
      </c>
      <c r="N906" s="3" t="str">
        <f t="shared" si="124"/>
        <v>2741</v>
      </c>
      <c r="O906" s="3" t="str">
        <f t="shared" si="125"/>
        <v>https://www.biva.mx/empresas/emisoras_inscritas/emisoras_inscritas?emisora_id=2741&amp;tipoInformacion=null&amp;tipoDocumento=null&amp;fechaInicio=2020-11-11&amp;fechaFin=2020-11-11&amp;periodo=null&amp;ejercicio=null&amp;tipo=null&amp;subTab=2&amp;biva=null&amp;canceladas=false&amp;page=1</v>
      </c>
    </row>
    <row r="907" spans="1:15" x14ac:dyDescent="0.3">
      <c r="A907" s="10">
        <v>30</v>
      </c>
      <c r="B907" s="3" t="s">
        <v>18</v>
      </c>
      <c r="C907" s="3" t="s">
        <v>156</v>
      </c>
      <c r="D907" s="3" t="s">
        <v>1105</v>
      </c>
      <c r="E907" s="3" t="s">
        <v>1107</v>
      </c>
      <c r="F907" s="3" t="s">
        <v>1072</v>
      </c>
      <c r="H907" s="3" t="str">
        <f t="shared" si="118"/>
        <v>2020-11-11</v>
      </c>
      <c r="I907" s="3">
        <f t="shared" si="119"/>
        <v>68</v>
      </c>
      <c r="J907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7" s="3">
        <f t="shared" si="121"/>
        <v>11</v>
      </c>
      <c r="L907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7" s="3">
        <f t="shared" si="123"/>
        <v>5</v>
      </c>
      <c r="N907" s="3" t="str">
        <f t="shared" si="124"/>
        <v>2741</v>
      </c>
      <c r="O907" s="3" t="str">
        <f t="shared" si="125"/>
        <v>https://www.biva.mx/empresas/emisoras_inscritas/emisoras_inscritas?emisora_id=2741&amp;tipoInformacion=null&amp;tipoDocumento=null&amp;fechaInicio=2020-11-11&amp;fechaFin=2020-11-11&amp;periodo=null&amp;ejercicio=null&amp;tipo=null&amp;subTab=2&amp;biva=null&amp;canceladas=false&amp;page=1</v>
      </c>
    </row>
    <row r="908" spans="1:15" x14ac:dyDescent="0.3">
      <c r="A908" s="10">
        <v>31</v>
      </c>
      <c r="B908" s="3" t="s">
        <v>18</v>
      </c>
      <c r="C908" s="3" t="s">
        <v>156</v>
      </c>
      <c r="D908" s="3" t="s">
        <v>1108</v>
      </c>
      <c r="E908" s="3" t="s">
        <v>1109</v>
      </c>
      <c r="F908" s="3" t="s">
        <v>1072</v>
      </c>
      <c r="H908" s="3" t="str">
        <f t="shared" si="118"/>
        <v>2020-10-30</v>
      </c>
      <c r="I908" s="3">
        <f t="shared" si="119"/>
        <v>68</v>
      </c>
      <c r="J908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8" s="3">
        <f t="shared" si="121"/>
        <v>11</v>
      </c>
      <c r="L908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8" s="3">
        <f t="shared" si="123"/>
        <v>5</v>
      </c>
      <c r="N908" s="3" t="str">
        <f t="shared" si="124"/>
        <v>2741</v>
      </c>
      <c r="O908" s="3" t="str">
        <f t="shared" si="125"/>
        <v>https://www.biva.mx/empresas/emisoras_inscritas/emisoras_inscritas?emisora_id=2741&amp;tipoInformacion=null&amp;tipoDocumento=null&amp;fechaInicio=2020-10-30&amp;fechaFin=2020-10-30&amp;periodo=null&amp;ejercicio=null&amp;tipo=null&amp;subTab=2&amp;biva=null&amp;canceladas=false&amp;page=1</v>
      </c>
    </row>
    <row r="909" spans="1:15" x14ac:dyDescent="0.3">
      <c r="A909" s="10">
        <v>32</v>
      </c>
      <c r="B909" s="3" t="s">
        <v>18</v>
      </c>
      <c r="C909" s="3" t="s">
        <v>156</v>
      </c>
      <c r="D909" s="3" t="s">
        <v>1108</v>
      </c>
      <c r="E909" s="3" t="s">
        <v>245</v>
      </c>
      <c r="F909" s="3" t="s">
        <v>1072</v>
      </c>
      <c r="H909" s="3" t="str">
        <f t="shared" si="118"/>
        <v>2020-10-30</v>
      </c>
      <c r="I909" s="3">
        <f t="shared" si="119"/>
        <v>68</v>
      </c>
      <c r="J909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09" s="3">
        <f t="shared" si="121"/>
        <v>11</v>
      </c>
      <c r="L909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09" s="3">
        <f t="shared" si="123"/>
        <v>5</v>
      </c>
      <c r="N909" s="3" t="str">
        <f t="shared" si="124"/>
        <v>2741</v>
      </c>
      <c r="O909" s="3" t="str">
        <f t="shared" si="125"/>
        <v>https://www.biva.mx/empresas/emisoras_inscritas/emisoras_inscritas?emisora_id=2741&amp;tipoInformacion=null&amp;tipoDocumento=null&amp;fechaInicio=2020-10-30&amp;fechaFin=2020-10-30&amp;periodo=null&amp;ejercicio=null&amp;tipo=null&amp;subTab=2&amp;biva=null&amp;canceladas=false&amp;page=1</v>
      </c>
    </row>
    <row r="910" spans="1:15" x14ac:dyDescent="0.3">
      <c r="A910" s="10">
        <v>33</v>
      </c>
      <c r="B910" s="3" t="s">
        <v>18</v>
      </c>
      <c r="C910" s="3" t="s">
        <v>156</v>
      </c>
      <c r="D910" s="3" t="s">
        <v>1110</v>
      </c>
      <c r="E910" s="3" t="s">
        <v>1111</v>
      </c>
      <c r="F910" s="3" t="s">
        <v>1072</v>
      </c>
      <c r="H910" s="3" t="str">
        <f t="shared" si="118"/>
        <v>2025-02-19</v>
      </c>
      <c r="I910" s="3">
        <f t="shared" si="119"/>
        <v>68</v>
      </c>
      <c r="J910" s="3" t="str">
        <f t="shared" si="120"/>
        <v>emisora_id=2741&amp;tipoInformacion=null&amp;tipoDocumento=null&amp;fechaInicio=2025-05-15&amp;fechaFin=2025-05-15&amp;periodo=null&amp;ejercicio=null&amp;tipo=null&amp;subTab=2&amp;biva=null&amp;canceladas=false&amp;page=1</v>
      </c>
      <c r="K910" s="3">
        <f t="shared" si="121"/>
        <v>11</v>
      </c>
      <c r="L910" s="3" t="str">
        <f t="shared" si="122"/>
        <v>2741&amp;tipoInformacion=null&amp;tipoDocumento=null&amp;fechaInicio=2025-05-15&amp;fechaFin=2025-05-15&amp;periodo=null&amp;ejercicio=null&amp;tipo=null&amp;subTab=2&amp;biva=null&amp;canceladas=false&amp;page=1</v>
      </c>
      <c r="M910" s="3">
        <f t="shared" si="123"/>
        <v>5</v>
      </c>
      <c r="N910" s="3" t="str">
        <f t="shared" si="124"/>
        <v>2741</v>
      </c>
      <c r="O910" s="3" t="str">
        <f t="shared" si="125"/>
        <v>https://www.biva.mx/empresas/emisoras_inscritas/emisoras_inscritas?emisora_id=2741&amp;tipoInformacion=null&amp;tipoDocumento=null&amp;fechaInicio=2025-02-19&amp;fechaFin=2025-02-19&amp;periodo=null&amp;ejercicio=null&amp;tipo=null&amp;subTab=2&amp;biva=null&amp;canceladas=false&amp;page=1</v>
      </c>
    </row>
    <row r="911" spans="1:15" x14ac:dyDescent="0.3">
      <c r="A911" s="10">
        <v>34</v>
      </c>
      <c r="B911" s="3" t="s">
        <v>18</v>
      </c>
      <c r="C911" s="3" t="s">
        <v>156</v>
      </c>
      <c r="D911" s="3" t="s">
        <v>254</v>
      </c>
      <c r="E911" s="3" t="s">
        <v>1112</v>
      </c>
      <c r="F911" s="3" t="s">
        <v>1072</v>
      </c>
      <c r="H911" s="3" t="str">
        <f t="shared" ref="H911:H974" si="126">YEAR(D911) &amp; "-" &amp; IF(LEN(MONTH(D911))=1,"0" &amp; MONTH(D911),MONTH(D911)) &amp; "-" &amp; IF(LEN(DAY(D911))=1,"0" &amp; DAY(D911),DAY(D911))</f>
        <v>2025-02-17</v>
      </c>
      <c r="I911" s="3">
        <f t="shared" ref="I911:I974" si="127">FIND("emisora_id=",F911,1)</f>
        <v>68</v>
      </c>
      <c r="J911" s="3" t="str">
        <f t="shared" ref="J911:J974" si="128">MID(F911,I911,500)</f>
        <v>emisora_id=2741&amp;tipoInformacion=null&amp;tipoDocumento=null&amp;fechaInicio=2025-05-15&amp;fechaFin=2025-05-15&amp;periodo=null&amp;ejercicio=null&amp;tipo=null&amp;subTab=2&amp;biva=null&amp;canceladas=false&amp;page=1</v>
      </c>
      <c r="K911" s="3">
        <f t="shared" ref="K911:K974" si="129">FIND("=",J911,1)</f>
        <v>11</v>
      </c>
      <c r="L911" s="3" t="str">
        <f t="shared" ref="L911:L974" si="130">MID(J911,K911+1,500)</f>
        <v>2741&amp;tipoInformacion=null&amp;tipoDocumento=null&amp;fechaInicio=2025-05-15&amp;fechaFin=2025-05-15&amp;periodo=null&amp;ejercicio=null&amp;tipo=null&amp;subTab=2&amp;biva=null&amp;canceladas=false&amp;page=1</v>
      </c>
      <c r="M911" s="3">
        <f t="shared" ref="M911:M974" si="131">FIND("&amp;",L911,1)</f>
        <v>5</v>
      </c>
      <c r="N911" s="3" t="str">
        <f t="shared" ref="N911:N974" si="132">MID(L911,1,M911-1)</f>
        <v>2741</v>
      </c>
      <c r="O911" s="3" t="str">
        <f t="shared" ref="O911:O974" si="133">"https://www.biva.mx/empresas/emisoras_inscritas/emisoras_inscritas?emisora_id=" &amp; N911 &amp; "&amp;tipoInformacion=null&amp;tipoDocumento=null&amp;fechaInicio=" &amp; H911 &amp; "&amp;fechaFin=" &amp; H911 &amp;  "&amp;periodo=null&amp;ejercicio=null&amp;tipo=null&amp;subTab=2&amp;biva=null&amp;canceladas=false&amp;page=1"</f>
        <v>https://www.biva.mx/empresas/emisoras_inscritas/emisoras_inscritas?emisora_id=2741&amp;tipoInformacion=null&amp;tipoDocumento=null&amp;fechaInicio=2025-02-17&amp;fechaFin=2025-02-17&amp;periodo=null&amp;ejercicio=null&amp;tipo=null&amp;subTab=2&amp;biva=null&amp;canceladas=false&amp;page=1</v>
      </c>
    </row>
    <row r="912" spans="1:15" x14ac:dyDescent="0.3">
      <c r="A912" s="10">
        <v>35</v>
      </c>
      <c r="B912" s="3" t="s">
        <v>18</v>
      </c>
      <c r="C912" s="3" t="s">
        <v>156</v>
      </c>
      <c r="D912" s="3" t="s">
        <v>254</v>
      </c>
      <c r="E912" s="3" t="s">
        <v>1113</v>
      </c>
      <c r="F912" s="3" t="s">
        <v>1072</v>
      </c>
      <c r="H912" s="3" t="str">
        <f t="shared" si="126"/>
        <v>2025-02-17</v>
      </c>
      <c r="I912" s="3">
        <f t="shared" si="127"/>
        <v>68</v>
      </c>
      <c r="J91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2" s="3">
        <f t="shared" si="129"/>
        <v>11</v>
      </c>
      <c r="L91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2" s="3">
        <f t="shared" si="131"/>
        <v>5</v>
      </c>
      <c r="N912" s="3" t="str">
        <f t="shared" si="132"/>
        <v>2741</v>
      </c>
      <c r="O912" s="3" t="str">
        <f t="shared" si="133"/>
        <v>https://www.biva.mx/empresas/emisoras_inscritas/emisoras_inscritas?emisora_id=2741&amp;tipoInformacion=null&amp;tipoDocumento=null&amp;fechaInicio=2025-02-17&amp;fechaFin=2025-02-17&amp;periodo=null&amp;ejercicio=null&amp;tipo=null&amp;subTab=2&amp;biva=null&amp;canceladas=false&amp;page=1</v>
      </c>
    </row>
    <row r="913" spans="1:15" x14ac:dyDescent="0.3">
      <c r="A913" s="10">
        <v>36</v>
      </c>
      <c r="B913" s="3" t="s">
        <v>18</v>
      </c>
      <c r="C913" s="3" t="s">
        <v>156</v>
      </c>
      <c r="D913" s="3" t="s">
        <v>242</v>
      </c>
      <c r="E913" s="3" t="s">
        <v>1114</v>
      </c>
      <c r="F913" s="3" t="s">
        <v>1072</v>
      </c>
      <c r="H913" s="3" t="str">
        <f t="shared" si="126"/>
        <v>2024-11-13</v>
      </c>
      <c r="I913" s="3">
        <f t="shared" si="127"/>
        <v>68</v>
      </c>
      <c r="J91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3" s="3">
        <f t="shared" si="129"/>
        <v>11</v>
      </c>
      <c r="L91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3" s="3">
        <f t="shared" si="131"/>
        <v>5</v>
      </c>
      <c r="N913" s="3" t="str">
        <f t="shared" si="132"/>
        <v>2741</v>
      </c>
      <c r="O913" s="3" t="str">
        <f t="shared" si="133"/>
        <v>https://www.biva.mx/empresas/emisoras_inscritas/emisoras_inscritas?emisora_id=2741&amp;tipoInformacion=null&amp;tipoDocumento=null&amp;fechaInicio=2024-11-13&amp;fechaFin=2024-11-13&amp;periodo=null&amp;ejercicio=null&amp;tipo=null&amp;subTab=2&amp;biva=null&amp;canceladas=false&amp;page=1</v>
      </c>
    </row>
    <row r="914" spans="1:15" x14ac:dyDescent="0.3">
      <c r="A914" s="10">
        <v>37</v>
      </c>
      <c r="B914" s="3" t="s">
        <v>18</v>
      </c>
      <c r="C914" s="3" t="s">
        <v>156</v>
      </c>
      <c r="D914" s="3" t="s">
        <v>259</v>
      </c>
      <c r="E914" s="3" t="s">
        <v>1114</v>
      </c>
      <c r="F914" s="3" t="s">
        <v>1072</v>
      </c>
      <c r="H914" s="3" t="str">
        <f t="shared" si="126"/>
        <v>2024-11-08</v>
      </c>
      <c r="I914" s="3">
        <f t="shared" si="127"/>
        <v>68</v>
      </c>
      <c r="J91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4" s="3">
        <f t="shared" si="129"/>
        <v>11</v>
      </c>
      <c r="L91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4" s="3">
        <f t="shared" si="131"/>
        <v>5</v>
      </c>
      <c r="N914" s="3" t="str">
        <f t="shared" si="132"/>
        <v>2741</v>
      </c>
      <c r="O914" s="3" t="str">
        <f t="shared" si="133"/>
        <v>https://www.biva.mx/empresas/emisoras_inscritas/emisoras_inscritas?emisora_id=2741&amp;tipoInformacion=null&amp;tipoDocumento=null&amp;fechaInicio=2024-11-08&amp;fechaFin=2024-11-08&amp;periodo=null&amp;ejercicio=null&amp;tipo=null&amp;subTab=2&amp;biva=null&amp;canceladas=false&amp;page=1</v>
      </c>
    </row>
    <row r="915" spans="1:15" x14ac:dyDescent="0.3">
      <c r="A915" s="10">
        <v>38</v>
      </c>
      <c r="B915" s="3" t="s">
        <v>18</v>
      </c>
      <c r="C915" s="3" t="s">
        <v>156</v>
      </c>
      <c r="D915" s="3" t="s">
        <v>262</v>
      </c>
      <c r="E915" s="3" t="s">
        <v>1115</v>
      </c>
      <c r="F915" s="3" t="s">
        <v>1072</v>
      </c>
      <c r="H915" s="3" t="str">
        <f t="shared" si="126"/>
        <v>2024-10-25</v>
      </c>
      <c r="I915" s="3">
        <f t="shared" si="127"/>
        <v>68</v>
      </c>
      <c r="J915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5" s="3">
        <f t="shared" si="129"/>
        <v>11</v>
      </c>
      <c r="L915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5" s="3">
        <f t="shared" si="131"/>
        <v>5</v>
      </c>
      <c r="N915" s="3" t="str">
        <f t="shared" si="132"/>
        <v>2741</v>
      </c>
      <c r="O915" s="3" t="str">
        <f t="shared" si="133"/>
        <v>https://www.biva.mx/empresas/emisoras_inscritas/emisoras_inscritas?emisora_id=2741&amp;tipoInformacion=null&amp;tipoDocumento=null&amp;fechaInicio=2024-10-25&amp;fechaFin=2024-10-25&amp;periodo=null&amp;ejercicio=null&amp;tipo=null&amp;subTab=2&amp;biva=null&amp;canceladas=false&amp;page=1</v>
      </c>
    </row>
    <row r="916" spans="1:15" x14ac:dyDescent="0.3">
      <c r="A916" s="10">
        <v>39</v>
      </c>
      <c r="B916" s="3" t="s">
        <v>18</v>
      </c>
      <c r="C916" s="3" t="s">
        <v>156</v>
      </c>
      <c r="D916" s="3" t="s">
        <v>262</v>
      </c>
      <c r="E916" s="3" t="s">
        <v>1116</v>
      </c>
      <c r="F916" s="3" t="s">
        <v>1072</v>
      </c>
      <c r="H916" s="3" t="str">
        <f t="shared" si="126"/>
        <v>2024-10-25</v>
      </c>
      <c r="I916" s="3">
        <f t="shared" si="127"/>
        <v>68</v>
      </c>
      <c r="J916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6" s="3">
        <f t="shared" si="129"/>
        <v>11</v>
      </c>
      <c r="L916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6" s="3">
        <f t="shared" si="131"/>
        <v>5</v>
      </c>
      <c r="N916" s="3" t="str">
        <f t="shared" si="132"/>
        <v>2741</v>
      </c>
      <c r="O916" s="3" t="str">
        <f t="shared" si="133"/>
        <v>https://www.biva.mx/empresas/emisoras_inscritas/emisoras_inscritas?emisora_id=2741&amp;tipoInformacion=null&amp;tipoDocumento=null&amp;fechaInicio=2024-10-25&amp;fechaFin=2024-10-25&amp;periodo=null&amp;ejercicio=null&amp;tipo=null&amp;subTab=2&amp;biva=null&amp;canceladas=false&amp;page=1</v>
      </c>
    </row>
    <row r="917" spans="1:15" x14ac:dyDescent="0.3">
      <c r="A917" s="10">
        <v>40</v>
      </c>
      <c r="B917" s="3" t="s">
        <v>18</v>
      </c>
      <c r="C917" s="3" t="s">
        <v>156</v>
      </c>
      <c r="D917" s="3" t="s">
        <v>1117</v>
      </c>
      <c r="E917" s="3" t="s">
        <v>1118</v>
      </c>
      <c r="F917" s="3" t="s">
        <v>1072</v>
      </c>
      <c r="H917" s="3" t="str">
        <f t="shared" si="126"/>
        <v>2024-08-16</v>
      </c>
      <c r="I917" s="3">
        <f t="shared" si="127"/>
        <v>68</v>
      </c>
      <c r="J917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7" s="3">
        <f t="shared" si="129"/>
        <v>11</v>
      </c>
      <c r="L917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7" s="3">
        <f t="shared" si="131"/>
        <v>5</v>
      </c>
      <c r="N917" s="3" t="str">
        <f t="shared" si="132"/>
        <v>2741</v>
      </c>
      <c r="O917" s="3" t="str">
        <f t="shared" si="133"/>
        <v>https://www.biva.mx/empresas/emisoras_inscritas/emisoras_inscritas?emisora_id=2741&amp;tipoInformacion=null&amp;tipoDocumento=null&amp;fechaInicio=2024-08-16&amp;fechaFin=2024-08-16&amp;periodo=null&amp;ejercicio=null&amp;tipo=null&amp;subTab=2&amp;biva=null&amp;canceladas=false&amp;page=1</v>
      </c>
    </row>
    <row r="918" spans="1:15" x14ac:dyDescent="0.3">
      <c r="A918" s="10">
        <v>41</v>
      </c>
      <c r="B918" s="3" t="s">
        <v>18</v>
      </c>
      <c r="C918" s="3" t="s">
        <v>156</v>
      </c>
      <c r="D918" s="3" t="s">
        <v>1117</v>
      </c>
      <c r="E918" s="3" t="s">
        <v>1119</v>
      </c>
      <c r="F918" s="3" t="s">
        <v>1072</v>
      </c>
      <c r="H918" s="3" t="str">
        <f t="shared" si="126"/>
        <v>2024-08-16</v>
      </c>
      <c r="I918" s="3">
        <f t="shared" si="127"/>
        <v>68</v>
      </c>
      <c r="J918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8" s="3">
        <f t="shared" si="129"/>
        <v>11</v>
      </c>
      <c r="L918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8" s="3">
        <f t="shared" si="131"/>
        <v>5</v>
      </c>
      <c r="N918" s="3" t="str">
        <f t="shared" si="132"/>
        <v>2741</v>
      </c>
      <c r="O918" s="3" t="str">
        <f t="shared" si="133"/>
        <v>https://www.biva.mx/empresas/emisoras_inscritas/emisoras_inscritas?emisora_id=2741&amp;tipoInformacion=null&amp;tipoDocumento=null&amp;fechaInicio=2024-08-16&amp;fechaFin=2024-08-16&amp;periodo=null&amp;ejercicio=null&amp;tipo=null&amp;subTab=2&amp;biva=null&amp;canceladas=false&amp;page=1</v>
      </c>
    </row>
    <row r="919" spans="1:15" x14ac:dyDescent="0.3">
      <c r="A919" s="10">
        <v>42</v>
      </c>
      <c r="B919" s="3" t="s">
        <v>18</v>
      </c>
      <c r="C919" s="3" t="s">
        <v>156</v>
      </c>
      <c r="D919" s="3" t="s">
        <v>374</v>
      </c>
      <c r="E919" s="3" t="s">
        <v>1120</v>
      </c>
      <c r="F919" s="3" t="s">
        <v>1072</v>
      </c>
      <c r="H919" s="3" t="str">
        <f t="shared" si="126"/>
        <v>2024-07-26</v>
      </c>
      <c r="I919" s="3">
        <f t="shared" si="127"/>
        <v>68</v>
      </c>
      <c r="J919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19" s="3">
        <f t="shared" si="129"/>
        <v>11</v>
      </c>
      <c r="L919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19" s="3">
        <f t="shared" si="131"/>
        <v>5</v>
      </c>
      <c r="N919" s="3" t="str">
        <f t="shared" si="132"/>
        <v>2741</v>
      </c>
      <c r="O919" s="3" t="str">
        <f t="shared" si="133"/>
        <v>https://www.biva.mx/empresas/emisoras_inscritas/emisoras_inscritas?emisora_id=2741&amp;tipoInformacion=null&amp;tipoDocumento=null&amp;fechaInicio=2024-07-26&amp;fechaFin=2024-07-26&amp;periodo=null&amp;ejercicio=null&amp;tipo=null&amp;subTab=2&amp;biva=null&amp;canceladas=false&amp;page=1</v>
      </c>
    </row>
    <row r="920" spans="1:15" x14ac:dyDescent="0.3">
      <c r="A920" s="10">
        <v>43</v>
      </c>
      <c r="B920" s="3" t="s">
        <v>18</v>
      </c>
      <c r="C920" s="3" t="s">
        <v>156</v>
      </c>
      <c r="D920" s="3" t="s">
        <v>1121</v>
      </c>
      <c r="E920" s="3" t="s">
        <v>1082</v>
      </c>
      <c r="F920" s="3" t="s">
        <v>1072</v>
      </c>
      <c r="H920" s="3" t="str">
        <f t="shared" si="126"/>
        <v>2023-11-06</v>
      </c>
      <c r="I920" s="3">
        <f t="shared" si="127"/>
        <v>68</v>
      </c>
      <c r="J920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0" s="3">
        <f t="shared" si="129"/>
        <v>11</v>
      </c>
      <c r="L920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0" s="3">
        <f t="shared" si="131"/>
        <v>5</v>
      </c>
      <c r="N920" s="3" t="str">
        <f t="shared" si="132"/>
        <v>2741</v>
      </c>
      <c r="O920" s="3" t="str">
        <f t="shared" si="133"/>
        <v>https://www.biva.mx/empresas/emisoras_inscritas/emisoras_inscritas?emisora_id=2741&amp;tipoInformacion=null&amp;tipoDocumento=null&amp;fechaInicio=2023-11-06&amp;fechaFin=2023-11-06&amp;periodo=null&amp;ejercicio=null&amp;tipo=null&amp;subTab=2&amp;biva=null&amp;canceladas=false&amp;page=1</v>
      </c>
    </row>
    <row r="921" spans="1:15" x14ac:dyDescent="0.3">
      <c r="A921" s="10">
        <v>44</v>
      </c>
      <c r="B921" s="3" t="s">
        <v>18</v>
      </c>
      <c r="C921" s="3" t="s">
        <v>156</v>
      </c>
      <c r="D921" s="3" t="s">
        <v>1122</v>
      </c>
      <c r="E921" s="3" t="s">
        <v>1082</v>
      </c>
      <c r="F921" s="3" t="s">
        <v>1072</v>
      </c>
      <c r="H921" s="3" t="str">
        <f t="shared" si="126"/>
        <v>2023-11-01</v>
      </c>
      <c r="I921" s="3">
        <f t="shared" si="127"/>
        <v>68</v>
      </c>
      <c r="J921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1" s="3">
        <f t="shared" si="129"/>
        <v>11</v>
      </c>
      <c r="L921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1" s="3">
        <f t="shared" si="131"/>
        <v>5</v>
      </c>
      <c r="N921" s="3" t="str">
        <f t="shared" si="132"/>
        <v>2741</v>
      </c>
      <c r="O921" s="3" t="str">
        <f t="shared" si="133"/>
        <v>https://www.biva.mx/empresas/emisoras_inscritas/emisoras_inscritas?emisora_id=2741&amp;tipoInformacion=null&amp;tipoDocumento=null&amp;fechaInicio=2023-11-01&amp;fechaFin=2023-11-01&amp;periodo=null&amp;ejercicio=null&amp;tipo=null&amp;subTab=2&amp;biva=null&amp;canceladas=false&amp;page=1</v>
      </c>
    </row>
    <row r="922" spans="1:15" x14ac:dyDescent="0.3">
      <c r="A922" s="10">
        <v>45</v>
      </c>
      <c r="B922" s="3" t="s">
        <v>18</v>
      </c>
      <c r="C922" s="3" t="s">
        <v>156</v>
      </c>
      <c r="D922" s="3" t="s">
        <v>814</v>
      </c>
      <c r="E922" s="3" t="s">
        <v>229</v>
      </c>
      <c r="F922" s="3" t="s">
        <v>1072</v>
      </c>
      <c r="H922" s="3" t="str">
        <f t="shared" si="126"/>
        <v>2023-10-31</v>
      </c>
      <c r="I922" s="3">
        <f t="shared" si="127"/>
        <v>68</v>
      </c>
      <c r="J92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2" s="3">
        <f t="shared" si="129"/>
        <v>11</v>
      </c>
      <c r="L92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2" s="3">
        <f t="shared" si="131"/>
        <v>5</v>
      </c>
      <c r="N922" s="3" t="str">
        <f t="shared" si="132"/>
        <v>2741</v>
      </c>
      <c r="O922" s="3" t="str">
        <f t="shared" si="133"/>
        <v>https://www.biva.mx/empresas/emisoras_inscritas/emisoras_inscritas?emisora_id=2741&amp;tipoInformacion=null&amp;tipoDocumento=null&amp;fechaInicio=2023-10-31&amp;fechaFin=2023-10-31&amp;periodo=null&amp;ejercicio=null&amp;tipo=null&amp;subTab=2&amp;biva=null&amp;canceladas=false&amp;page=1</v>
      </c>
    </row>
    <row r="923" spans="1:15" x14ac:dyDescent="0.3">
      <c r="A923" s="10">
        <v>46</v>
      </c>
      <c r="B923" s="3" t="s">
        <v>18</v>
      </c>
      <c r="C923" s="3" t="s">
        <v>156</v>
      </c>
      <c r="D923" s="3" t="s">
        <v>814</v>
      </c>
      <c r="E923" s="3" t="s">
        <v>1082</v>
      </c>
      <c r="F923" s="3" t="s">
        <v>1072</v>
      </c>
      <c r="H923" s="3" t="str">
        <f t="shared" si="126"/>
        <v>2023-10-31</v>
      </c>
      <c r="I923" s="3">
        <f t="shared" si="127"/>
        <v>68</v>
      </c>
      <c r="J92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3" s="3">
        <f t="shared" si="129"/>
        <v>11</v>
      </c>
      <c r="L92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3" s="3">
        <f t="shared" si="131"/>
        <v>5</v>
      </c>
      <c r="N923" s="3" t="str">
        <f t="shared" si="132"/>
        <v>2741</v>
      </c>
      <c r="O923" s="3" t="str">
        <f t="shared" si="133"/>
        <v>https://www.biva.mx/empresas/emisoras_inscritas/emisoras_inscritas?emisora_id=2741&amp;tipoInformacion=null&amp;tipoDocumento=null&amp;fechaInicio=2023-10-31&amp;fechaFin=2023-10-31&amp;periodo=null&amp;ejercicio=null&amp;tipo=null&amp;subTab=2&amp;biva=null&amp;canceladas=false&amp;page=1</v>
      </c>
    </row>
    <row r="924" spans="1:15" x14ac:dyDescent="0.3">
      <c r="A924" s="10">
        <v>47</v>
      </c>
      <c r="B924" s="3" t="s">
        <v>18</v>
      </c>
      <c r="C924" s="3" t="s">
        <v>156</v>
      </c>
      <c r="D924" s="3" t="s">
        <v>704</v>
      </c>
      <c r="E924" s="3" t="s">
        <v>1123</v>
      </c>
      <c r="F924" s="3" t="s">
        <v>1072</v>
      </c>
      <c r="H924" s="3" t="str">
        <f t="shared" si="126"/>
        <v>2023-05-12</v>
      </c>
      <c r="I924" s="3">
        <f t="shared" si="127"/>
        <v>68</v>
      </c>
      <c r="J92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4" s="3">
        <f t="shared" si="129"/>
        <v>11</v>
      </c>
      <c r="L92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4" s="3">
        <f t="shared" si="131"/>
        <v>5</v>
      </c>
      <c r="N924" s="3" t="str">
        <f t="shared" si="132"/>
        <v>2741</v>
      </c>
      <c r="O924" s="3" t="str">
        <f t="shared" si="133"/>
        <v>https://www.biva.mx/empresas/emisoras_inscritas/emisoras_inscritas?emisora_id=2741&amp;tipoInformacion=null&amp;tipoDocumento=null&amp;fechaInicio=2023-05-12&amp;fechaFin=2023-05-12&amp;periodo=null&amp;ejercicio=null&amp;tipo=null&amp;subTab=2&amp;biva=null&amp;canceladas=false&amp;page=1</v>
      </c>
    </row>
    <row r="925" spans="1:15" x14ac:dyDescent="0.3">
      <c r="A925" s="10">
        <v>48</v>
      </c>
      <c r="B925" s="3" t="s">
        <v>18</v>
      </c>
      <c r="C925" s="3" t="s">
        <v>156</v>
      </c>
      <c r="D925" s="3" t="s">
        <v>1124</v>
      </c>
      <c r="E925" s="3" t="s">
        <v>229</v>
      </c>
      <c r="F925" s="3" t="s">
        <v>1072</v>
      </c>
      <c r="H925" s="3" t="str">
        <f t="shared" si="126"/>
        <v>2023-05-10</v>
      </c>
      <c r="I925" s="3">
        <f t="shared" si="127"/>
        <v>68</v>
      </c>
      <c r="J925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5" s="3">
        <f t="shared" si="129"/>
        <v>11</v>
      </c>
      <c r="L925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5" s="3">
        <f t="shared" si="131"/>
        <v>5</v>
      </c>
      <c r="N925" s="3" t="str">
        <f t="shared" si="132"/>
        <v>2741</v>
      </c>
      <c r="O925" s="3" t="str">
        <f t="shared" si="133"/>
        <v>https://www.biva.mx/empresas/emisoras_inscritas/emisoras_inscritas?emisora_id=2741&amp;tipoInformacion=null&amp;tipoDocumento=null&amp;fechaInicio=2023-05-10&amp;fechaFin=2023-05-10&amp;periodo=null&amp;ejercicio=null&amp;tipo=null&amp;subTab=2&amp;biva=null&amp;canceladas=false&amp;page=1</v>
      </c>
    </row>
    <row r="926" spans="1:15" x14ac:dyDescent="0.3">
      <c r="A926" s="10">
        <v>49</v>
      </c>
      <c r="B926" s="3" t="s">
        <v>18</v>
      </c>
      <c r="C926" s="3" t="s">
        <v>156</v>
      </c>
      <c r="D926" s="3" t="s">
        <v>1124</v>
      </c>
      <c r="E926" s="3" t="s">
        <v>1125</v>
      </c>
      <c r="F926" s="3" t="s">
        <v>1072</v>
      </c>
      <c r="H926" s="3" t="str">
        <f t="shared" si="126"/>
        <v>2023-05-10</v>
      </c>
      <c r="I926" s="3">
        <f t="shared" si="127"/>
        <v>68</v>
      </c>
      <c r="J926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6" s="3">
        <f t="shared" si="129"/>
        <v>11</v>
      </c>
      <c r="L926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6" s="3">
        <f t="shared" si="131"/>
        <v>5</v>
      </c>
      <c r="N926" s="3" t="str">
        <f t="shared" si="132"/>
        <v>2741</v>
      </c>
      <c r="O926" s="3" t="str">
        <f t="shared" si="133"/>
        <v>https://www.biva.mx/empresas/emisoras_inscritas/emisoras_inscritas?emisora_id=2741&amp;tipoInformacion=null&amp;tipoDocumento=null&amp;fechaInicio=2023-05-10&amp;fechaFin=2023-05-10&amp;periodo=null&amp;ejercicio=null&amp;tipo=null&amp;subTab=2&amp;biva=null&amp;canceladas=false&amp;page=1</v>
      </c>
    </row>
    <row r="927" spans="1:15" x14ac:dyDescent="0.3">
      <c r="A927" s="10">
        <v>50</v>
      </c>
      <c r="B927" s="3" t="s">
        <v>18</v>
      </c>
      <c r="C927" s="3" t="s">
        <v>156</v>
      </c>
      <c r="D927" s="3" t="s">
        <v>1126</v>
      </c>
      <c r="E927" s="3" t="s">
        <v>1127</v>
      </c>
      <c r="F927" s="3" t="s">
        <v>1072</v>
      </c>
      <c r="H927" s="3" t="str">
        <f t="shared" si="126"/>
        <v>2023-05-06</v>
      </c>
      <c r="I927" s="3">
        <f t="shared" si="127"/>
        <v>68</v>
      </c>
      <c r="J927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7" s="3">
        <f t="shared" si="129"/>
        <v>11</v>
      </c>
      <c r="L927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7" s="3">
        <f t="shared" si="131"/>
        <v>5</v>
      </c>
      <c r="N927" s="3" t="str">
        <f t="shared" si="132"/>
        <v>2741</v>
      </c>
      <c r="O927" s="3" t="str">
        <f t="shared" si="133"/>
        <v>https://www.biva.mx/empresas/emisoras_inscritas/emisoras_inscritas?emisora_id=2741&amp;tipoInformacion=null&amp;tipoDocumento=null&amp;fechaInicio=2023-05-06&amp;fechaFin=2023-05-06&amp;periodo=null&amp;ejercicio=null&amp;tipo=null&amp;subTab=2&amp;biva=null&amp;canceladas=false&amp;page=1</v>
      </c>
    </row>
    <row r="928" spans="1:15" x14ac:dyDescent="0.3">
      <c r="A928" s="10">
        <v>51</v>
      </c>
      <c r="B928" s="3" t="s">
        <v>18</v>
      </c>
      <c r="C928" s="3" t="s">
        <v>156</v>
      </c>
      <c r="D928" s="3" t="s">
        <v>1126</v>
      </c>
      <c r="E928" s="3" t="s">
        <v>1128</v>
      </c>
      <c r="F928" s="3" t="s">
        <v>1072</v>
      </c>
      <c r="H928" s="3" t="str">
        <f t="shared" si="126"/>
        <v>2023-05-06</v>
      </c>
      <c r="I928" s="3">
        <f t="shared" si="127"/>
        <v>68</v>
      </c>
      <c r="J928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8" s="3">
        <f t="shared" si="129"/>
        <v>11</v>
      </c>
      <c r="L928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8" s="3">
        <f t="shared" si="131"/>
        <v>5</v>
      </c>
      <c r="N928" s="3" t="str">
        <f t="shared" si="132"/>
        <v>2741</v>
      </c>
      <c r="O928" s="3" t="str">
        <f t="shared" si="133"/>
        <v>https://www.biva.mx/empresas/emisoras_inscritas/emisoras_inscritas?emisora_id=2741&amp;tipoInformacion=null&amp;tipoDocumento=null&amp;fechaInicio=2023-05-06&amp;fechaFin=2023-05-06&amp;periodo=null&amp;ejercicio=null&amp;tipo=null&amp;subTab=2&amp;biva=null&amp;canceladas=false&amp;page=1</v>
      </c>
    </row>
    <row r="929" spans="1:15" x14ac:dyDescent="0.3">
      <c r="A929" s="10">
        <v>52</v>
      </c>
      <c r="B929" s="3" t="s">
        <v>18</v>
      </c>
      <c r="C929" s="3" t="s">
        <v>156</v>
      </c>
      <c r="D929" s="3" t="s">
        <v>1126</v>
      </c>
      <c r="E929" s="3" t="s">
        <v>1129</v>
      </c>
      <c r="F929" s="3" t="s">
        <v>1072</v>
      </c>
      <c r="H929" s="3" t="str">
        <f t="shared" si="126"/>
        <v>2023-05-06</v>
      </c>
      <c r="I929" s="3">
        <f t="shared" si="127"/>
        <v>68</v>
      </c>
      <c r="J929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29" s="3">
        <f t="shared" si="129"/>
        <v>11</v>
      </c>
      <c r="L929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29" s="3">
        <f t="shared" si="131"/>
        <v>5</v>
      </c>
      <c r="N929" s="3" t="str">
        <f t="shared" si="132"/>
        <v>2741</v>
      </c>
      <c r="O929" s="3" t="str">
        <f t="shared" si="133"/>
        <v>https://www.biva.mx/empresas/emisoras_inscritas/emisoras_inscritas?emisora_id=2741&amp;tipoInformacion=null&amp;tipoDocumento=null&amp;fechaInicio=2023-05-06&amp;fechaFin=2023-05-06&amp;periodo=null&amp;ejercicio=null&amp;tipo=null&amp;subTab=2&amp;biva=null&amp;canceladas=false&amp;page=1</v>
      </c>
    </row>
    <row r="930" spans="1:15" x14ac:dyDescent="0.3">
      <c r="A930" s="10">
        <v>53</v>
      </c>
      <c r="B930" s="3" t="s">
        <v>18</v>
      </c>
      <c r="C930" s="3" t="s">
        <v>156</v>
      </c>
      <c r="D930" s="3" t="s">
        <v>1126</v>
      </c>
      <c r="E930" s="3" t="s">
        <v>1130</v>
      </c>
      <c r="F930" s="3" t="s">
        <v>1072</v>
      </c>
      <c r="H930" s="3" t="str">
        <f t="shared" si="126"/>
        <v>2023-05-06</v>
      </c>
      <c r="I930" s="3">
        <f t="shared" si="127"/>
        <v>68</v>
      </c>
      <c r="J930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0" s="3">
        <f t="shared" si="129"/>
        <v>11</v>
      </c>
      <c r="L930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0" s="3">
        <f t="shared" si="131"/>
        <v>5</v>
      </c>
      <c r="N930" s="3" t="str">
        <f t="shared" si="132"/>
        <v>2741</v>
      </c>
      <c r="O930" s="3" t="str">
        <f t="shared" si="133"/>
        <v>https://www.biva.mx/empresas/emisoras_inscritas/emisoras_inscritas?emisora_id=2741&amp;tipoInformacion=null&amp;tipoDocumento=null&amp;fechaInicio=2023-05-06&amp;fechaFin=2023-05-06&amp;periodo=null&amp;ejercicio=null&amp;tipo=null&amp;subTab=2&amp;biva=null&amp;canceladas=false&amp;page=1</v>
      </c>
    </row>
    <row r="931" spans="1:15" x14ac:dyDescent="0.3">
      <c r="A931" s="10">
        <v>54</v>
      </c>
      <c r="B931" s="3" t="s">
        <v>18</v>
      </c>
      <c r="C931" s="3" t="s">
        <v>156</v>
      </c>
      <c r="D931" s="3" t="s">
        <v>1126</v>
      </c>
      <c r="E931" s="3" t="s">
        <v>1131</v>
      </c>
      <c r="F931" s="3" t="s">
        <v>1072</v>
      </c>
      <c r="H931" s="3" t="str">
        <f t="shared" si="126"/>
        <v>2023-05-06</v>
      </c>
      <c r="I931" s="3">
        <f t="shared" si="127"/>
        <v>68</v>
      </c>
      <c r="J931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1" s="3">
        <f t="shared" si="129"/>
        <v>11</v>
      </c>
      <c r="L931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1" s="3">
        <f t="shared" si="131"/>
        <v>5</v>
      </c>
      <c r="N931" s="3" t="str">
        <f t="shared" si="132"/>
        <v>2741</v>
      </c>
      <c r="O931" s="3" t="str">
        <f t="shared" si="133"/>
        <v>https://www.biva.mx/empresas/emisoras_inscritas/emisoras_inscritas?emisora_id=2741&amp;tipoInformacion=null&amp;tipoDocumento=null&amp;fechaInicio=2023-05-06&amp;fechaFin=2023-05-06&amp;periodo=null&amp;ejercicio=null&amp;tipo=null&amp;subTab=2&amp;biva=null&amp;canceladas=false&amp;page=1</v>
      </c>
    </row>
    <row r="932" spans="1:15" x14ac:dyDescent="0.3">
      <c r="A932" s="10">
        <v>55</v>
      </c>
      <c r="B932" s="3" t="s">
        <v>18</v>
      </c>
      <c r="C932" s="3" t="s">
        <v>156</v>
      </c>
      <c r="D932" s="3" t="s">
        <v>386</v>
      </c>
      <c r="E932" s="3" t="s">
        <v>1132</v>
      </c>
      <c r="F932" s="3" t="s">
        <v>1072</v>
      </c>
      <c r="H932" s="3" t="str">
        <f t="shared" si="126"/>
        <v>2023-05-05</v>
      </c>
      <c r="I932" s="3">
        <f t="shared" si="127"/>
        <v>68</v>
      </c>
      <c r="J93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2" s="3">
        <f t="shared" si="129"/>
        <v>11</v>
      </c>
      <c r="L93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2" s="3">
        <f t="shared" si="131"/>
        <v>5</v>
      </c>
      <c r="N932" s="3" t="str">
        <f t="shared" si="132"/>
        <v>2741</v>
      </c>
      <c r="O932" s="3" t="str">
        <f t="shared" si="133"/>
        <v>https://www.biva.mx/empresas/emisoras_inscritas/emisoras_inscritas?emisora_id=2741&amp;tipoInformacion=null&amp;tipoDocumento=null&amp;fechaInicio=2023-05-05&amp;fechaFin=2023-05-05&amp;periodo=null&amp;ejercicio=null&amp;tipo=null&amp;subTab=2&amp;biva=null&amp;canceladas=false&amp;page=1</v>
      </c>
    </row>
    <row r="933" spans="1:15" x14ac:dyDescent="0.3">
      <c r="A933" s="10">
        <v>56</v>
      </c>
      <c r="B933" s="3" t="s">
        <v>18</v>
      </c>
      <c r="C933" s="3" t="s">
        <v>156</v>
      </c>
      <c r="D933" s="3" t="s">
        <v>386</v>
      </c>
      <c r="E933" s="3" t="s">
        <v>1133</v>
      </c>
      <c r="F933" s="3" t="s">
        <v>1072</v>
      </c>
      <c r="H933" s="3" t="str">
        <f t="shared" si="126"/>
        <v>2023-05-05</v>
      </c>
      <c r="I933" s="3">
        <f t="shared" si="127"/>
        <v>68</v>
      </c>
      <c r="J93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3" s="3">
        <f t="shared" si="129"/>
        <v>11</v>
      </c>
      <c r="L93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3" s="3">
        <f t="shared" si="131"/>
        <v>5</v>
      </c>
      <c r="N933" s="3" t="str">
        <f t="shared" si="132"/>
        <v>2741</v>
      </c>
      <c r="O933" s="3" t="str">
        <f t="shared" si="133"/>
        <v>https://www.biva.mx/empresas/emisoras_inscritas/emisoras_inscritas?emisora_id=2741&amp;tipoInformacion=null&amp;tipoDocumento=null&amp;fechaInicio=2023-05-05&amp;fechaFin=2023-05-05&amp;periodo=null&amp;ejercicio=null&amp;tipo=null&amp;subTab=2&amp;biva=null&amp;canceladas=false&amp;page=1</v>
      </c>
    </row>
    <row r="934" spans="1:15" x14ac:dyDescent="0.3">
      <c r="A934" s="10">
        <v>57</v>
      </c>
      <c r="B934" s="3" t="s">
        <v>18</v>
      </c>
      <c r="C934" s="3" t="s">
        <v>156</v>
      </c>
      <c r="D934" s="3" t="s">
        <v>386</v>
      </c>
      <c r="E934" s="3" t="s">
        <v>1134</v>
      </c>
      <c r="F934" s="3" t="s">
        <v>1072</v>
      </c>
      <c r="H934" s="3" t="str">
        <f t="shared" si="126"/>
        <v>2023-05-05</v>
      </c>
      <c r="I934" s="3">
        <f t="shared" si="127"/>
        <v>68</v>
      </c>
      <c r="J93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4" s="3">
        <f t="shared" si="129"/>
        <v>11</v>
      </c>
      <c r="L93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4" s="3">
        <f t="shared" si="131"/>
        <v>5</v>
      </c>
      <c r="N934" s="3" t="str">
        <f t="shared" si="132"/>
        <v>2741</v>
      </c>
      <c r="O934" s="3" t="str">
        <f t="shared" si="133"/>
        <v>https://www.biva.mx/empresas/emisoras_inscritas/emisoras_inscritas?emisora_id=2741&amp;tipoInformacion=null&amp;tipoDocumento=null&amp;fechaInicio=2023-05-05&amp;fechaFin=2023-05-05&amp;periodo=null&amp;ejercicio=null&amp;tipo=null&amp;subTab=2&amp;biva=null&amp;canceladas=false&amp;page=1</v>
      </c>
    </row>
    <row r="935" spans="1:15" x14ac:dyDescent="0.3">
      <c r="A935" s="10">
        <v>58</v>
      </c>
      <c r="B935" s="3" t="s">
        <v>18</v>
      </c>
      <c r="C935" s="3" t="s">
        <v>156</v>
      </c>
      <c r="D935" s="3" t="s">
        <v>386</v>
      </c>
      <c r="E935" s="3" t="s">
        <v>1135</v>
      </c>
      <c r="F935" s="3" t="s">
        <v>1072</v>
      </c>
      <c r="H935" s="3" t="str">
        <f t="shared" si="126"/>
        <v>2023-05-05</v>
      </c>
      <c r="I935" s="3">
        <f t="shared" si="127"/>
        <v>68</v>
      </c>
      <c r="J935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5" s="3">
        <f t="shared" si="129"/>
        <v>11</v>
      </c>
      <c r="L935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5" s="3">
        <f t="shared" si="131"/>
        <v>5</v>
      </c>
      <c r="N935" s="3" t="str">
        <f t="shared" si="132"/>
        <v>2741</v>
      </c>
      <c r="O935" s="3" t="str">
        <f t="shared" si="133"/>
        <v>https://www.biva.mx/empresas/emisoras_inscritas/emisoras_inscritas?emisora_id=2741&amp;tipoInformacion=null&amp;tipoDocumento=null&amp;fechaInicio=2023-05-05&amp;fechaFin=2023-05-05&amp;periodo=null&amp;ejercicio=null&amp;tipo=null&amp;subTab=2&amp;biva=null&amp;canceladas=false&amp;page=1</v>
      </c>
    </row>
    <row r="936" spans="1:15" x14ac:dyDescent="0.3">
      <c r="A936" s="10">
        <v>59</v>
      </c>
      <c r="B936" s="3" t="s">
        <v>18</v>
      </c>
      <c r="C936" s="3" t="s">
        <v>156</v>
      </c>
      <c r="D936" s="3" t="s">
        <v>595</v>
      </c>
      <c r="E936" s="3" t="s">
        <v>1136</v>
      </c>
      <c r="F936" s="3" t="s">
        <v>1072</v>
      </c>
      <c r="H936" s="3" t="str">
        <f t="shared" si="126"/>
        <v>2023-05-04</v>
      </c>
      <c r="I936" s="3">
        <f t="shared" si="127"/>
        <v>68</v>
      </c>
      <c r="J936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6" s="3">
        <f t="shared" si="129"/>
        <v>11</v>
      </c>
      <c r="L936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6" s="3">
        <f t="shared" si="131"/>
        <v>5</v>
      </c>
      <c r="N936" s="3" t="str">
        <f t="shared" si="132"/>
        <v>2741</v>
      </c>
      <c r="O936" s="3" t="str">
        <f t="shared" si="133"/>
        <v>https://www.biva.mx/empresas/emisoras_inscritas/emisoras_inscritas?emisora_id=2741&amp;tipoInformacion=null&amp;tipoDocumento=null&amp;fechaInicio=2023-05-04&amp;fechaFin=2023-05-04&amp;periodo=null&amp;ejercicio=null&amp;tipo=null&amp;subTab=2&amp;biva=null&amp;canceladas=false&amp;page=1</v>
      </c>
    </row>
    <row r="937" spans="1:15" x14ac:dyDescent="0.3">
      <c r="A937" s="10">
        <v>60</v>
      </c>
      <c r="B937" s="3" t="s">
        <v>18</v>
      </c>
      <c r="C937" s="3" t="s">
        <v>156</v>
      </c>
      <c r="D937" s="3" t="s">
        <v>595</v>
      </c>
      <c r="E937" s="3" t="s">
        <v>1137</v>
      </c>
      <c r="F937" s="3" t="s">
        <v>1072</v>
      </c>
      <c r="H937" s="3" t="str">
        <f t="shared" si="126"/>
        <v>2023-05-04</v>
      </c>
      <c r="I937" s="3">
        <f t="shared" si="127"/>
        <v>68</v>
      </c>
      <c r="J937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7" s="3">
        <f t="shared" si="129"/>
        <v>11</v>
      </c>
      <c r="L937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7" s="3">
        <f t="shared" si="131"/>
        <v>5</v>
      </c>
      <c r="N937" s="3" t="str">
        <f t="shared" si="132"/>
        <v>2741</v>
      </c>
      <c r="O937" s="3" t="str">
        <f t="shared" si="133"/>
        <v>https://www.biva.mx/empresas/emisoras_inscritas/emisoras_inscritas?emisora_id=2741&amp;tipoInformacion=null&amp;tipoDocumento=null&amp;fechaInicio=2023-05-04&amp;fechaFin=2023-05-04&amp;periodo=null&amp;ejercicio=null&amp;tipo=null&amp;subTab=2&amp;biva=null&amp;canceladas=false&amp;page=1</v>
      </c>
    </row>
    <row r="938" spans="1:15" x14ac:dyDescent="0.3">
      <c r="A938" s="10">
        <v>61</v>
      </c>
      <c r="B938" s="3" t="s">
        <v>18</v>
      </c>
      <c r="C938" s="3" t="s">
        <v>156</v>
      </c>
      <c r="D938" s="3" t="s">
        <v>1138</v>
      </c>
      <c r="E938" s="3" t="s">
        <v>1133</v>
      </c>
      <c r="F938" s="3" t="s">
        <v>1072</v>
      </c>
      <c r="H938" s="3" t="str">
        <f t="shared" si="126"/>
        <v>2023-05-03</v>
      </c>
      <c r="I938" s="3">
        <f t="shared" si="127"/>
        <v>68</v>
      </c>
      <c r="J938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8" s="3">
        <f t="shared" si="129"/>
        <v>11</v>
      </c>
      <c r="L938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8" s="3">
        <f t="shared" si="131"/>
        <v>5</v>
      </c>
      <c r="N938" s="3" t="str">
        <f t="shared" si="132"/>
        <v>2741</v>
      </c>
      <c r="O938" s="3" t="str">
        <f t="shared" si="133"/>
        <v>https://www.biva.mx/empresas/emisoras_inscritas/emisoras_inscritas?emisora_id=2741&amp;tipoInformacion=null&amp;tipoDocumento=null&amp;fechaInicio=2023-05-03&amp;fechaFin=2023-05-03&amp;periodo=null&amp;ejercicio=null&amp;tipo=null&amp;subTab=2&amp;biva=null&amp;canceladas=false&amp;page=1</v>
      </c>
    </row>
    <row r="939" spans="1:15" x14ac:dyDescent="0.3">
      <c r="A939" s="10">
        <v>62</v>
      </c>
      <c r="B939" s="3" t="s">
        <v>18</v>
      </c>
      <c r="C939" s="3" t="s">
        <v>156</v>
      </c>
      <c r="D939" s="3" t="s">
        <v>924</v>
      </c>
      <c r="E939" s="3" t="s">
        <v>229</v>
      </c>
      <c r="F939" s="3" t="s">
        <v>1072</v>
      </c>
      <c r="H939" s="3" t="str">
        <f t="shared" si="126"/>
        <v>2023-04-27</v>
      </c>
      <c r="I939" s="3">
        <f t="shared" si="127"/>
        <v>68</v>
      </c>
      <c r="J939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39" s="3">
        <f t="shared" si="129"/>
        <v>11</v>
      </c>
      <c r="L939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39" s="3">
        <f t="shared" si="131"/>
        <v>5</v>
      </c>
      <c r="N939" s="3" t="str">
        <f t="shared" si="132"/>
        <v>2741</v>
      </c>
      <c r="O939" s="3" t="str">
        <f t="shared" si="133"/>
        <v>https://www.biva.mx/empresas/emisoras_inscritas/emisoras_inscritas?emisora_id=2741&amp;tipoInformacion=null&amp;tipoDocumento=null&amp;fechaInicio=2023-04-27&amp;fechaFin=2023-04-27&amp;periodo=null&amp;ejercicio=null&amp;tipo=null&amp;subTab=2&amp;biva=null&amp;canceladas=false&amp;page=1</v>
      </c>
    </row>
    <row r="940" spans="1:15" x14ac:dyDescent="0.3">
      <c r="A940" s="10">
        <v>63</v>
      </c>
      <c r="B940" s="3" t="s">
        <v>18</v>
      </c>
      <c r="C940" s="3" t="s">
        <v>156</v>
      </c>
      <c r="D940" s="3" t="s">
        <v>1139</v>
      </c>
      <c r="E940" s="3" t="s">
        <v>1080</v>
      </c>
      <c r="F940" s="3" t="s">
        <v>1072</v>
      </c>
      <c r="H940" s="3" t="str">
        <f t="shared" si="126"/>
        <v>2023-04-18</v>
      </c>
      <c r="I940" s="3">
        <f t="shared" si="127"/>
        <v>68</v>
      </c>
      <c r="J940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0" s="3">
        <f t="shared" si="129"/>
        <v>11</v>
      </c>
      <c r="L940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0" s="3">
        <f t="shared" si="131"/>
        <v>5</v>
      </c>
      <c r="N940" s="3" t="str">
        <f t="shared" si="132"/>
        <v>2741</v>
      </c>
      <c r="O940" s="3" t="str">
        <f t="shared" si="133"/>
        <v>https://www.biva.mx/empresas/emisoras_inscritas/emisoras_inscritas?emisora_id=2741&amp;tipoInformacion=null&amp;tipoDocumento=null&amp;fechaInicio=2023-04-18&amp;fechaFin=2023-04-18&amp;periodo=null&amp;ejercicio=null&amp;tipo=null&amp;subTab=2&amp;biva=null&amp;canceladas=false&amp;page=1</v>
      </c>
    </row>
    <row r="941" spans="1:15" x14ac:dyDescent="0.3">
      <c r="A941" s="10">
        <v>64</v>
      </c>
      <c r="B941" s="3" t="s">
        <v>18</v>
      </c>
      <c r="C941" s="3" t="s">
        <v>156</v>
      </c>
      <c r="D941" s="3" t="s">
        <v>1023</v>
      </c>
      <c r="E941" s="3" t="s">
        <v>1140</v>
      </c>
      <c r="F941" s="3" t="s">
        <v>1072</v>
      </c>
      <c r="H941" s="3" t="str">
        <f t="shared" si="126"/>
        <v>2023-04-13</v>
      </c>
      <c r="I941" s="3">
        <f t="shared" si="127"/>
        <v>68</v>
      </c>
      <c r="J941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1" s="3">
        <f t="shared" si="129"/>
        <v>11</v>
      </c>
      <c r="L941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1" s="3">
        <f t="shared" si="131"/>
        <v>5</v>
      </c>
      <c r="N941" s="3" t="str">
        <f t="shared" si="132"/>
        <v>2741</v>
      </c>
      <c r="O941" s="3" t="str">
        <f t="shared" si="133"/>
        <v>https://www.biva.mx/empresas/emisoras_inscritas/emisoras_inscritas?emisora_id=2741&amp;tipoInformacion=null&amp;tipoDocumento=null&amp;fechaInicio=2023-04-13&amp;fechaFin=2023-04-13&amp;periodo=null&amp;ejercicio=null&amp;tipo=null&amp;subTab=2&amp;biva=null&amp;canceladas=false&amp;page=1</v>
      </c>
    </row>
    <row r="942" spans="1:15" x14ac:dyDescent="0.3">
      <c r="A942" s="10">
        <v>65</v>
      </c>
      <c r="B942" s="3" t="s">
        <v>18</v>
      </c>
      <c r="C942" s="3" t="s">
        <v>156</v>
      </c>
      <c r="D942" s="3" t="s">
        <v>925</v>
      </c>
      <c r="E942" s="3" t="s">
        <v>1087</v>
      </c>
      <c r="F942" s="3" t="s">
        <v>1072</v>
      </c>
      <c r="H942" s="3" t="str">
        <f t="shared" si="126"/>
        <v>2023-04-11</v>
      </c>
      <c r="I942" s="3">
        <f t="shared" si="127"/>
        <v>68</v>
      </c>
      <c r="J94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2" s="3">
        <f t="shared" si="129"/>
        <v>11</v>
      </c>
      <c r="L94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2" s="3">
        <f t="shared" si="131"/>
        <v>5</v>
      </c>
      <c r="N942" s="3" t="str">
        <f t="shared" si="132"/>
        <v>2741</v>
      </c>
      <c r="O942" s="3" t="str">
        <f t="shared" si="133"/>
        <v>https://www.biva.mx/empresas/emisoras_inscritas/emisoras_inscritas?emisora_id=2741&amp;tipoInformacion=null&amp;tipoDocumento=null&amp;fechaInicio=2023-04-11&amp;fechaFin=2023-04-11&amp;periodo=null&amp;ejercicio=null&amp;tipo=null&amp;subTab=2&amp;biva=null&amp;canceladas=false&amp;page=1</v>
      </c>
    </row>
    <row r="943" spans="1:15" x14ac:dyDescent="0.3">
      <c r="A943" s="10">
        <v>66</v>
      </c>
      <c r="B943" s="3" t="s">
        <v>18</v>
      </c>
      <c r="C943" s="3" t="s">
        <v>156</v>
      </c>
      <c r="D943" s="3" t="s">
        <v>704</v>
      </c>
      <c r="E943" s="3" t="s">
        <v>229</v>
      </c>
      <c r="F943" s="3" t="s">
        <v>1072</v>
      </c>
      <c r="H943" s="3" t="str">
        <f t="shared" si="126"/>
        <v>2023-05-12</v>
      </c>
      <c r="I943" s="3">
        <f t="shared" si="127"/>
        <v>68</v>
      </c>
      <c r="J94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3" s="3">
        <f t="shared" si="129"/>
        <v>11</v>
      </c>
      <c r="L94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3" s="3">
        <f t="shared" si="131"/>
        <v>5</v>
      </c>
      <c r="N943" s="3" t="str">
        <f t="shared" si="132"/>
        <v>2741</v>
      </c>
      <c r="O943" s="3" t="str">
        <f t="shared" si="133"/>
        <v>https://www.biva.mx/empresas/emisoras_inscritas/emisoras_inscritas?emisora_id=2741&amp;tipoInformacion=null&amp;tipoDocumento=null&amp;fechaInicio=2023-05-12&amp;fechaFin=2023-05-12&amp;periodo=null&amp;ejercicio=null&amp;tipo=null&amp;subTab=2&amp;biva=null&amp;canceladas=false&amp;page=1</v>
      </c>
    </row>
    <row r="944" spans="1:15" x14ac:dyDescent="0.3">
      <c r="A944" s="10">
        <v>67</v>
      </c>
      <c r="B944" s="3" t="s">
        <v>18</v>
      </c>
      <c r="C944" s="3" t="s">
        <v>156</v>
      </c>
      <c r="D944" s="3" t="s">
        <v>1141</v>
      </c>
      <c r="E944" s="3" t="s">
        <v>1142</v>
      </c>
      <c r="F944" s="3" t="s">
        <v>1072</v>
      </c>
      <c r="H944" s="3" t="str">
        <f t="shared" si="126"/>
        <v>2021-02-26</v>
      </c>
      <c r="I944" s="3">
        <f t="shared" si="127"/>
        <v>68</v>
      </c>
      <c r="J94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4" s="3">
        <f t="shared" si="129"/>
        <v>11</v>
      </c>
      <c r="L94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4" s="3">
        <f t="shared" si="131"/>
        <v>5</v>
      </c>
      <c r="N944" s="3" t="str">
        <f t="shared" si="132"/>
        <v>2741</v>
      </c>
      <c r="O944" s="3" t="str">
        <f t="shared" si="133"/>
        <v>https://www.biva.mx/empresas/emisoras_inscritas/emisoras_inscritas?emisora_id=2741&amp;tipoInformacion=null&amp;tipoDocumento=null&amp;fechaInicio=2021-02-26&amp;fechaFin=2021-02-26&amp;periodo=null&amp;ejercicio=null&amp;tipo=null&amp;subTab=2&amp;biva=null&amp;canceladas=false&amp;page=1</v>
      </c>
    </row>
    <row r="945" spans="1:15" x14ac:dyDescent="0.3">
      <c r="A945" s="10">
        <v>68</v>
      </c>
      <c r="B945" s="3" t="s">
        <v>18</v>
      </c>
      <c r="C945" s="3" t="s">
        <v>156</v>
      </c>
      <c r="D945" s="3" t="s">
        <v>1143</v>
      </c>
      <c r="E945" s="3" t="s">
        <v>1123</v>
      </c>
      <c r="F945" s="3" t="s">
        <v>1072</v>
      </c>
      <c r="H945" s="3" t="str">
        <f t="shared" si="126"/>
        <v>2023-05-17</v>
      </c>
      <c r="I945" s="3">
        <f t="shared" si="127"/>
        <v>68</v>
      </c>
      <c r="J945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5" s="3">
        <f t="shared" si="129"/>
        <v>11</v>
      </c>
      <c r="L945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5" s="3">
        <f t="shared" si="131"/>
        <v>5</v>
      </c>
      <c r="N945" s="3" t="str">
        <f t="shared" si="132"/>
        <v>2741</v>
      </c>
      <c r="O945" s="3" t="str">
        <f t="shared" si="133"/>
        <v>https://www.biva.mx/empresas/emisoras_inscritas/emisoras_inscritas?emisora_id=2741&amp;tipoInformacion=null&amp;tipoDocumento=null&amp;fechaInicio=2023-05-17&amp;fechaFin=2023-05-17&amp;periodo=null&amp;ejercicio=null&amp;tipo=null&amp;subTab=2&amp;biva=null&amp;canceladas=false&amp;page=1</v>
      </c>
    </row>
    <row r="946" spans="1:15" x14ac:dyDescent="0.3">
      <c r="A946" s="10">
        <v>69</v>
      </c>
      <c r="B946" s="3" t="s">
        <v>18</v>
      </c>
      <c r="C946" s="3" t="s">
        <v>156</v>
      </c>
      <c r="D946" s="3" t="s">
        <v>384</v>
      </c>
      <c r="E946" s="3" t="s">
        <v>1123</v>
      </c>
      <c r="F946" s="3" t="s">
        <v>1072</v>
      </c>
      <c r="H946" s="3" t="str">
        <f t="shared" si="126"/>
        <v>2023-05-18</v>
      </c>
      <c r="I946" s="3">
        <f t="shared" si="127"/>
        <v>68</v>
      </c>
      <c r="J946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6" s="3">
        <f t="shared" si="129"/>
        <v>11</v>
      </c>
      <c r="L946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6" s="3">
        <f t="shared" si="131"/>
        <v>5</v>
      </c>
      <c r="N946" s="3" t="str">
        <f t="shared" si="132"/>
        <v>2741</v>
      </c>
      <c r="O946" s="3" t="str">
        <f t="shared" si="133"/>
        <v>https://www.biva.mx/empresas/emisoras_inscritas/emisoras_inscritas?emisora_id=2741&amp;tipoInformacion=null&amp;tipoDocumento=null&amp;fechaInicio=2023-05-18&amp;fechaFin=2023-05-18&amp;periodo=null&amp;ejercicio=null&amp;tipo=null&amp;subTab=2&amp;biva=null&amp;canceladas=false&amp;page=1</v>
      </c>
    </row>
    <row r="947" spans="1:15" x14ac:dyDescent="0.3">
      <c r="A947" s="10">
        <v>70</v>
      </c>
      <c r="B947" s="3" t="s">
        <v>18</v>
      </c>
      <c r="C947" s="3" t="s">
        <v>156</v>
      </c>
      <c r="D947" s="3" t="s">
        <v>1144</v>
      </c>
      <c r="E947" s="3" t="s">
        <v>1145</v>
      </c>
      <c r="F947" s="3" t="s">
        <v>1072</v>
      </c>
      <c r="H947" s="3" t="str">
        <f t="shared" si="126"/>
        <v>2023-10-27</v>
      </c>
      <c r="I947" s="3">
        <f t="shared" si="127"/>
        <v>68</v>
      </c>
      <c r="J947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7" s="3">
        <f t="shared" si="129"/>
        <v>11</v>
      </c>
      <c r="L947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7" s="3">
        <f t="shared" si="131"/>
        <v>5</v>
      </c>
      <c r="N947" s="3" t="str">
        <f t="shared" si="132"/>
        <v>2741</v>
      </c>
      <c r="O947" s="3" t="str">
        <f t="shared" si="133"/>
        <v>https://www.biva.mx/empresas/emisoras_inscritas/emisoras_inscritas?emisora_id=2741&amp;tipoInformacion=null&amp;tipoDocumento=null&amp;fechaInicio=2023-10-27&amp;fechaFin=2023-10-27&amp;periodo=null&amp;ejercicio=null&amp;tipo=null&amp;subTab=2&amp;biva=null&amp;canceladas=false&amp;page=1</v>
      </c>
    </row>
    <row r="948" spans="1:15" x14ac:dyDescent="0.3">
      <c r="A948" s="10">
        <v>71</v>
      </c>
      <c r="B948" s="3" t="s">
        <v>18</v>
      </c>
      <c r="C948" s="3" t="s">
        <v>156</v>
      </c>
      <c r="D948" s="3" t="s">
        <v>854</v>
      </c>
      <c r="E948" s="3" t="s">
        <v>1146</v>
      </c>
      <c r="F948" s="3" t="s">
        <v>1072</v>
      </c>
      <c r="H948" s="3" t="str">
        <f t="shared" si="126"/>
        <v>2023-10-25</v>
      </c>
      <c r="I948" s="3">
        <f t="shared" si="127"/>
        <v>68</v>
      </c>
      <c r="J948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8" s="3">
        <f t="shared" si="129"/>
        <v>11</v>
      </c>
      <c r="L948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8" s="3">
        <f t="shared" si="131"/>
        <v>5</v>
      </c>
      <c r="N948" s="3" t="str">
        <f t="shared" si="132"/>
        <v>2741</v>
      </c>
      <c r="O948" s="3" t="str">
        <f t="shared" si="133"/>
        <v>https://www.biva.mx/empresas/emisoras_inscritas/emisoras_inscritas?emisora_id=2741&amp;tipoInformacion=null&amp;tipoDocumento=null&amp;fechaInicio=2023-10-25&amp;fechaFin=2023-10-25&amp;periodo=null&amp;ejercicio=null&amp;tipo=null&amp;subTab=2&amp;biva=null&amp;canceladas=false&amp;page=1</v>
      </c>
    </row>
    <row r="949" spans="1:15" x14ac:dyDescent="0.3">
      <c r="A949" s="10">
        <v>72</v>
      </c>
      <c r="B949" s="3" t="s">
        <v>18</v>
      </c>
      <c r="C949" s="3" t="s">
        <v>156</v>
      </c>
      <c r="D949" s="3" t="s">
        <v>854</v>
      </c>
      <c r="E949" s="3" t="s">
        <v>1147</v>
      </c>
      <c r="F949" s="3" t="s">
        <v>1072</v>
      </c>
      <c r="H949" s="3" t="str">
        <f t="shared" si="126"/>
        <v>2023-10-25</v>
      </c>
      <c r="I949" s="3">
        <f t="shared" si="127"/>
        <v>68</v>
      </c>
      <c r="J949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49" s="3">
        <f t="shared" si="129"/>
        <v>11</v>
      </c>
      <c r="L949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49" s="3">
        <f t="shared" si="131"/>
        <v>5</v>
      </c>
      <c r="N949" s="3" t="str">
        <f t="shared" si="132"/>
        <v>2741</v>
      </c>
      <c r="O949" s="3" t="str">
        <f t="shared" si="133"/>
        <v>https://www.biva.mx/empresas/emisoras_inscritas/emisoras_inscritas?emisora_id=2741&amp;tipoInformacion=null&amp;tipoDocumento=null&amp;fechaInicio=2023-10-25&amp;fechaFin=2023-10-25&amp;periodo=null&amp;ejercicio=null&amp;tipo=null&amp;subTab=2&amp;biva=null&amp;canceladas=false&amp;page=1</v>
      </c>
    </row>
    <row r="950" spans="1:15" x14ac:dyDescent="0.3">
      <c r="A950" s="10">
        <v>73</v>
      </c>
      <c r="B950" s="3" t="s">
        <v>18</v>
      </c>
      <c r="C950" s="3" t="s">
        <v>156</v>
      </c>
      <c r="D950" s="3" t="s">
        <v>854</v>
      </c>
      <c r="E950" s="3" t="s">
        <v>229</v>
      </c>
      <c r="F950" s="3" t="s">
        <v>1072</v>
      </c>
      <c r="H950" s="3" t="str">
        <f t="shared" si="126"/>
        <v>2023-10-25</v>
      </c>
      <c r="I950" s="3">
        <f t="shared" si="127"/>
        <v>68</v>
      </c>
      <c r="J950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0" s="3">
        <f t="shared" si="129"/>
        <v>11</v>
      </c>
      <c r="L950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0" s="3">
        <f t="shared" si="131"/>
        <v>5</v>
      </c>
      <c r="N950" s="3" t="str">
        <f t="shared" si="132"/>
        <v>2741</v>
      </c>
      <c r="O950" s="3" t="str">
        <f t="shared" si="133"/>
        <v>https://www.biva.mx/empresas/emisoras_inscritas/emisoras_inscritas?emisora_id=2741&amp;tipoInformacion=null&amp;tipoDocumento=null&amp;fechaInicio=2023-10-25&amp;fechaFin=2023-10-25&amp;periodo=null&amp;ejercicio=null&amp;tipo=null&amp;subTab=2&amp;biva=null&amp;canceladas=false&amp;page=1</v>
      </c>
    </row>
    <row r="951" spans="1:15" x14ac:dyDescent="0.3">
      <c r="A951" s="10">
        <v>74</v>
      </c>
      <c r="B951" s="3" t="s">
        <v>18</v>
      </c>
      <c r="C951" s="3" t="s">
        <v>156</v>
      </c>
      <c r="D951" s="3" t="s">
        <v>854</v>
      </c>
      <c r="E951" s="3" t="s">
        <v>1145</v>
      </c>
      <c r="F951" s="3" t="s">
        <v>1072</v>
      </c>
      <c r="H951" s="3" t="str">
        <f t="shared" si="126"/>
        <v>2023-10-25</v>
      </c>
      <c r="I951" s="3">
        <f t="shared" si="127"/>
        <v>68</v>
      </c>
      <c r="J951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1" s="3">
        <f t="shared" si="129"/>
        <v>11</v>
      </c>
      <c r="L951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1" s="3">
        <f t="shared" si="131"/>
        <v>5</v>
      </c>
      <c r="N951" s="3" t="str">
        <f t="shared" si="132"/>
        <v>2741</v>
      </c>
      <c r="O951" s="3" t="str">
        <f t="shared" si="133"/>
        <v>https://www.biva.mx/empresas/emisoras_inscritas/emisoras_inscritas?emisora_id=2741&amp;tipoInformacion=null&amp;tipoDocumento=null&amp;fechaInicio=2023-10-25&amp;fechaFin=2023-10-25&amp;periodo=null&amp;ejercicio=null&amp;tipo=null&amp;subTab=2&amp;biva=null&amp;canceladas=false&amp;page=1</v>
      </c>
    </row>
    <row r="952" spans="1:15" x14ac:dyDescent="0.3">
      <c r="A952" s="10">
        <v>75</v>
      </c>
      <c r="B952" s="3" t="s">
        <v>18</v>
      </c>
      <c r="C952" s="3" t="s">
        <v>156</v>
      </c>
      <c r="D952" s="3" t="s">
        <v>726</v>
      </c>
      <c r="E952" s="3" t="s">
        <v>1148</v>
      </c>
      <c r="F952" s="3" t="s">
        <v>1072</v>
      </c>
      <c r="H952" s="3" t="str">
        <f t="shared" si="126"/>
        <v>2023-07-28</v>
      </c>
      <c r="I952" s="3">
        <f t="shared" si="127"/>
        <v>68</v>
      </c>
      <c r="J95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2" s="3">
        <f t="shared" si="129"/>
        <v>11</v>
      </c>
      <c r="L95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2" s="3">
        <f t="shared" si="131"/>
        <v>5</v>
      </c>
      <c r="N952" s="3" t="str">
        <f t="shared" si="132"/>
        <v>2741</v>
      </c>
      <c r="O952" s="3" t="str">
        <f t="shared" si="133"/>
        <v>https://www.biva.mx/empresas/emisoras_inscritas/emisoras_inscritas?emisora_id=2741&amp;tipoInformacion=null&amp;tipoDocumento=null&amp;fechaInicio=2023-07-28&amp;fechaFin=2023-07-28&amp;periodo=null&amp;ejercicio=null&amp;tipo=null&amp;subTab=2&amp;biva=null&amp;canceladas=false&amp;page=1</v>
      </c>
    </row>
    <row r="953" spans="1:15" x14ac:dyDescent="0.3">
      <c r="A953" s="10">
        <v>76</v>
      </c>
      <c r="B953" s="3" t="s">
        <v>18</v>
      </c>
      <c r="C953" s="3" t="s">
        <v>156</v>
      </c>
      <c r="D953" s="3" t="s">
        <v>726</v>
      </c>
      <c r="E953" s="3" t="s">
        <v>1149</v>
      </c>
      <c r="F953" s="3" t="s">
        <v>1072</v>
      </c>
      <c r="H953" s="3" t="str">
        <f t="shared" si="126"/>
        <v>2023-07-28</v>
      </c>
      <c r="I953" s="3">
        <f t="shared" si="127"/>
        <v>68</v>
      </c>
      <c r="J95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3" s="3">
        <f t="shared" si="129"/>
        <v>11</v>
      </c>
      <c r="L95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3" s="3">
        <f t="shared" si="131"/>
        <v>5</v>
      </c>
      <c r="N953" s="3" t="str">
        <f t="shared" si="132"/>
        <v>2741</v>
      </c>
      <c r="O953" s="3" t="str">
        <f t="shared" si="133"/>
        <v>https://www.biva.mx/empresas/emisoras_inscritas/emisoras_inscritas?emisora_id=2741&amp;tipoInformacion=null&amp;tipoDocumento=null&amp;fechaInicio=2023-07-28&amp;fechaFin=2023-07-28&amp;periodo=null&amp;ejercicio=null&amp;tipo=null&amp;subTab=2&amp;biva=null&amp;canceladas=false&amp;page=1</v>
      </c>
    </row>
    <row r="954" spans="1:15" x14ac:dyDescent="0.3">
      <c r="A954" s="10">
        <v>77</v>
      </c>
      <c r="B954" s="3" t="s">
        <v>18</v>
      </c>
      <c r="C954" s="3" t="s">
        <v>156</v>
      </c>
      <c r="D954" s="3" t="s">
        <v>1150</v>
      </c>
      <c r="E954" s="3" t="s">
        <v>1151</v>
      </c>
      <c r="F954" s="3" t="s">
        <v>1072</v>
      </c>
      <c r="H954" s="3" t="str">
        <f t="shared" si="126"/>
        <v>2023-07-03</v>
      </c>
      <c r="I954" s="3">
        <f t="shared" si="127"/>
        <v>68</v>
      </c>
      <c r="J95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4" s="3">
        <f t="shared" si="129"/>
        <v>11</v>
      </c>
      <c r="L95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4" s="3">
        <f t="shared" si="131"/>
        <v>5</v>
      </c>
      <c r="N954" s="3" t="str">
        <f t="shared" si="132"/>
        <v>2741</v>
      </c>
      <c r="O954" s="3" t="str">
        <f t="shared" si="133"/>
        <v>https://www.biva.mx/empresas/emisoras_inscritas/emisoras_inscritas?emisora_id=2741&amp;tipoInformacion=null&amp;tipoDocumento=null&amp;fechaInicio=2023-07-03&amp;fechaFin=2023-07-03&amp;periodo=null&amp;ejercicio=null&amp;tipo=null&amp;subTab=2&amp;biva=null&amp;canceladas=false&amp;page=1</v>
      </c>
    </row>
    <row r="955" spans="1:15" x14ac:dyDescent="0.3">
      <c r="A955" s="10">
        <v>78</v>
      </c>
      <c r="B955" s="3" t="s">
        <v>18</v>
      </c>
      <c r="C955" s="3" t="s">
        <v>156</v>
      </c>
      <c r="D955" s="3" t="s">
        <v>722</v>
      </c>
      <c r="E955" s="3" t="s">
        <v>1152</v>
      </c>
      <c r="F955" s="3" t="s">
        <v>1072</v>
      </c>
      <c r="H955" s="3" t="str">
        <f t="shared" si="126"/>
        <v>2023-06-07</v>
      </c>
      <c r="I955" s="3">
        <f t="shared" si="127"/>
        <v>68</v>
      </c>
      <c r="J955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5" s="3">
        <f t="shared" si="129"/>
        <v>11</v>
      </c>
      <c r="L955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5" s="3">
        <f t="shared" si="131"/>
        <v>5</v>
      </c>
      <c r="N955" s="3" t="str">
        <f t="shared" si="132"/>
        <v>2741</v>
      </c>
      <c r="O955" s="3" t="str">
        <f t="shared" si="133"/>
        <v>https://www.biva.mx/empresas/emisoras_inscritas/emisoras_inscritas?emisora_id=2741&amp;tipoInformacion=null&amp;tipoDocumento=null&amp;fechaInicio=2023-06-07&amp;fechaFin=2023-06-07&amp;periodo=null&amp;ejercicio=null&amp;tipo=null&amp;subTab=2&amp;biva=null&amp;canceladas=false&amp;page=1</v>
      </c>
    </row>
    <row r="956" spans="1:15" x14ac:dyDescent="0.3">
      <c r="A956" s="10">
        <v>79</v>
      </c>
      <c r="B956" s="3" t="s">
        <v>18</v>
      </c>
      <c r="C956" s="3" t="s">
        <v>156</v>
      </c>
      <c r="D956" s="3" t="s">
        <v>718</v>
      </c>
      <c r="E956" s="3" t="s">
        <v>1153</v>
      </c>
      <c r="F956" s="3" t="s">
        <v>1072</v>
      </c>
      <c r="H956" s="3" t="str">
        <f t="shared" si="126"/>
        <v>2023-06-06</v>
      </c>
      <c r="I956" s="3">
        <f t="shared" si="127"/>
        <v>68</v>
      </c>
      <c r="J956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6" s="3">
        <f t="shared" si="129"/>
        <v>11</v>
      </c>
      <c r="L956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6" s="3">
        <f t="shared" si="131"/>
        <v>5</v>
      </c>
      <c r="N956" s="3" t="str">
        <f t="shared" si="132"/>
        <v>2741</v>
      </c>
      <c r="O956" s="3" t="str">
        <f t="shared" si="133"/>
        <v>https://www.biva.mx/empresas/emisoras_inscritas/emisoras_inscritas?emisora_id=2741&amp;tipoInformacion=null&amp;tipoDocumento=null&amp;fechaInicio=2023-06-06&amp;fechaFin=2023-06-06&amp;periodo=null&amp;ejercicio=null&amp;tipo=null&amp;subTab=2&amp;biva=null&amp;canceladas=false&amp;page=1</v>
      </c>
    </row>
    <row r="957" spans="1:15" x14ac:dyDescent="0.3">
      <c r="A957" s="10">
        <v>80</v>
      </c>
      <c r="B957" s="3" t="s">
        <v>18</v>
      </c>
      <c r="C957" s="3" t="s">
        <v>156</v>
      </c>
      <c r="D957" s="3" t="s">
        <v>718</v>
      </c>
      <c r="E957" s="3" t="s">
        <v>1154</v>
      </c>
      <c r="F957" s="3" t="s">
        <v>1072</v>
      </c>
      <c r="H957" s="3" t="str">
        <f t="shared" si="126"/>
        <v>2023-06-06</v>
      </c>
      <c r="I957" s="3">
        <f t="shared" si="127"/>
        <v>68</v>
      </c>
      <c r="J957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7" s="3">
        <f t="shared" si="129"/>
        <v>11</v>
      </c>
      <c r="L957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7" s="3">
        <f t="shared" si="131"/>
        <v>5</v>
      </c>
      <c r="N957" s="3" t="str">
        <f t="shared" si="132"/>
        <v>2741</v>
      </c>
      <c r="O957" s="3" t="str">
        <f t="shared" si="133"/>
        <v>https://www.biva.mx/empresas/emisoras_inscritas/emisoras_inscritas?emisora_id=2741&amp;tipoInformacion=null&amp;tipoDocumento=null&amp;fechaInicio=2023-06-06&amp;fechaFin=2023-06-06&amp;periodo=null&amp;ejercicio=null&amp;tipo=null&amp;subTab=2&amp;biva=null&amp;canceladas=false&amp;page=1</v>
      </c>
    </row>
    <row r="958" spans="1:15" x14ac:dyDescent="0.3">
      <c r="A958" s="10">
        <v>81</v>
      </c>
      <c r="B958" s="3" t="s">
        <v>18</v>
      </c>
      <c r="C958" s="3" t="s">
        <v>156</v>
      </c>
      <c r="D958" s="3" t="s">
        <v>718</v>
      </c>
      <c r="E958" s="3" t="s">
        <v>1155</v>
      </c>
      <c r="F958" s="3" t="s">
        <v>1072</v>
      </c>
      <c r="H958" s="3" t="str">
        <f t="shared" si="126"/>
        <v>2023-06-06</v>
      </c>
      <c r="I958" s="3">
        <f t="shared" si="127"/>
        <v>68</v>
      </c>
      <c r="J958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8" s="3">
        <f t="shared" si="129"/>
        <v>11</v>
      </c>
      <c r="L958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8" s="3">
        <f t="shared" si="131"/>
        <v>5</v>
      </c>
      <c r="N958" s="3" t="str">
        <f t="shared" si="132"/>
        <v>2741</v>
      </c>
      <c r="O958" s="3" t="str">
        <f t="shared" si="133"/>
        <v>https://www.biva.mx/empresas/emisoras_inscritas/emisoras_inscritas?emisora_id=2741&amp;tipoInformacion=null&amp;tipoDocumento=null&amp;fechaInicio=2023-06-06&amp;fechaFin=2023-06-06&amp;periodo=null&amp;ejercicio=null&amp;tipo=null&amp;subTab=2&amp;biva=null&amp;canceladas=false&amp;page=1</v>
      </c>
    </row>
    <row r="959" spans="1:15" x14ac:dyDescent="0.3">
      <c r="A959" s="10">
        <v>82</v>
      </c>
      <c r="B959" s="3" t="s">
        <v>18</v>
      </c>
      <c r="C959" s="3" t="s">
        <v>156</v>
      </c>
      <c r="D959" s="3" t="s">
        <v>840</v>
      </c>
      <c r="E959" s="3" t="s">
        <v>1156</v>
      </c>
      <c r="F959" s="3" t="s">
        <v>1072</v>
      </c>
      <c r="H959" s="3" t="str">
        <f t="shared" si="126"/>
        <v>2023-06-01</v>
      </c>
      <c r="I959" s="3">
        <f t="shared" si="127"/>
        <v>68</v>
      </c>
      <c r="J959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59" s="3">
        <f t="shared" si="129"/>
        <v>11</v>
      </c>
      <c r="L959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59" s="3">
        <f t="shared" si="131"/>
        <v>5</v>
      </c>
      <c r="N959" s="3" t="str">
        <f t="shared" si="132"/>
        <v>2741</v>
      </c>
      <c r="O959" s="3" t="str">
        <f t="shared" si="133"/>
        <v>https://www.biva.mx/empresas/emisoras_inscritas/emisoras_inscritas?emisora_id=2741&amp;tipoInformacion=null&amp;tipoDocumento=null&amp;fechaInicio=2023-06-01&amp;fechaFin=2023-06-01&amp;periodo=null&amp;ejercicio=null&amp;tipo=null&amp;subTab=2&amp;biva=null&amp;canceladas=false&amp;page=1</v>
      </c>
    </row>
    <row r="960" spans="1:15" x14ac:dyDescent="0.3">
      <c r="A960" s="10">
        <v>83</v>
      </c>
      <c r="B960" s="3" t="s">
        <v>18</v>
      </c>
      <c r="C960" s="3" t="s">
        <v>156</v>
      </c>
      <c r="D960" s="3" t="s">
        <v>589</v>
      </c>
      <c r="E960" s="3" t="s">
        <v>229</v>
      </c>
      <c r="F960" s="3" t="s">
        <v>1072</v>
      </c>
      <c r="H960" s="3" t="str">
        <f t="shared" si="126"/>
        <v>2023-05-26</v>
      </c>
      <c r="I960" s="3">
        <f t="shared" si="127"/>
        <v>68</v>
      </c>
      <c r="J960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0" s="3">
        <f t="shared" si="129"/>
        <v>11</v>
      </c>
      <c r="L960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0" s="3">
        <f t="shared" si="131"/>
        <v>5</v>
      </c>
      <c r="N960" s="3" t="str">
        <f t="shared" si="132"/>
        <v>2741</v>
      </c>
      <c r="O960" s="3" t="str">
        <f t="shared" si="133"/>
        <v>https://www.biva.mx/empresas/emisoras_inscritas/emisoras_inscritas?emisora_id=2741&amp;tipoInformacion=null&amp;tipoDocumento=null&amp;fechaInicio=2023-05-26&amp;fechaFin=2023-05-26&amp;periodo=null&amp;ejercicio=null&amp;tipo=null&amp;subTab=2&amp;biva=null&amp;canceladas=false&amp;page=1</v>
      </c>
    </row>
    <row r="961" spans="1:15" x14ac:dyDescent="0.3">
      <c r="A961" s="10">
        <v>84</v>
      </c>
      <c r="B961" s="3" t="s">
        <v>18</v>
      </c>
      <c r="C961" s="3" t="s">
        <v>156</v>
      </c>
      <c r="D961" s="3" t="s">
        <v>589</v>
      </c>
      <c r="E961" s="3" t="s">
        <v>1080</v>
      </c>
      <c r="F961" s="3" t="s">
        <v>1072</v>
      </c>
      <c r="H961" s="3" t="str">
        <f t="shared" si="126"/>
        <v>2023-05-26</v>
      </c>
      <c r="I961" s="3">
        <f t="shared" si="127"/>
        <v>68</v>
      </c>
      <c r="J961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1" s="3">
        <f t="shared" si="129"/>
        <v>11</v>
      </c>
      <c r="L961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1" s="3">
        <f t="shared" si="131"/>
        <v>5</v>
      </c>
      <c r="N961" s="3" t="str">
        <f t="shared" si="132"/>
        <v>2741</v>
      </c>
      <c r="O961" s="3" t="str">
        <f t="shared" si="133"/>
        <v>https://www.biva.mx/empresas/emisoras_inscritas/emisoras_inscritas?emisora_id=2741&amp;tipoInformacion=null&amp;tipoDocumento=null&amp;fechaInicio=2023-05-26&amp;fechaFin=2023-05-26&amp;periodo=null&amp;ejercicio=null&amp;tipo=null&amp;subTab=2&amp;biva=null&amp;canceladas=false&amp;page=1</v>
      </c>
    </row>
    <row r="962" spans="1:15" x14ac:dyDescent="0.3">
      <c r="A962" s="10">
        <v>85</v>
      </c>
      <c r="B962" s="3" t="s">
        <v>18</v>
      </c>
      <c r="C962" s="3" t="s">
        <v>156</v>
      </c>
      <c r="D962" s="3" t="s">
        <v>1157</v>
      </c>
      <c r="E962" s="3" t="s">
        <v>1123</v>
      </c>
      <c r="F962" s="3" t="s">
        <v>1072</v>
      </c>
      <c r="H962" s="3" t="str">
        <f t="shared" si="126"/>
        <v>2023-05-25</v>
      </c>
      <c r="I962" s="3">
        <f t="shared" si="127"/>
        <v>68</v>
      </c>
      <c r="J96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2" s="3">
        <f t="shared" si="129"/>
        <v>11</v>
      </c>
      <c r="L96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2" s="3">
        <f t="shared" si="131"/>
        <v>5</v>
      </c>
      <c r="N962" s="3" t="str">
        <f t="shared" si="132"/>
        <v>2741</v>
      </c>
      <c r="O962" s="3" t="str">
        <f t="shared" si="133"/>
        <v>https://www.biva.mx/empresas/emisoras_inscritas/emisoras_inscritas?emisora_id=2741&amp;tipoInformacion=null&amp;tipoDocumento=null&amp;fechaInicio=2023-05-25&amp;fechaFin=2023-05-25&amp;periodo=null&amp;ejercicio=null&amp;tipo=null&amp;subTab=2&amp;biva=null&amp;canceladas=false&amp;page=1</v>
      </c>
    </row>
    <row r="963" spans="1:15" x14ac:dyDescent="0.3">
      <c r="A963" s="10">
        <v>86</v>
      </c>
      <c r="B963" s="3" t="s">
        <v>18</v>
      </c>
      <c r="C963" s="3" t="s">
        <v>156</v>
      </c>
      <c r="D963" s="3" t="s">
        <v>838</v>
      </c>
      <c r="E963" s="3" t="s">
        <v>1123</v>
      </c>
      <c r="F963" s="3" t="s">
        <v>1072</v>
      </c>
      <c r="H963" s="3" t="str">
        <f t="shared" si="126"/>
        <v>2023-05-22</v>
      </c>
      <c r="I963" s="3">
        <f t="shared" si="127"/>
        <v>68</v>
      </c>
      <c r="J96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3" s="3">
        <f t="shared" si="129"/>
        <v>11</v>
      </c>
      <c r="L96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3" s="3">
        <f t="shared" si="131"/>
        <v>5</v>
      </c>
      <c r="N963" s="3" t="str">
        <f t="shared" si="132"/>
        <v>2741</v>
      </c>
      <c r="O963" s="3" t="str">
        <f t="shared" si="133"/>
        <v>https://www.biva.mx/empresas/emisoras_inscritas/emisoras_inscritas?emisora_id=2741&amp;tipoInformacion=null&amp;tipoDocumento=null&amp;fechaInicio=2023-05-22&amp;fechaFin=2023-05-22&amp;periodo=null&amp;ejercicio=null&amp;tipo=null&amp;subTab=2&amp;biva=null&amp;canceladas=false&amp;page=1</v>
      </c>
    </row>
    <row r="964" spans="1:15" x14ac:dyDescent="0.3">
      <c r="A964" s="10">
        <v>87</v>
      </c>
      <c r="B964" s="3" t="s">
        <v>18</v>
      </c>
      <c r="C964" s="3" t="s">
        <v>156</v>
      </c>
      <c r="D964" s="3" t="s">
        <v>1158</v>
      </c>
      <c r="E964" s="3" t="s">
        <v>1087</v>
      </c>
      <c r="F964" s="3" t="s">
        <v>1072</v>
      </c>
      <c r="H964" s="3" t="str">
        <f t="shared" si="126"/>
        <v>2023-05-19</v>
      </c>
      <c r="I964" s="3">
        <f t="shared" si="127"/>
        <v>68</v>
      </c>
      <c r="J96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4" s="3">
        <f t="shared" si="129"/>
        <v>11</v>
      </c>
      <c r="L96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4" s="3">
        <f t="shared" si="131"/>
        <v>5</v>
      </c>
      <c r="N964" s="3" t="str">
        <f t="shared" si="132"/>
        <v>2741</v>
      </c>
      <c r="O964" s="3" t="str">
        <f t="shared" si="133"/>
        <v>https://www.biva.mx/empresas/emisoras_inscritas/emisoras_inscritas?emisora_id=2741&amp;tipoInformacion=null&amp;tipoDocumento=null&amp;fechaInicio=2023-05-19&amp;fechaFin=2023-05-19&amp;periodo=null&amp;ejercicio=null&amp;tipo=null&amp;subTab=2&amp;biva=null&amp;canceladas=false&amp;page=1</v>
      </c>
    </row>
    <row r="965" spans="1:15" x14ac:dyDescent="0.3">
      <c r="A965" s="10">
        <v>88</v>
      </c>
      <c r="B965" s="3" t="s">
        <v>18</v>
      </c>
      <c r="C965" s="3" t="s">
        <v>156</v>
      </c>
      <c r="D965" s="3" t="s">
        <v>1158</v>
      </c>
      <c r="E965" s="3" t="s">
        <v>1159</v>
      </c>
      <c r="F965" s="3" t="s">
        <v>1072</v>
      </c>
      <c r="H965" s="3" t="str">
        <f t="shared" si="126"/>
        <v>2023-05-19</v>
      </c>
      <c r="I965" s="3">
        <f t="shared" si="127"/>
        <v>68</v>
      </c>
      <c r="J965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5" s="3">
        <f t="shared" si="129"/>
        <v>11</v>
      </c>
      <c r="L965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5" s="3">
        <f t="shared" si="131"/>
        <v>5</v>
      </c>
      <c r="N965" s="3" t="str">
        <f t="shared" si="132"/>
        <v>2741</v>
      </c>
      <c r="O965" s="3" t="str">
        <f t="shared" si="133"/>
        <v>https://www.biva.mx/empresas/emisoras_inscritas/emisoras_inscritas?emisora_id=2741&amp;tipoInformacion=null&amp;tipoDocumento=null&amp;fechaInicio=2023-05-19&amp;fechaFin=2023-05-19&amp;periodo=null&amp;ejercicio=null&amp;tipo=null&amp;subTab=2&amp;biva=null&amp;canceladas=false&amp;page=1</v>
      </c>
    </row>
    <row r="966" spans="1:15" x14ac:dyDescent="0.3">
      <c r="A966" s="10">
        <v>89</v>
      </c>
      <c r="B966" s="3" t="s">
        <v>18</v>
      </c>
      <c r="C966" s="3" t="s">
        <v>156</v>
      </c>
      <c r="D966" s="3" t="s">
        <v>1143</v>
      </c>
      <c r="E966" s="3" t="s">
        <v>1160</v>
      </c>
      <c r="F966" s="3" t="s">
        <v>1072</v>
      </c>
      <c r="H966" s="3" t="str">
        <f t="shared" si="126"/>
        <v>2023-05-17</v>
      </c>
      <c r="I966" s="3">
        <f t="shared" si="127"/>
        <v>68</v>
      </c>
      <c r="J966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6" s="3">
        <f t="shared" si="129"/>
        <v>11</v>
      </c>
      <c r="L966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6" s="3">
        <f t="shared" si="131"/>
        <v>5</v>
      </c>
      <c r="N966" s="3" t="str">
        <f t="shared" si="132"/>
        <v>2741</v>
      </c>
      <c r="O966" s="3" t="str">
        <f t="shared" si="133"/>
        <v>https://www.biva.mx/empresas/emisoras_inscritas/emisoras_inscritas?emisora_id=2741&amp;tipoInformacion=null&amp;tipoDocumento=null&amp;fechaInicio=2023-05-17&amp;fechaFin=2023-05-17&amp;periodo=null&amp;ejercicio=null&amp;tipo=null&amp;subTab=2&amp;biva=null&amp;canceladas=false&amp;page=1</v>
      </c>
    </row>
    <row r="967" spans="1:15" x14ac:dyDescent="0.3">
      <c r="A967" s="10">
        <v>90</v>
      </c>
      <c r="B967" s="3" t="s">
        <v>18</v>
      </c>
      <c r="C967" s="3" t="s">
        <v>156</v>
      </c>
      <c r="D967" s="3" t="s">
        <v>925</v>
      </c>
      <c r="E967" s="3" t="s">
        <v>1140</v>
      </c>
      <c r="F967" s="3" t="s">
        <v>1072</v>
      </c>
      <c r="H967" s="3" t="str">
        <f t="shared" si="126"/>
        <v>2023-04-11</v>
      </c>
      <c r="I967" s="3">
        <f t="shared" si="127"/>
        <v>68</v>
      </c>
      <c r="J967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7" s="3">
        <f t="shared" si="129"/>
        <v>11</v>
      </c>
      <c r="L967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7" s="3">
        <f t="shared" si="131"/>
        <v>5</v>
      </c>
      <c r="N967" s="3" t="str">
        <f t="shared" si="132"/>
        <v>2741</v>
      </c>
      <c r="O967" s="3" t="str">
        <f t="shared" si="133"/>
        <v>https://www.biva.mx/empresas/emisoras_inscritas/emisoras_inscritas?emisora_id=2741&amp;tipoInformacion=null&amp;tipoDocumento=null&amp;fechaInicio=2023-04-11&amp;fechaFin=2023-04-11&amp;periodo=null&amp;ejercicio=null&amp;tipo=null&amp;subTab=2&amp;biva=null&amp;canceladas=false&amp;page=1</v>
      </c>
    </row>
    <row r="968" spans="1:15" x14ac:dyDescent="0.3">
      <c r="A968" s="10">
        <v>91</v>
      </c>
      <c r="B968" s="3" t="s">
        <v>18</v>
      </c>
      <c r="C968" s="3" t="s">
        <v>156</v>
      </c>
      <c r="D968" s="3" t="s">
        <v>1141</v>
      </c>
      <c r="E968" s="3" t="s">
        <v>1161</v>
      </c>
      <c r="F968" s="3" t="s">
        <v>1072</v>
      </c>
      <c r="H968" s="3" t="str">
        <f t="shared" si="126"/>
        <v>2021-02-26</v>
      </c>
      <c r="I968" s="3">
        <f t="shared" si="127"/>
        <v>68</v>
      </c>
      <c r="J968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8" s="3">
        <f t="shared" si="129"/>
        <v>11</v>
      </c>
      <c r="L968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8" s="3">
        <f t="shared" si="131"/>
        <v>5</v>
      </c>
      <c r="N968" s="3" t="str">
        <f t="shared" si="132"/>
        <v>2741</v>
      </c>
      <c r="O968" s="3" t="str">
        <f t="shared" si="133"/>
        <v>https://www.biva.mx/empresas/emisoras_inscritas/emisoras_inscritas?emisora_id=2741&amp;tipoInformacion=null&amp;tipoDocumento=null&amp;fechaInicio=2021-02-26&amp;fechaFin=2021-02-26&amp;periodo=null&amp;ejercicio=null&amp;tipo=null&amp;subTab=2&amp;biva=null&amp;canceladas=false&amp;page=1</v>
      </c>
    </row>
    <row r="969" spans="1:15" x14ac:dyDescent="0.3">
      <c r="A969" s="10">
        <v>92</v>
      </c>
      <c r="B969" s="3" t="s">
        <v>18</v>
      </c>
      <c r="C969" s="3" t="s">
        <v>156</v>
      </c>
      <c r="D969" s="3" t="s">
        <v>1162</v>
      </c>
      <c r="E969" s="3" t="s">
        <v>1163</v>
      </c>
      <c r="F969" s="3" t="s">
        <v>1072</v>
      </c>
      <c r="H969" s="3" t="str">
        <f t="shared" si="126"/>
        <v>2021-04-21</v>
      </c>
      <c r="I969" s="3">
        <f t="shared" si="127"/>
        <v>68</v>
      </c>
      <c r="J969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69" s="3">
        <f t="shared" si="129"/>
        <v>11</v>
      </c>
      <c r="L969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69" s="3">
        <f t="shared" si="131"/>
        <v>5</v>
      </c>
      <c r="N969" s="3" t="str">
        <f t="shared" si="132"/>
        <v>2741</v>
      </c>
      <c r="O969" s="3" t="str">
        <f t="shared" si="133"/>
        <v>https://www.biva.mx/empresas/emisoras_inscritas/emisoras_inscritas?emisora_id=2741&amp;tipoInformacion=null&amp;tipoDocumento=null&amp;fechaInicio=2021-04-21&amp;fechaFin=2021-04-21&amp;periodo=null&amp;ejercicio=null&amp;tipo=null&amp;subTab=2&amp;biva=null&amp;canceladas=false&amp;page=1</v>
      </c>
    </row>
    <row r="970" spans="1:15" x14ac:dyDescent="0.3">
      <c r="A970" s="10">
        <v>93</v>
      </c>
      <c r="B970" s="3" t="s">
        <v>18</v>
      </c>
      <c r="C970" s="3" t="s">
        <v>156</v>
      </c>
      <c r="D970" s="3" t="s">
        <v>1164</v>
      </c>
      <c r="E970" s="3" t="s">
        <v>1165</v>
      </c>
      <c r="F970" s="3" t="s">
        <v>1072</v>
      </c>
      <c r="H970" s="3" t="str">
        <f t="shared" si="126"/>
        <v>2022-07-28</v>
      </c>
      <c r="I970" s="3">
        <f t="shared" si="127"/>
        <v>68</v>
      </c>
      <c r="J970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70" s="3">
        <f t="shared" si="129"/>
        <v>11</v>
      </c>
      <c r="L970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70" s="3">
        <f t="shared" si="131"/>
        <v>5</v>
      </c>
      <c r="N970" s="3" t="str">
        <f t="shared" si="132"/>
        <v>2741</v>
      </c>
      <c r="O970" s="3" t="str">
        <f t="shared" si="133"/>
        <v>https://www.biva.mx/empresas/emisoras_inscritas/emisoras_inscritas?emisora_id=2741&amp;tipoInformacion=null&amp;tipoDocumento=null&amp;fechaInicio=2022-07-28&amp;fechaFin=2022-07-28&amp;periodo=null&amp;ejercicio=null&amp;tipo=null&amp;subTab=2&amp;biva=null&amp;canceladas=false&amp;page=1</v>
      </c>
    </row>
    <row r="971" spans="1:15" x14ac:dyDescent="0.3">
      <c r="A971" s="10">
        <v>94</v>
      </c>
      <c r="B971" s="3" t="s">
        <v>18</v>
      </c>
      <c r="C971" s="3" t="s">
        <v>156</v>
      </c>
      <c r="D971" s="3" t="s">
        <v>1164</v>
      </c>
      <c r="E971" s="3" t="s">
        <v>1166</v>
      </c>
      <c r="F971" s="3" t="s">
        <v>1072</v>
      </c>
      <c r="H971" s="3" t="str">
        <f t="shared" si="126"/>
        <v>2022-07-28</v>
      </c>
      <c r="I971" s="3">
        <f t="shared" si="127"/>
        <v>68</v>
      </c>
      <c r="J971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71" s="3">
        <f t="shared" si="129"/>
        <v>11</v>
      </c>
      <c r="L971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71" s="3">
        <f t="shared" si="131"/>
        <v>5</v>
      </c>
      <c r="N971" s="3" t="str">
        <f t="shared" si="132"/>
        <v>2741</v>
      </c>
      <c r="O971" s="3" t="str">
        <f t="shared" si="133"/>
        <v>https://www.biva.mx/empresas/emisoras_inscritas/emisoras_inscritas?emisora_id=2741&amp;tipoInformacion=null&amp;tipoDocumento=null&amp;fechaInicio=2022-07-28&amp;fechaFin=2022-07-28&amp;periodo=null&amp;ejercicio=null&amp;tipo=null&amp;subTab=2&amp;biva=null&amp;canceladas=false&amp;page=1</v>
      </c>
    </row>
    <row r="972" spans="1:15" x14ac:dyDescent="0.3">
      <c r="A972" s="10">
        <v>95</v>
      </c>
      <c r="B972" s="3" t="s">
        <v>18</v>
      </c>
      <c r="C972" s="3" t="s">
        <v>156</v>
      </c>
      <c r="D972" s="3" t="s">
        <v>1167</v>
      </c>
      <c r="E972" s="3" t="s">
        <v>1168</v>
      </c>
      <c r="F972" s="3" t="s">
        <v>1072</v>
      </c>
      <c r="H972" s="3" t="str">
        <f t="shared" si="126"/>
        <v>2022-07-13</v>
      </c>
      <c r="I972" s="3">
        <f t="shared" si="127"/>
        <v>68</v>
      </c>
      <c r="J972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72" s="3">
        <f t="shared" si="129"/>
        <v>11</v>
      </c>
      <c r="L972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72" s="3">
        <f t="shared" si="131"/>
        <v>5</v>
      </c>
      <c r="N972" s="3" t="str">
        <f t="shared" si="132"/>
        <v>2741</v>
      </c>
      <c r="O972" s="3" t="str">
        <f t="shared" si="133"/>
        <v>https://www.biva.mx/empresas/emisoras_inscritas/emisoras_inscritas?emisora_id=2741&amp;tipoInformacion=null&amp;tipoDocumento=null&amp;fechaInicio=2022-07-13&amp;fechaFin=2022-07-13&amp;periodo=null&amp;ejercicio=null&amp;tipo=null&amp;subTab=2&amp;biva=null&amp;canceladas=false&amp;page=1</v>
      </c>
    </row>
    <row r="973" spans="1:15" x14ac:dyDescent="0.3">
      <c r="A973" s="10">
        <v>96</v>
      </c>
      <c r="B973" s="3" t="s">
        <v>18</v>
      </c>
      <c r="C973" s="3" t="s">
        <v>156</v>
      </c>
      <c r="D973" s="3" t="s">
        <v>1167</v>
      </c>
      <c r="E973" s="3" t="s">
        <v>1169</v>
      </c>
      <c r="F973" s="3" t="s">
        <v>1072</v>
      </c>
      <c r="H973" s="3" t="str">
        <f t="shared" si="126"/>
        <v>2022-07-13</v>
      </c>
      <c r="I973" s="3">
        <f t="shared" si="127"/>
        <v>68</v>
      </c>
      <c r="J973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73" s="3">
        <f t="shared" si="129"/>
        <v>11</v>
      </c>
      <c r="L973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73" s="3">
        <f t="shared" si="131"/>
        <v>5</v>
      </c>
      <c r="N973" s="3" t="str">
        <f t="shared" si="132"/>
        <v>2741</v>
      </c>
      <c r="O973" s="3" t="str">
        <f t="shared" si="133"/>
        <v>https://www.biva.mx/empresas/emisoras_inscritas/emisoras_inscritas?emisora_id=2741&amp;tipoInformacion=null&amp;tipoDocumento=null&amp;fechaInicio=2022-07-13&amp;fechaFin=2022-07-13&amp;periodo=null&amp;ejercicio=null&amp;tipo=null&amp;subTab=2&amp;biva=null&amp;canceladas=false&amp;page=1</v>
      </c>
    </row>
    <row r="974" spans="1:15" x14ac:dyDescent="0.3">
      <c r="A974" s="10">
        <v>97</v>
      </c>
      <c r="B974" s="3" t="s">
        <v>18</v>
      </c>
      <c r="C974" s="3" t="s">
        <v>156</v>
      </c>
      <c r="D974" s="3" t="s">
        <v>1167</v>
      </c>
      <c r="E974" s="3" t="s">
        <v>1170</v>
      </c>
      <c r="F974" s="3" t="s">
        <v>1072</v>
      </c>
      <c r="H974" s="3" t="str">
        <f t="shared" si="126"/>
        <v>2022-07-13</v>
      </c>
      <c r="I974" s="3">
        <f t="shared" si="127"/>
        <v>68</v>
      </c>
      <c r="J974" s="3" t="str">
        <f t="shared" si="128"/>
        <v>emisora_id=2741&amp;tipoInformacion=null&amp;tipoDocumento=null&amp;fechaInicio=2025-05-15&amp;fechaFin=2025-05-15&amp;periodo=null&amp;ejercicio=null&amp;tipo=null&amp;subTab=2&amp;biva=null&amp;canceladas=false&amp;page=1</v>
      </c>
      <c r="K974" s="3">
        <f t="shared" si="129"/>
        <v>11</v>
      </c>
      <c r="L974" s="3" t="str">
        <f t="shared" si="130"/>
        <v>2741&amp;tipoInformacion=null&amp;tipoDocumento=null&amp;fechaInicio=2025-05-15&amp;fechaFin=2025-05-15&amp;periodo=null&amp;ejercicio=null&amp;tipo=null&amp;subTab=2&amp;biva=null&amp;canceladas=false&amp;page=1</v>
      </c>
      <c r="M974" s="3">
        <f t="shared" si="131"/>
        <v>5</v>
      </c>
      <c r="N974" s="3" t="str">
        <f t="shared" si="132"/>
        <v>2741</v>
      </c>
      <c r="O974" s="3" t="str">
        <f t="shared" si="133"/>
        <v>https://www.biva.mx/empresas/emisoras_inscritas/emisoras_inscritas?emisora_id=2741&amp;tipoInformacion=null&amp;tipoDocumento=null&amp;fechaInicio=2022-07-13&amp;fechaFin=2022-07-13&amp;periodo=null&amp;ejercicio=null&amp;tipo=null&amp;subTab=2&amp;biva=null&amp;canceladas=false&amp;page=1</v>
      </c>
    </row>
    <row r="975" spans="1:15" x14ac:dyDescent="0.3">
      <c r="A975" s="10">
        <v>98</v>
      </c>
      <c r="B975" s="3" t="s">
        <v>18</v>
      </c>
      <c r="C975" s="3" t="s">
        <v>156</v>
      </c>
      <c r="D975" s="3" t="s">
        <v>1171</v>
      </c>
      <c r="E975" s="3" t="s">
        <v>1172</v>
      </c>
      <c r="F975" s="3" t="s">
        <v>1072</v>
      </c>
      <c r="H975" s="3" t="str">
        <f t="shared" ref="H975:H1038" si="134">YEAR(D975) &amp; "-" &amp; IF(LEN(MONTH(D975))=1,"0" &amp; MONTH(D975),MONTH(D975)) &amp; "-" &amp; IF(LEN(DAY(D975))=1,"0" &amp; DAY(D975),DAY(D975))</f>
        <v>2022-06-14</v>
      </c>
      <c r="I975" s="3">
        <f t="shared" ref="I975:I1038" si="135">FIND("emisora_id=",F975,1)</f>
        <v>68</v>
      </c>
      <c r="J975" s="3" t="str">
        <f t="shared" ref="J975:J1038" si="136">MID(F975,I975,500)</f>
        <v>emisora_id=2741&amp;tipoInformacion=null&amp;tipoDocumento=null&amp;fechaInicio=2025-05-15&amp;fechaFin=2025-05-15&amp;periodo=null&amp;ejercicio=null&amp;tipo=null&amp;subTab=2&amp;biva=null&amp;canceladas=false&amp;page=1</v>
      </c>
      <c r="K975" s="3">
        <f t="shared" ref="K975:K1038" si="137">FIND("=",J975,1)</f>
        <v>11</v>
      </c>
      <c r="L975" s="3" t="str">
        <f t="shared" ref="L975:L1038" si="138">MID(J975,K975+1,500)</f>
        <v>2741&amp;tipoInformacion=null&amp;tipoDocumento=null&amp;fechaInicio=2025-05-15&amp;fechaFin=2025-05-15&amp;periodo=null&amp;ejercicio=null&amp;tipo=null&amp;subTab=2&amp;biva=null&amp;canceladas=false&amp;page=1</v>
      </c>
      <c r="M975" s="3">
        <f t="shared" ref="M975:M1038" si="139">FIND("&amp;",L975,1)</f>
        <v>5</v>
      </c>
      <c r="N975" s="3" t="str">
        <f t="shared" ref="N975:N1038" si="140">MID(L975,1,M975-1)</f>
        <v>2741</v>
      </c>
      <c r="O975" s="3" t="str">
        <f t="shared" ref="O975:O1038" si="141">"https://www.biva.mx/empresas/emisoras_inscritas/emisoras_inscritas?emisora_id=" &amp; N975 &amp; "&amp;tipoInformacion=null&amp;tipoDocumento=null&amp;fechaInicio=" &amp; H975 &amp; "&amp;fechaFin=" &amp; H975 &amp;  "&amp;periodo=null&amp;ejercicio=null&amp;tipo=null&amp;subTab=2&amp;biva=null&amp;canceladas=false&amp;page=1"</f>
        <v>https://www.biva.mx/empresas/emisoras_inscritas/emisoras_inscritas?emisora_id=2741&amp;tipoInformacion=null&amp;tipoDocumento=null&amp;fechaInicio=2022-06-14&amp;fechaFin=2022-06-14&amp;periodo=null&amp;ejercicio=null&amp;tipo=null&amp;subTab=2&amp;biva=null&amp;canceladas=false&amp;page=1</v>
      </c>
    </row>
    <row r="976" spans="1:15" x14ac:dyDescent="0.3">
      <c r="A976" s="10">
        <v>99</v>
      </c>
      <c r="B976" s="3" t="s">
        <v>18</v>
      </c>
      <c r="C976" s="3" t="s">
        <v>156</v>
      </c>
      <c r="D976" s="3" t="s">
        <v>1171</v>
      </c>
      <c r="E976" s="3" t="s">
        <v>1080</v>
      </c>
      <c r="F976" s="3" t="s">
        <v>1072</v>
      </c>
      <c r="H976" s="3" t="str">
        <f t="shared" si="134"/>
        <v>2022-06-14</v>
      </c>
      <c r="I976" s="3">
        <f t="shared" si="135"/>
        <v>68</v>
      </c>
      <c r="J97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76" s="3">
        <f t="shared" si="137"/>
        <v>11</v>
      </c>
      <c r="L97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76" s="3">
        <f t="shared" si="139"/>
        <v>5</v>
      </c>
      <c r="N976" s="3" t="str">
        <f t="shared" si="140"/>
        <v>2741</v>
      </c>
      <c r="O976" s="3" t="str">
        <f t="shared" si="141"/>
        <v>https://www.biva.mx/empresas/emisoras_inscritas/emisoras_inscritas?emisora_id=2741&amp;tipoInformacion=null&amp;tipoDocumento=null&amp;fechaInicio=2022-06-14&amp;fechaFin=2022-06-14&amp;periodo=null&amp;ejercicio=null&amp;tipo=null&amp;subTab=2&amp;biva=null&amp;canceladas=false&amp;page=1</v>
      </c>
    </row>
    <row r="977" spans="1:15" x14ac:dyDescent="0.3">
      <c r="A977" s="10">
        <v>100</v>
      </c>
      <c r="B977" s="3" t="s">
        <v>18</v>
      </c>
      <c r="C977" s="3" t="s">
        <v>156</v>
      </c>
      <c r="D977" s="3" t="s">
        <v>1173</v>
      </c>
      <c r="E977" s="3" t="s">
        <v>1172</v>
      </c>
      <c r="F977" s="3" t="s">
        <v>1072</v>
      </c>
      <c r="H977" s="3" t="str">
        <f t="shared" si="134"/>
        <v>2022-06-10</v>
      </c>
      <c r="I977" s="3">
        <f t="shared" si="135"/>
        <v>68</v>
      </c>
      <c r="J97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77" s="3">
        <f t="shared" si="137"/>
        <v>11</v>
      </c>
      <c r="L97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77" s="3">
        <f t="shared" si="139"/>
        <v>5</v>
      </c>
      <c r="N977" s="3" t="str">
        <f t="shared" si="140"/>
        <v>2741</v>
      </c>
      <c r="O977" s="3" t="str">
        <f t="shared" si="141"/>
        <v>https://www.biva.mx/empresas/emisoras_inscritas/emisoras_inscritas?emisora_id=2741&amp;tipoInformacion=null&amp;tipoDocumento=null&amp;fechaInicio=2022-06-10&amp;fechaFin=2022-06-10&amp;periodo=null&amp;ejercicio=null&amp;tipo=null&amp;subTab=2&amp;biva=null&amp;canceladas=false&amp;page=1</v>
      </c>
    </row>
    <row r="978" spans="1:15" x14ac:dyDescent="0.3">
      <c r="A978" s="10">
        <v>101</v>
      </c>
      <c r="B978" s="3" t="s">
        <v>18</v>
      </c>
      <c r="C978" s="3" t="s">
        <v>156</v>
      </c>
      <c r="D978" s="3" t="s">
        <v>1164</v>
      </c>
      <c r="E978" s="3" t="s">
        <v>1174</v>
      </c>
      <c r="F978" s="3" t="s">
        <v>1072</v>
      </c>
      <c r="H978" s="3" t="str">
        <f t="shared" si="134"/>
        <v>2022-07-28</v>
      </c>
      <c r="I978" s="3">
        <f t="shared" si="135"/>
        <v>68</v>
      </c>
      <c r="J97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78" s="3">
        <f t="shared" si="137"/>
        <v>11</v>
      </c>
      <c r="L97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78" s="3">
        <f t="shared" si="139"/>
        <v>5</v>
      </c>
      <c r="N978" s="3" t="str">
        <f t="shared" si="140"/>
        <v>2741</v>
      </c>
      <c r="O978" s="3" t="str">
        <f t="shared" si="141"/>
        <v>https://www.biva.mx/empresas/emisoras_inscritas/emisoras_inscritas?emisora_id=2741&amp;tipoInformacion=null&amp;tipoDocumento=null&amp;fechaInicio=2022-07-28&amp;fechaFin=2022-07-28&amp;periodo=null&amp;ejercicio=null&amp;tipo=null&amp;subTab=2&amp;biva=null&amp;canceladas=false&amp;page=1</v>
      </c>
    </row>
    <row r="979" spans="1:15" x14ac:dyDescent="0.3">
      <c r="A979" s="10">
        <v>102</v>
      </c>
      <c r="B979" s="3" t="s">
        <v>18</v>
      </c>
      <c r="C979" s="3" t="s">
        <v>156</v>
      </c>
      <c r="D979" s="3" t="s">
        <v>815</v>
      </c>
      <c r="E979" s="3" t="s">
        <v>1172</v>
      </c>
      <c r="F979" s="3" t="s">
        <v>1072</v>
      </c>
      <c r="H979" s="3" t="str">
        <f t="shared" si="134"/>
        <v>2022-06-09</v>
      </c>
      <c r="I979" s="3">
        <f t="shared" si="135"/>
        <v>68</v>
      </c>
      <c r="J979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79" s="3">
        <f t="shared" si="137"/>
        <v>11</v>
      </c>
      <c r="L979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79" s="3">
        <f t="shared" si="139"/>
        <v>5</v>
      </c>
      <c r="N979" s="3" t="str">
        <f t="shared" si="140"/>
        <v>2741</v>
      </c>
      <c r="O979" s="3" t="str">
        <f t="shared" si="141"/>
        <v>https://www.biva.mx/empresas/emisoras_inscritas/emisoras_inscritas?emisora_id=2741&amp;tipoInformacion=null&amp;tipoDocumento=null&amp;fechaInicio=2022-06-09&amp;fechaFin=2022-06-09&amp;periodo=null&amp;ejercicio=null&amp;tipo=null&amp;subTab=2&amp;biva=null&amp;canceladas=false&amp;page=1</v>
      </c>
    </row>
    <row r="980" spans="1:15" x14ac:dyDescent="0.3">
      <c r="A980" s="10">
        <v>103</v>
      </c>
      <c r="B980" s="3" t="s">
        <v>18</v>
      </c>
      <c r="C980" s="3" t="s">
        <v>156</v>
      </c>
      <c r="D980" s="3" t="s">
        <v>1175</v>
      </c>
      <c r="E980" s="3" t="s">
        <v>1172</v>
      </c>
      <c r="F980" s="3" t="s">
        <v>1072</v>
      </c>
      <c r="H980" s="3" t="str">
        <f t="shared" si="134"/>
        <v>2022-06-07</v>
      </c>
      <c r="I980" s="3">
        <f t="shared" si="135"/>
        <v>68</v>
      </c>
      <c r="J980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0" s="3">
        <f t="shared" si="137"/>
        <v>11</v>
      </c>
      <c r="L980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0" s="3">
        <f t="shared" si="139"/>
        <v>5</v>
      </c>
      <c r="N980" s="3" t="str">
        <f t="shared" si="140"/>
        <v>2741</v>
      </c>
      <c r="O980" s="3" t="str">
        <f t="shared" si="141"/>
        <v>https://www.biva.mx/empresas/emisoras_inscritas/emisoras_inscritas?emisora_id=2741&amp;tipoInformacion=null&amp;tipoDocumento=null&amp;fechaInicio=2022-06-07&amp;fechaFin=2022-06-07&amp;periodo=null&amp;ejercicio=null&amp;tipo=null&amp;subTab=2&amp;biva=null&amp;canceladas=false&amp;page=1</v>
      </c>
    </row>
    <row r="981" spans="1:15" x14ac:dyDescent="0.3">
      <c r="A981" s="10">
        <v>104</v>
      </c>
      <c r="B981" s="3" t="s">
        <v>18</v>
      </c>
      <c r="C981" s="3" t="s">
        <v>156</v>
      </c>
      <c r="D981" s="3" t="s">
        <v>1176</v>
      </c>
      <c r="E981" s="3" t="s">
        <v>1177</v>
      </c>
      <c r="F981" s="3" t="s">
        <v>1072</v>
      </c>
      <c r="H981" s="3" t="str">
        <f t="shared" si="134"/>
        <v>2022-06-03</v>
      </c>
      <c r="I981" s="3">
        <f t="shared" si="135"/>
        <v>68</v>
      </c>
      <c r="J981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1" s="3">
        <f t="shared" si="137"/>
        <v>11</v>
      </c>
      <c r="L981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1" s="3">
        <f t="shared" si="139"/>
        <v>5</v>
      </c>
      <c r="N981" s="3" t="str">
        <f t="shared" si="140"/>
        <v>2741</v>
      </c>
      <c r="O981" s="3" t="str">
        <f t="shared" si="141"/>
        <v>https://www.biva.mx/empresas/emisoras_inscritas/emisoras_inscritas?emisora_id=2741&amp;tipoInformacion=null&amp;tipoDocumento=null&amp;fechaInicio=2022-06-03&amp;fechaFin=2022-06-03&amp;periodo=null&amp;ejercicio=null&amp;tipo=null&amp;subTab=2&amp;biva=null&amp;canceladas=false&amp;page=1</v>
      </c>
    </row>
    <row r="982" spans="1:15" x14ac:dyDescent="0.3">
      <c r="A982" s="10">
        <v>105</v>
      </c>
      <c r="B982" s="3" t="s">
        <v>18</v>
      </c>
      <c r="C982" s="3" t="s">
        <v>156</v>
      </c>
      <c r="D982" s="3" t="s">
        <v>1176</v>
      </c>
      <c r="E982" s="3" t="s">
        <v>1087</v>
      </c>
      <c r="F982" s="3" t="s">
        <v>1072</v>
      </c>
      <c r="H982" s="3" t="str">
        <f t="shared" si="134"/>
        <v>2022-06-03</v>
      </c>
      <c r="I982" s="3">
        <f t="shared" si="135"/>
        <v>68</v>
      </c>
      <c r="J982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2" s="3">
        <f t="shared" si="137"/>
        <v>11</v>
      </c>
      <c r="L982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2" s="3">
        <f t="shared" si="139"/>
        <v>5</v>
      </c>
      <c r="N982" s="3" t="str">
        <f t="shared" si="140"/>
        <v>2741</v>
      </c>
      <c r="O982" s="3" t="str">
        <f t="shared" si="141"/>
        <v>https://www.biva.mx/empresas/emisoras_inscritas/emisoras_inscritas?emisora_id=2741&amp;tipoInformacion=null&amp;tipoDocumento=null&amp;fechaInicio=2022-06-03&amp;fechaFin=2022-06-03&amp;periodo=null&amp;ejercicio=null&amp;tipo=null&amp;subTab=2&amp;biva=null&amp;canceladas=false&amp;page=1</v>
      </c>
    </row>
    <row r="983" spans="1:15" x14ac:dyDescent="0.3">
      <c r="A983" s="10">
        <v>106</v>
      </c>
      <c r="B983" s="3" t="s">
        <v>18</v>
      </c>
      <c r="C983" s="3" t="s">
        <v>156</v>
      </c>
      <c r="D983" s="3" t="s">
        <v>1176</v>
      </c>
      <c r="E983" s="3" t="s">
        <v>1172</v>
      </c>
      <c r="F983" s="3" t="s">
        <v>1072</v>
      </c>
      <c r="H983" s="3" t="str">
        <f t="shared" si="134"/>
        <v>2022-06-03</v>
      </c>
      <c r="I983" s="3">
        <f t="shared" si="135"/>
        <v>68</v>
      </c>
      <c r="J983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3" s="3">
        <f t="shared" si="137"/>
        <v>11</v>
      </c>
      <c r="L983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3" s="3">
        <f t="shared" si="139"/>
        <v>5</v>
      </c>
      <c r="N983" s="3" t="str">
        <f t="shared" si="140"/>
        <v>2741</v>
      </c>
      <c r="O983" s="3" t="str">
        <f t="shared" si="141"/>
        <v>https://www.biva.mx/empresas/emisoras_inscritas/emisoras_inscritas?emisora_id=2741&amp;tipoInformacion=null&amp;tipoDocumento=null&amp;fechaInicio=2022-06-03&amp;fechaFin=2022-06-03&amp;periodo=null&amp;ejercicio=null&amp;tipo=null&amp;subTab=2&amp;biva=null&amp;canceladas=false&amp;page=1</v>
      </c>
    </row>
    <row r="984" spans="1:15" x14ac:dyDescent="0.3">
      <c r="A984" s="10">
        <v>107</v>
      </c>
      <c r="B984" s="3" t="s">
        <v>18</v>
      </c>
      <c r="C984" s="3" t="s">
        <v>156</v>
      </c>
      <c r="D984" s="3" t="s">
        <v>1178</v>
      </c>
      <c r="E984" s="3" t="s">
        <v>1179</v>
      </c>
      <c r="F984" s="3" t="s">
        <v>1072</v>
      </c>
      <c r="H984" s="3" t="str">
        <f t="shared" si="134"/>
        <v>2022-06-01</v>
      </c>
      <c r="I984" s="3">
        <f t="shared" si="135"/>
        <v>68</v>
      </c>
      <c r="J984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4" s="3">
        <f t="shared" si="137"/>
        <v>11</v>
      </c>
      <c r="L984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4" s="3">
        <f t="shared" si="139"/>
        <v>5</v>
      </c>
      <c r="N984" s="3" t="str">
        <f t="shared" si="140"/>
        <v>2741</v>
      </c>
      <c r="O984" s="3" t="str">
        <f t="shared" si="141"/>
        <v>https://www.biva.mx/empresas/emisoras_inscritas/emisoras_inscritas?emisora_id=2741&amp;tipoInformacion=null&amp;tipoDocumento=null&amp;fechaInicio=2022-06-01&amp;fechaFin=2022-06-01&amp;periodo=null&amp;ejercicio=null&amp;tipo=null&amp;subTab=2&amp;biva=null&amp;canceladas=false&amp;page=1</v>
      </c>
    </row>
    <row r="985" spans="1:15" x14ac:dyDescent="0.3">
      <c r="A985" s="10">
        <v>108</v>
      </c>
      <c r="B985" s="3" t="s">
        <v>18</v>
      </c>
      <c r="C985" s="3" t="s">
        <v>156</v>
      </c>
      <c r="D985" s="3" t="s">
        <v>1178</v>
      </c>
      <c r="E985" s="3" t="s">
        <v>1172</v>
      </c>
      <c r="F985" s="3" t="s">
        <v>1072</v>
      </c>
      <c r="H985" s="3" t="str">
        <f t="shared" si="134"/>
        <v>2022-06-01</v>
      </c>
      <c r="I985" s="3">
        <f t="shared" si="135"/>
        <v>68</v>
      </c>
      <c r="J985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5" s="3">
        <f t="shared" si="137"/>
        <v>11</v>
      </c>
      <c r="L985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5" s="3">
        <f t="shared" si="139"/>
        <v>5</v>
      </c>
      <c r="N985" s="3" t="str">
        <f t="shared" si="140"/>
        <v>2741</v>
      </c>
      <c r="O985" s="3" t="str">
        <f t="shared" si="141"/>
        <v>https://www.biva.mx/empresas/emisoras_inscritas/emisoras_inscritas?emisora_id=2741&amp;tipoInformacion=null&amp;tipoDocumento=null&amp;fechaInicio=2022-06-01&amp;fechaFin=2022-06-01&amp;periodo=null&amp;ejercicio=null&amp;tipo=null&amp;subTab=2&amp;biva=null&amp;canceladas=false&amp;page=1</v>
      </c>
    </row>
    <row r="986" spans="1:15" x14ac:dyDescent="0.3">
      <c r="A986" s="10">
        <v>109</v>
      </c>
      <c r="B986" s="3" t="s">
        <v>18</v>
      </c>
      <c r="C986" s="3" t="s">
        <v>156</v>
      </c>
      <c r="D986" s="3" t="s">
        <v>1178</v>
      </c>
      <c r="E986" s="3" t="s">
        <v>1180</v>
      </c>
      <c r="F986" s="3" t="s">
        <v>1072</v>
      </c>
      <c r="H986" s="3" t="str">
        <f t="shared" si="134"/>
        <v>2022-06-01</v>
      </c>
      <c r="I986" s="3">
        <f t="shared" si="135"/>
        <v>68</v>
      </c>
      <c r="J98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6" s="3">
        <f t="shared" si="137"/>
        <v>11</v>
      </c>
      <c r="L98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6" s="3">
        <f t="shared" si="139"/>
        <v>5</v>
      </c>
      <c r="N986" s="3" t="str">
        <f t="shared" si="140"/>
        <v>2741</v>
      </c>
      <c r="O986" s="3" t="str">
        <f t="shared" si="141"/>
        <v>https://www.biva.mx/empresas/emisoras_inscritas/emisoras_inscritas?emisora_id=2741&amp;tipoInformacion=null&amp;tipoDocumento=null&amp;fechaInicio=2022-06-01&amp;fechaFin=2022-06-01&amp;periodo=null&amp;ejercicio=null&amp;tipo=null&amp;subTab=2&amp;biva=null&amp;canceladas=false&amp;page=1</v>
      </c>
    </row>
    <row r="987" spans="1:15" x14ac:dyDescent="0.3">
      <c r="A987" s="10">
        <v>110</v>
      </c>
      <c r="B987" s="3" t="s">
        <v>18</v>
      </c>
      <c r="C987" s="3" t="s">
        <v>156</v>
      </c>
      <c r="D987" s="3" t="s">
        <v>1178</v>
      </c>
      <c r="E987" s="3" t="s">
        <v>1181</v>
      </c>
      <c r="F987" s="3" t="s">
        <v>1072</v>
      </c>
      <c r="H987" s="3" t="str">
        <f t="shared" si="134"/>
        <v>2022-06-01</v>
      </c>
      <c r="I987" s="3">
        <f t="shared" si="135"/>
        <v>68</v>
      </c>
      <c r="J98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7" s="3">
        <f t="shared" si="137"/>
        <v>11</v>
      </c>
      <c r="L98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7" s="3">
        <f t="shared" si="139"/>
        <v>5</v>
      </c>
      <c r="N987" s="3" t="str">
        <f t="shared" si="140"/>
        <v>2741</v>
      </c>
      <c r="O987" s="3" t="str">
        <f t="shared" si="141"/>
        <v>https://www.biva.mx/empresas/emisoras_inscritas/emisoras_inscritas?emisora_id=2741&amp;tipoInformacion=null&amp;tipoDocumento=null&amp;fechaInicio=2022-06-01&amp;fechaFin=2022-06-01&amp;periodo=null&amp;ejercicio=null&amp;tipo=null&amp;subTab=2&amp;biva=null&amp;canceladas=false&amp;page=1</v>
      </c>
    </row>
    <row r="988" spans="1:15" x14ac:dyDescent="0.3">
      <c r="A988" s="10">
        <v>111</v>
      </c>
      <c r="B988" s="3" t="s">
        <v>18</v>
      </c>
      <c r="C988" s="3" t="s">
        <v>156</v>
      </c>
      <c r="D988" s="3" t="s">
        <v>1182</v>
      </c>
      <c r="E988" s="3" t="s">
        <v>1172</v>
      </c>
      <c r="F988" s="3" t="s">
        <v>1072</v>
      </c>
      <c r="H988" s="3" t="str">
        <f t="shared" si="134"/>
        <v>2022-06-08</v>
      </c>
      <c r="I988" s="3">
        <f t="shared" si="135"/>
        <v>68</v>
      </c>
      <c r="J98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8" s="3">
        <f t="shared" si="137"/>
        <v>11</v>
      </c>
      <c r="L98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8" s="3">
        <f t="shared" si="139"/>
        <v>5</v>
      </c>
      <c r="N988" s="3" t="str">
        <f t="shared" si="140"/>
        <v>2741</v>
      </c>
      <c r="O988" s="3" t="str">
        <f t="shared" si="141"/>
        <v>https://www.biva.mx/empresas/emisoras_inscritas/emisoras_inscritas?emisora_id=2741&amp;tipoInformacion=null&amp;tipoDocumento=null&amp;fechaInicio=2022-06-08&amp;fechaFin=2022-06-08&amp;periodo=null&amp;ejercicio=null&amp;tipo=null&amp;subTab=2&amp;biva=null&amp;canceladas=false&amp;page=1</v>
      </c>
    </row>
    <row r="989" spans="1:15" x14ac:dyDescent="0.3">
      <c r="A989" s="10">
        <v>112</v>
      </c>
      <c r="B989" s="3" t="s">
        <v>18</v>
      </c>
      <c r="C989" s="3" t="s">
        <v>156</v>
      </c>
      <c r="D989" s="3" t="s">
        <v>1183</v>
      </c>
      <c r="E989" s="3" t="s">
        <v>1184</v>
      </c>
      <c r="F989" s="3" t="s">
        <v>1072</v>
      </c>
      <c r="H989" s="3" t="str">
        <f t="shared" si="134"/>
        <v>2022-10-28</v>
      </c>
      <c r="I989" s="3">
        <f t="shared" si="135"/>
        <v>68</v>
      </c>
      <c r="J989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89" s="3">
        <f t="shared" si="137"/>
        <v>11</v>
      </c>
      <c r="L989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89" s="3">
        <f t="shared" si="139"/>
        <v>5</v>
      </c>
      <c r="N989" s="3" t="str">
        <f t="shared" si="140"/>
        <v>2741</v>
      </c>
      <c r="O989" s="3" t="str">
        <f t="shared" si="141"/>
        <v>https://www.biva.mx/empresas/emisoras_inscritas/emisoras_inscritas?emisora_id=2741&amp;tipoInformacion=null&amp;tipoDocumento=null&amp;fechaInicio=2022-10-28&amp;fechaFin=2022-10-28&amp;periodo=null&amp;ejercicio=null&amp;tipo=null&amp;subTab=2&amp;biva=null&amp;canceladas=false&amp;page=1</v>
      </c>
    </row>
    <row r="990" spans="1:15" x14ac:dyDescent="0.3">
      <c r="A990" s="10">
        <v>113</v>
      </c>
      <c r="B990" s="3" t="s">
        <v>18</v>
      </c>
      <c r="C990" s="3" t="s">
        <v>156</v>
      </c>
      <c r="D990" s="3" t="s">
        <v>1183</v>
      </c>
      <c r="E990" s="3" t="s">
        <v>1185</v>
      </c>
      <c r="F990" s="3" t="s">
        <v>1072</v>
      </c>
      <c r="H990" s="3" t="str">
        <f t="shared" si="134"/>
        <v>2022-10-28</v>
      </c>
      <c r="I990" s="3">
        <f t="shared" si="135"/>
        <v>68</v>
      </c>
      <c r="J990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0" s="3">
        <f t="shared" si="137"/>
        <v>11</v>
      </c>
      <c r="L990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0" s="3">
        <f t="shared" si="139"/>
        <v>5</v>
      </c>
      <c r="N990" s="3" t="str">
        <f t="shared" si="140"/>
        <v>2741</v>
      </c>
      <c r="O990" s="3" t="str">
        <f t="shared" si="141"/>
        <v>https://www.biva.mx/empresas/emisoras_inscritas/emisoras_inscritas?emisora_id=2741&amp;tipoInformacion=null&amp;tipoDocumento=null&amp;fechaInicio=2022-10-28&amp;fechaFin=2022-10-28&amp;periodo=null&amp;ejercicio=null&amp;tipo=null&amp;subTab=2&amp;biva=null&amp;canceladas=false&amp;page=1</v>
      </c>
    </row>
    <row r="991" spans="1:15" x14ac:dyDescent="0.3">
      <c r="A991" s="10">
        <v>114</v>
      </c>
      <c r="B991" s="3" t="s">
        <v>18</v>
      </c>
      <c r="C991" s="3" t="s">
        <v>156</v>
      </c>
      <c r="D991" s="3" t="s">
        <v>413</v>
      </c>
      <c r="E991" s="3" t="s">
        <v>1185</v>
      </c>
      <c r="F991" s="3" t="s">
        <v>1072</v>
      </c>
      <c r="H991" s="3" t="str">
        <f t="shared" si="134"/>
        <v>2022-10-31</v>
      </c>
      <c r="I991" s="3">
        <f t="shared" si="135"/>
        <v>68</v>
      </c>
      <c r="J991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1" s="3">
        <f t="shared" si="137"/>
        <v>11</v>
      </c>
      <c r="L991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1" s="3">
        <f t="shared" si="139"/>
        <v>5</v>
      </c>
      <c r="N991" s="3" t="str">
        <f t="shared" si="140"/>
        <v>2741</v>
      </c>
      <c r="O991" s="3" t="str">
        <f t="shared" si="141"/>
        <v>https://www.biva.mx/empresas/emisoras_inscritas/emisoras_inscritas?emisora_id=2741&amp;tipoInformacion=null&amp;tipoDocumento=null&amp;fechaInicio=2022-10-31&amp;fechaFin=2022-10-31&amp;periodo=null&amp;ejercicio=null&amp;tipo=null&amp;subTab=2&amp;biva=null&amp;canceladas=false&amp;page=1</v>
      </c>
    </row>
    <row r="992" spans="1:15" x14ac:dyDescent="0.3">
      <c r="A992" s="10">
        <v>115</v>
      </c>
      <c r="B992" s="3" t="s">
        <v>18</v>
      </c>
      <c r="C992" s="3" t="s">
        <v>156</v>
      </c>
      <c r="D992" s="3" t="s">
        <v>189</v>
      </c>
      <c r="E992" s="3" t="s">
        <v>1186</v>
      </c>
      <c r="F992" s="3" t="s">
        <v>1072</v>
      </c>
      <c r="H992" s="3" t="str">
        <f t="shared" si="134"/>
        <v>2025-05-05</v>
      </c>
      <c r="I992" s="3">
        <f t="shared" si="135"/>
        <v>68</v>
      </c>
      <c r="J992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2" s="3">
        <f t="shared" si="137"/>
        <v>11</v>
      </c>
      <c r="L992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2" s="3">
        <f t="shared" si="139"/>
        <v>5</v>
      </c>
      <c r="N992" s="3" t="str">
        <f t="shared" si="140"/>
        <v>2741</v>
      </c>
      <c r="O992" s="3" t="str">
        <f t="shared" si="141"/>
        <v>https://www.biva.mx/empresas/emisoras_inscritas/emisoras_inscritas?emisora_id=2741&amp;tipoInformacion=null&amp;tipoDocumento=null&amp;fechaInicio=2025-05-05&amp;fechaFin=2025-05-05&amp;periodo=null&amp;ejercicio=null&amp;tipo=null&amp;subTab=2&amp;biva=null&amp;canceladas=false&amp;page=1</v>
      </c>
    </row>
    <row r="993" spans="1:15" x14ac:dyDescent="0.3">
      <c r="A993" s="10">
        <v>116</v>
      </c>
      <c r="B993" s="3" t="s">
        <v>18</v>
      </c>
      <c r="C993" s="3" t="s">
        <v>156</v>
      </c>
      <c r="D993" s="3" t="s">
        <v>177</v>
      </c>
      <c r="E993" s="3" t="s">
        <v>1187</v>
      </c>
      <c r="F993" s="3" t="s">
        <v>1072</v>
      </c>
      <c r="H993" s="3" t="str">
        <f t="shared" si="134"/>
        <v>2025-05-03</v>
      </c>
      <c r="I993" s="3">
        <f t="shared" si="135"/>
        <v>68</v>
      </c>
      <c r="J993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3" s="3">
        <f t="shared" si="137"/>
        <v>11</v>
      </c>
      <c r="L993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3" s="3">
        <f t="shared" si="139"/>
        <v>5</v>
      </c>
      <c r="N993" s="3" t="str">
        <f t="shared" si="140"/>
        <v>2741</v>
      </c>
      <c r="O993" s="3" t="str">
        <f t="shared" si="141"/>
        <v>https://www.biva.mx/empresas/emisoras_inscritas/emisoras_inscritas?emisora_id=2741&amp;tipoInformacion=null&amp;tipoDocumento=null&amp;fechaInicio=2025-05-03&amp;fechaFin=2025-05-03&amp;periodo=null&amp;ejercicio=null&amp;tipo=null&amp;subTab=2&amp;biva=null&amp;canceladas=false&amp;page=1</v>
      </c>
    </row>
    <row r="994" spans="1:15" x14ac:dyDescent="0.3">
      <c r="A994" s="10">
        <v>117</v>
      </c>
      <c r="B994" s="3" t="s">
        <v>18</v>
      </c>
      <c r="C994" s="3" t="s">
        <v>156</v>
      </c>
      <c r="D994" s="3" t="s">
        <v>160</v>
      </c>
      <c r="E994" s="3" t="s">
        <v>1188</v>
      </c>
      <c r="F994" s="3" t="s">
        <v>1072</v>
      </c>
      <c r="H994" s="3" t="str">
        <f t="shared" si="134"/>
        <v>2025-05-01</v>
      </c>
      <c r="I994" s="3">
        <f t="shared" si="135"/>
        <v>68</v>
      </c>
      <c r="J994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4" s="3">
        <f t="shared" si="137"/>
        <v>11</v>
      </c>
      <c r="L994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4" s="3">
        <f t="shared" si="139"/>
        <v>5</v>
      </c>
      <c r="N994" s="3" t="str">
        <f t="shared" si="140"/>
        <v>2741</v>
      </c>
      <c r="O994" s="3" t="str">
        <f t="shared" si="141"/>
        <v>https://www.biva.mx/empresas/emisoras_inscritas/emisoras_inscritas?emisora_id=2741&amp;tipoInformacion=null&amp;tipoDocumento=null&amp;fechaInicio=2025-05-01&amp;fechaFin=2025-05-01&amp;periodo=null&amp;ejercicio=null&amp;tipo=null&amp;subTab=2&amp;biva=null&amp;canceladas=false&amp;page=1</v>
      </c>
    </row>
    <row r="995" spans="1:15" x14ac:dyDescent="0.3">
      <c r="A995" s="10">
        <v>118</v>
      </c>
      <c r="B995" s="3" t="s">
        <v>18</v>
      </c>
      <c r="C995" s="3" t="s">
        <v>156</v>
      </c>
      <c r="D995" s="3" t="s">
        <v>160</v>
      </c>
      <c r="E995" s="3" t="s">
        <v>1189</v>
      </c>
      <c r="F995" s="3" t="s">
        <v>1072</v>
      </c>
      <c r="H995" s="3" t="str">
        <f t="shared" si="134"/>
        <v>2025-05-01</v>
      </c>
      <c r="I995" s="3">
        <f t="shared" si="135"/>
        <v>68</v>
      </c>
      <c r="J995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5" s="3">
        <f t="shared" si="137"/>
        <v>11</v>
      </c>
      <c r="L995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5" s="3">
        <f t="shared" si="139"/>
        <v>5</v>
      </c>
      <c r="N995" s="3" t="str">
        <f t="shared" si="140"/>
        <v>2741</v>
      </c>
      <c r="O995" s="3" t="str">
        <f t="shared" si="141"/>
        <v>https://www.biva.mx/empresas/emisoras_inscritas/emisoras_inscritas?emisora_id=2741&amp;tipoInformacion=null&amp;tipoDocumento=null&amp;fechaInicio=2025-05-01&amp;fechaFin=2025-05-01&amp;periodo=null&amp;ejercicio=null&amp;tipo=null&amp;subTab=2&amp;biva=null&amp;canceladas=false&amp;page=1</v>
      </c>
    </row>
    <row r="996" spans="1:15" x14ac:dyDescent="0.3">
      <c r="A996" s="10">
        <v>119</v>
      </c>
      <c r="B996" s="3" t="s">
        <v>18</v>
      </c>
      <c r="C996" s="3" t="s">
        <v>156</v>
      </c>
      <c r="D996" s="3" t="s">
        <v>193</v>
      </c>
      <c r="E996" s="3" t="s">
        <v>1190</v>
      </c>
      <c r="F996" s="3" t="s">
        <v>1072</v>
      </c>
      <c r="H996" s="3" t="str">
        <f t="shared" si="134"/>
        <v>2025-04-29</v>
      </c>
      <c r="I996" s="3">
        <f t="shared" si="135"/>
        <v>68</v>
      </c>
      <c r="J99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6" s="3">
        <f t="shared" si="137"/>
        <v>11</v>
      </c>
      <c r="L99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6" s="3">
        <f t="shared" si="139"/>
        <v>5</v>
      </c>
      <c r="N996" s="3" t="str">
        <f t="shared" si="140"/>
        <v>2741</v>
      </c>
      <c r="O996" s="3" t="str">
        <f t="shared" si="141"/>
        <v>https://www.biva.mx/empresas/emisoras_inscritas/emisoras_inscritas?emisora_id=2741&amp;tipoInformacion=null&amp;tipoDocumento=null&amp;fechaInicio=2025-04-29&amp;fechaFin=2025-04-29&amp;periodo=null&amp;ejercicio=null&amp;tipo=null&amp;subTab=2&amp;biva=null&amp;canceladas=false&amp;page=1</v>
      </c>
    </row>
    <row r="997" spans="1:15" x14ac:dyDescent="0.3">
      <c r="A997" s="10">
        <v>120</v>
      </c>
      <c r="B997" s="3" t="s">
        <v>18</v>
      </c>
      <c r="C997" s="3" t="s">
        <v>156</v>
      </c>
      <c r="D997" s="3" t="s">
        <v>193</v>
      </c>
      <c r="E997" s="3" t="s">
        <v>1191</v>
      </c>
      <c r="F997" s="3" t="s">
        <v>1072</v>
      </c>
      <c r="H997" s="3" t="str">
        <f t="shared" si="134"/>
        <v>2025-04-29</v>
      </c>
      <c r="I997" s="3">
        <f t="shared" si="135"/>
        <v>68</v>
      </c>
      <c r="J99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7" s="3">
        <f t="shared" si="137"/>
        <v>11</v>
      </c>
      <c r="L99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7" s="3">
        <f t="shared" si="139"/>
        <v>5</v>
      </c>
      <c r="N997" s="3" t="str">
        <f t="shared" si="140"/>
        <v>2741</v>
      </c>
      <c r="O997" s="3" t="str">
        <f t="shared" si="141"/>
        <v>https://www.biva.mx/empresas/emisoras_inscritas/emisoras_inscritas?emisora_id=2741&amp;tipoInformacion=null&amp;tipoDocumento=null&amp;fechaInicio=2025-04-29&amp;fechaFin=2025-04-29&amp;periodo=null&amp;ejercicio=null&amp;tipo=null&amp;subTab=2&amp;biva=null&amp;canceladas=false&amp;page=1</v>
      </c>
    </row>
    <row r="998" spans="1:15" x14ac:dyDescent="0.3">
      <c r="A998" s="10">
        <v>121</v>
      </c>
      <c r="B998" s="3" t="s">
        <v>18</v>
      </c>
      <c r="C998" s="3" t="s">
        <v>156</v>
      </c>
      <c r="D998" s="3" t="s">
        <v>226</v>
      </c>
      <c r="E998" s="3" t="s">
        <v>1192</v>
      </c>
      <c r="F998" s="3" t="s">
        <v>1072</v>
      </c>
      <c r="H998" s="3" t="str">
        <f t="shared" si="134"/>
        <v>2025-04-26</v>
      </c>
      <c r="I998" s="3">
        <f t="shared" si="135"/>
        <v>68</v>
      </c>
      <c r="J99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8" s="3">
        <f t="shared" si="137"/>
        <v>11</v>
      </c>
      <c r="L99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8" s="3">
        <f t="shared" si="139"/>
        <v>5</v>
      </c>
      <c r="N998" s="3" t="str">
        <f t="shared" si="140"/>
        <v>2741</v>
      </c>
      <c r="O998" s="3" t="str">
        <f t="shared" si="141"/>
        <v>https://www.biva.mx/empresas/emisoras_inscritas/emisoras_inscritas?emisora_id=2741&amp;tipoInformacion=null&amp;tipoDocumento=null&amp;fechaInicio=2025-04-26&amp;fechaFin=2025-04-26&amp;periodo=null&amp;ejercicio=null&amp;tipo=null&amp;subTab=2&amp;biva=null&amp;canceladas=false&amp;page=1</v>
      </c>
    </row>
    <row r="999" spans="1:15" x14ac:dyDescent="0.3">
      <c r="A999" s="10">
        <v>122</v>
      </c>
      <c r="B999" s="3" t="s">
        <v>18</v>
      </c>
      <c r="C999" s="3" t="s">
        <v>156</v>
      </c>
      <c r="D999" s="3" t="s">
        <v>226</v>
      </c>
      <c r="E999" s="3" t="s">
        <v>1193</v>
      </c>
      <c r="F999" s="3" t="s">
        <v>1072</v>
      </c>
      <c r="H999" s="3" t="str">
        <f t="shared" si="134"/>
        <v>2025-04-26</v>
      </c>
      <c r="I999" s="3">
        <f t="shared" si="135"/>
        <v>68</v>
      </c>
      <c r="J999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999" s="3">
        <f t="shared" si="137"/>
        <v>11</v>
      </c>
      <c r="L999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999" s="3">
        <f t="shared" si="139"/>
        <v>5</v>
      </c>
      <c r="N999" s="3" t="str">
        <f t="shared" si="140"/>
        <v>2741</v>
      </c>
      <c r="O999" s="3" t="str">
        <f t="shared" si="141"/>
        <v>https://www.biva.mx/empresas/emisoras_inscritas/emisoras_inscritas?emisora_id=2741&amp;tipoInformacion=null&amp;tipoDocumento=null&amp;fechaInicio=2025-04-26&amp;fechaFin=2025-04-26&amp;periodo=null&amp;ejercicio=null&amp;tipo=null&amp;subTab=2&amp;biva=null&amp;canceladas=false&amp;page=1</v>
      </c>
    </row>
    <row r="1000" spans="1:15" x14ac:dyDescent="0.3">
      <c r="A1000" s="10">
        <v>123</v>
      </c>
      <c r="B1000" s="3" t="s">
        <v>18</v>
      </c>
      <c r="C1000" s="3" t="s">
        <v>156</v>
      </c>
      <c r="D1000" s="3" t="s">
        <v>1194</v>
      </c>
      <c r="E1000" s="3" t="s">
        <v>1111</v>
      </c>
      <c r="F1000" s="3" t="s">
        <v>1072</v>
      </c>
      <c r="H1000" s="3" t="str">
        <f t="shared" si="134"/>
        <v>2025-03-11</v>
      </c>
      <c r="I1000" s="3">
        <f t="shared" si="135"/>
        <v>68</v>
      </c>
      <c r="J1000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0" s="3">
        <f t="shared" si="137"/>
        <v>11</v>
      </c>
      <c r="L1000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0" s="3">
        <f t="shared" si="139"/>
        <v>5</v>
      </c>
      <c r="N1000" s="3" t="str">
        <f t="shared" si="140"/>
        <v>2741</v>
      </c>
      <c r="O1000" s="3" t="str">
        <f t="shared" si="141"/>
        <v>https://www.biva.mx/empresas/emisoras_inscritas/emisoras_inscritas?emisora_id=2741&amp;tipoInformacion=null&amp;tipoDocumento=null&amp;fechaInicio=2025-03-11&amp;fechaFin=2025-03-11&amp;periodo=null&amp;ejercicio=null&amp;tipo=null&amp;subTab=2&amp;biva=null&amp;canceladas=false&amp;page=1</v>
      </c>
    </row>
    <row r="1001" spans="1:15" x14ac:dyDescent="0.3">
      <c r="A1001" s="10">
        <v>124</v>
      </c>
      <c r="B1001" s="3" t="s">
        <v>18</v>
      </c>
      <c r="C1001" s="3" t="s">
        <v>156</v>
      </c>
      <c r="D1001" s="3" t="s">
        <v>1195</v>
      </c>
      <c r="E1001" s="3" t="s">
        <v>1140</v>
      </c>
      <c r="F1001" s="3" t="s">
        <v>1072</v>
      </c>
      <c r="H1001" s="3" t="str">
        <f t="shared" si="134"/>
        <v>2023-04-04</v>
      </c>
      <c r="I1001" s="3">
        <f t="shared" si="135"/>
        <v>68</v>
      </c>
      <c r="J1001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1" s="3">
        <f t="shared" si="137"/>
        <v>11</v>
      </c>
      <c r="L1001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1" s="3">
        <f t="shared" si="139"/>
        <v>5</v>
      </c>
      <c r="N1001" s="3" t="str">
        <f t="shared" si="140"/>
        <v>2741</v>
      </c>
      <c r="O1001" s="3" t="str">
        <f t="shared" si="141"/>
        <v>https://www.biva.mx/empresas/emisoras_inscritas/emisoras_inscritas?emisora_id=2741&amp;tipoInformacion=null&amp;tipoDocumento=null&amp;fechaInicio=2023-04-04&amp;fechaFin=2023-04-04&amp;periodo=null&amp;ejercicio=null&amp;tipo=null&amp;subTab=2&amp;biva=null&amp;canceladas=false&amp;page=1</v>
      </c>
    </row>
    <row r="1002" spans="1:15" x14ac:dyDescent="0.3">
      <c r="A1002" s="10">
        <v>125</v>
      </c>
      <c r="B1002" s="3" t="s">
        <v>18</v>
      </c>
      <c r="C1002" s="3" t="s">
        <v>156</v>
      </c>
      <c r="D1002" s="3" t="s">
        <v>1196</v>
      </c>
      <c r="E1002" s="3" t="s">
        <v>1140</v>
      </c>
      <c r="F1002" s="3" t="s">
        <v>1072</v>
      </c>
      <c r="H1002" s="3" t="str">
        <f t="shared" si="134"/>
        <v>2023-03-31</v>
      </c>
      <c r="I1002" s="3">
        <f t="shared" si="135"/>
        <v>68</v>
      </c>
      <c r="J1002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2" s="3">
        <f t="shared" si="137"/>
        <v>11</v>
      </c>
      <c r="L1002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2" s="3">
        <f t="shared" si="139"/>
        <v>5</v>
      </c>
      <c r="N1002" s="3" t="str">
        <f t="shared" si="140"/>
        <v>2741</v>
      </c>
      <c r="O1002" s="3" t="str">
        <f t="shared" si="141"/>
        <v>https://www.biva.mx/empresas/emisoras_inscritas/emisoras_inscritas?emisora_id=2741&amp;tipoInformacion=null&amp;tipoDocumento=null&amp;fechaInicio=2023-03-31&amp;fechaFin=2023-03-31&amp;periodo=null&amp;ejercicio=null&amp;tipo=null&amp;subTab=2&amp;biva=null&amp;canceladas=false&amp;page=1</v>
      </c>
    </row>
    <row r="1003" spans="1:15" x14ac:dyDescent="0.3">
      <c r="A1003" s="10">
        <v>126</v>
      </c>
      <c r="B1003" s="3" t="s">
        <v>18</v>
      </c>
      <c r="C1003" s="3" t="s">
        <v>156</v>
      </c>
      <c r="D1003" s="3" t="s">
        <v>1196</v>
      </c>
      <c r="E1003" s="3" t="s">
        <v>229</v>
      </c>
      <c r="F1003" s="3" t="s">
        <v>1072</v>
      </c>
      <c r="H1003" s="3" t="str">
        <f t="shared" si="134"/>
        <v>2023-03-31</v>
      </c>
      <c r="I1003" s="3">
        <f t="shared" si="135"/>
        <v>68</v>
      </c>
      <c r="J1003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3" s="3">
        <f t="shared" si="137"/>
        <v>11</v>
      </c>
      <c r="L1003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3" s="3">
        <f t="shared" si="139"/>
        <v>5</v>
      </c>
      <c r="N1003" s="3" t="str">
        <f t="shared" si="140"/>
        <v>2741</v>
      </c>
      <c r="O1003" s="3" t="str">
        <f t="shared" si="141"/>
        <v>https://www.biva.mx/empresas/emisoras_inscritas/emisoras_inscritas?emisora_id=2741&amp;tipoInformacion=null&amp;tipoDocumento=null&amp;fechaInicio=2023-03-31&amp;fechaFin=2023-03-31&amp;periodo=null&amp;ejercicio=null&amp;tipo=null&amp;subTab=2&amp;biva=null&amp;canceladas=false&amp;page=1</v>
      </c>
    </row>
    <row r="1004" spans="1:15" x14ac:dyDescent="0.3">
      <c r="A1004" s="10">
        <v>127</v>
      </c>
      <c r="B1004" s="3" t="s">
        <v>18</v>
      </c>
      <c r="C1004" s="3" t="s">
        <v>156</v>
      </c>
      <c r="D1004" s="3" t="s">
        <v>1196</v>
      </c>
      <c r="E1004" s="3" t="s">
        <v>1140</v>
      </c>
      <c r="F1004" s="3" t="s">
        <v>1072</v>
      </c>
      <c r="H1004" s="3" t="str">
        <f t="shared" si="134"/>
        <v>2023-03-31</v>
      </c>
      <c r="I1004" s="3">
        <f t="shared" si="135"/>
        <v>68</v>
      </c>
      <c r="J1004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4" s="3">
        <f t="shared" si="137"/>
        <v>11</v>
      </c>
      <c r="L1004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4" s="3">
        <f t="shared" si="139"/>
        <v>5</v>
      </c>
      <c r="N1004" s="3" t="str">
        <f t="shared" si="140"/>
        <v>2741</v>
      </c>
      <c r="O1004" s="3" t="str">
        <f t="shared" si="141"/>
        <v>https://www.biva.mx/empresas/emisoras_inscritas/emisoras_inscritas?emisora_id=2741&amp;tipoInformacion=null&amp;tipoDocumento=null&amp;fechaInicio=2023-03-31&amp;fechaFin=2023-03-31&amp;periodo=null&amp;ejercicio=null&amp;tipo=null&amp;subTab=2&amp;biva=null&amp;canceladas=false&amp;page=1</v>
      </c>
    </row>
    <row r="1005" spans="1:15" x14ac:dyDescent="0.3">
      <c r="A1005" s="10">
        <v>128</v>
      </c>
      <c r="B1005" s="3" t="s">
        <v>18</v>
      </c>
      <c r="C1005" s="3" t="s">
        <v>156</v>
      </c>
      <c r="D1005" s="3" t="s">
        <v>739</v>
      </c>
      <c r="E1005" s="3" t="s">
        <v>1197</v>
      </c>
      <c r="F1005" s="3" t="s">
        <v>1072</v>
      </c>
      <c r="H1005" s="3" t="str">
        <f t="shared" si="134"/>
        <v>2023-02-28</v>
      </c>
      <c r="I1005" s="3">
        <f t="shared" si="135"/>
        <v>68</v>
      </c>
      <c r="J1005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5" s="3">
        <f t="shared" si="137"/>
        <v>11</v>
      </c>
      <c r="L1005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5" s="3">
        <f t="shared" si="139"/>
        <v>5</v>
      </c>
      <c r="N1005" s="3" t="str">
        <f t="shared" si="140"/>
        <v>2741</v>
      </c>
      <c r="O1005" s="3" t="str">
        <f t="shared" si="141"/>
        <v>https://www.biva.mx/empresas/emisoras_inscritas/emisoras_inscritas?emisora_id=2741&amp;tipoInformacion=null&amp;tipoDocumento=null&amp;fechaInicio=2023-02-28&amp;fechaFin=2023-02-28&amp;periodo=null&amp;ejercicio=null&amp;tipo=null&amp;subTab=2&amp;biva=null&amp;canceladas=false&amp;page=1</v>
      </c>
    </row>
    <row r="1006" spans="1:15" x14ac:dyDescent="0.3">
      <c r="A1006" s="10">
        <v>129</v>
      </c>
      <c r="B1006" s="3" t="s">
        <v>18</v>
      </c>
      <c r="C1006" s="3" t="s">
        <v>156</v>
      </c>
      <c r="D1006" s="3" t="s">
        <v>739</v>
      </c>
      <c r="E1006" s="3" t="s">
        <v>1197</v>
      </c>
      <c r="F1006" s="3" t="s">
        <v>1072</v>
      </c>
      <c r="H1006" s="3" t="str">
        <f t="shared" si="134"/>
        <v>2023-02-28</v>
      </c>
      <c r="I1006" s="3">
        <f t="shared" si="135"/>
        <v>68</v>
      </c>
      <c r="J100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6" s="3">
        <f t="shared" si="137"/>
        <v>11</v>
      </c>
      <c r="L100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6" s="3">
        <f t="shared" si="139"/>
        <v>5</v>
      </c>
      <c r="N1006" s="3" t="str">
        <f t="shared" si="140"/>
        <v>2741</v>
      </c>
      <c r="O1006" s="3" t="str">
        <f t="shared" si="141"/>
        <v>https://www.biva.mx/empresas/emisoras_inscritas/emisoras_inscritas?emisora_id=2741&amp;tipoInformacion=null&amp;tipoDocumento=null&amp;fechaInicio=2023-02-28&amp;fechaFin=2023-02-28&amp;periodo=null&amp;ejercicio=null&amp;tipo=null&amp;subTab=2&amp;biva=null&amp;canceladas=false&amp;page=1</v>
      </c>
    </row>
    <row r="1007" spans="1:15" x14ac:dyDescent="0.3">
      <c r="A1007" s="10">
        <v>130</v>
      </c>
      <c r="B1007" s="3" t="s">
        <v>18</v>
      </c>
      <c r="C1007" s="3" t="s">
        <v>156</v>
      </c>
      <c r="D1007" s="3" t="s">
        <v>739</v>
      </c>
      <c r="E1007" s="3" t="s">
        <v>1198</v>
      </c>
      <c r="F1007" s="3" t="s">
        <v>1072</v>
      </c>
      <c r="H1007" s="3" t="str">
        <f t="shared" si="134"/>
        <v>2023-02-28</v>
      </c>
      <c r="I1007" s="3">
        <f t="shared" si="135"/>
        <v>68</v>
      </c>
      <c r="J100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7" s="3">
        <f t="shared" si="137"/>
        <v>11</v>
      </c>
      <c r="L100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7" s="3">
        <f t="shared" si="139"/>
        <v>5</v>
      </c>
      <c r="N1007" s="3" t="str">
        <f t="shared" si="140"/>
        <v>2741</v>
      </c>
      <c r="O1007" s="3" t="str">
        <f t="shared" si="141"/>
        <v>https://www.biva.mx/empresas/emisoras_inscritas/emisoras_inscritas?emisora_id=2741&amp;tipoInformacion=null&amp;tipoDocumento=null&amp;fechaInicio=2023-02-28&amp;fechaFin=2023-02-28&amp;periodo=null&amp;ejercicio=null&amp;tipo=null&amp;subTab=2&amp;biva=null&amp;canceladas=false&amp;page=1</v>
      </c>
    </row>
    <row r="1008" spans="1:15" x14ac:dyDescent="0.3">
      <c r="A1008" s="10">
        <v>131</v>
      </c>
      <c r="B1008" s="3" t="s">
        <v>18</v>
      </c>
      <c r="C1008" s="3" t="s">
        <v>156</v>
      </c>
      <c r="D1008" s="3" t="s">
        <v>1199</v>
      </c>
      <c r="E1008" s="3" t="s">
        <v>1200</v>
      </c>
      <c r="F1008" s="3" t="s">
        <v>1072</v>
      </c>
      <c r="H1008" s="3" t="str">
        <f t="shared" si="134"/>
        <v>2023-01-24</v>
      </c>
      <c r="I1008" s="3">
        <f t="shared" si="135"/>
        <v>68</v>
      </c>
      <c r="J100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8" s="3">
        <f t="shared" si="137"/>
        <v>11</v>
      </c>
      <c r="L100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8" s="3">
        <f t="shared" si="139"/>
        <v>5</v>
      </c>
      <c r="N1008" s="3" t="str">
        <f t="shared" si="140"/>
        <v>2741</v>
      </c>
      <c r="O1008" s="3" t="str">
        <f t="shared" si="141"/>
        <v>https://www.biva.mx/empresas/emisoras_inscritas/emisoras_inscritas?emisora_id=2741&amp;tipoInformacion=null&amp;tipoDocumento=null&amp;fechaInicio=2023-01-24&amp;fechaFin=2023-01-24&amp;periodo=null&amp;ejercicio=null&amp;tipo=null&amp;subTab=2&amp;biva=null&amp;canceladas=false&amp;page=1</v>
      </c>
    </row>
    <row r="1009" spans="1:15" x14ac:dyDescent="0.3">
      <c r="A1009" s="10">
        <v>132</v>
      </c>
      <c r="B1009" s="3" t="s">
        <v>18</v>
      </c>
      <c r="C1009" s="3" t="s">
        <v>156</v>
      </c>
      <c r="D1009" s="3" t="s">
        <v>1199</v>
      </c>
      <c r="E1009" s="3" t="s">
        <v>1201</v>
      </c>
      <c r="F1009" s="3" t="s">
        <v>1072</v>
      </c>
      <c r="H1009" s="3" t="str">
        <f t="shared" si="134"/>
        <v>2023-01-24</v>
      </c>
      <c r="I1009" s="3">
        <f t="shared" si="135"/>
        <v>68</v>
      </c>
      <c r="J1009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09" s="3">
        <f t="shared" si="137"/>
        <v>11</v>
      </c>
      <c r="L1009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09" s="3">
        <f t="shared" si="139"/>
        <v>5</v>
      </c>
      <c r="N1009" s="3" t="str">
        <f t="shared" si="140"/>
        <v>2741</v>
      </c>
      <c r="O1009" s="3" t="str">
        <f t="shared" si="141"/>
        <v>https://www.biva.mx/empresas/emisoras_inscritas/emisoras_inscritas?emisora_id=2741&amp;tipoInformacion=null&amp;tipoDocumento=null&amp;fechaInicio=2023-01-24&amp;fechaFin=2023-01-24&amp;periodo=null&amp;ejercicio=null&amp;tipo=null&amp;subTab=2&amp;biva=null&amp;canceladas=false&amp;page=1</v>
      </c>
    </row>
    <row r="1010" spans="1:15" x14ac:dyDescent="0.3">
      <c r="A1010" s="10">
        <v>133</v>
      </c>
      <c r="B1010" s="3" t="s">
        <v>18</v>
      </c>
      <c r="C1010" s="3" t="s">
        <v>156</v>
      </c>
      <c r="D1010" s="3" t="s">
        <v>415</v>
      </c>
      <c r="E1010" s="3" t="s">
        <v>1185</v>
      </c>
      <c r="F1010" s="3" t="s">
        <v>1072</v>
      </c>
      <c r="H1010" s="3" t="str">
        <f t="shared" si="134"/>
        <v>2022-11-01</v>
      </c>
      <c r="I1010" s="3">
        <f t="shared" si="135"/>
        <v>68</v>
      </c>
      <c r="J1010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0" s="3">
        <f t="shared" si="137"/>
        <v>11</v>
      </c>
      <c r="L1010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0" s="3">
        <f t="shared" si="139"/>
        <v>5</v>
      </c>
      <c r="N1010" s="3" t="str">
        <f t="shared" si="140"/>
        <v>2741</v>
      </c>
      <c r="O1010" s="3" t="str">
        <f t="shared" si="141"/>
        <v>https://www.biva.mx/empresas/emisoras_inscritas/emisoras_inscritas?emisora_id=2741&amp;tipoInformacion=null&amp;tipoDocumento=null&amp;fechaInicio=2022-11-01&amp;fechaFin=2022-11-01&amp;periodo=null&amp;ejercicio=null&amp;tipo=null&amp;subTab=2&amp;biva=null&amp;canceladas=false&amp;page=1</v>
      </c>
    </row>
    <row r="1011" spans="1:15" x14ac:dyDescent="0.3">
      <c r="A1011" s="10">
        <v>134</v>
      </c>
      <c r="B1011" s="3" t="s">
        <v>18</v>
      </c>
      <c r="C1011" s="3" t="s">
        <v>156</v>
      </c>
      <c r="D1011" s="3" t="s">
        <v>1202</v>
      </c>
      <c r="E1011" s="3" t="s">
        <v>1172</v>
      </c>
      <c r="F1011" s="3" t="s">
        <v>1072</v>
      </c>
      <c r="H1011" s="3" t="str">
        <f t="shared" si="134"/>
        <v>2022-05-27</v>
      </c>
      <c r="I1011" s="3">
        <f t="shared" si="135"/>
        <v>68</v>
      </c>
      <c r="J1011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1" s="3">
        <f t="shared" si="137"/>
        <v>11</v>
      </c>
      <c r="L1011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1" s="3">
        <f t="shared" si="139"/>
        <v>5</v>
      </c>
      <c r="N1011" s="3" t="str">
        <f t="shared" si="140"/>
        <v>2741</v>
      </c>
      <c r="O1011" s="3" t="str">
        <f t="shared" si="141"/>
        <v>https://www.biva.mx/empresas/emisoras_inscritas/emisoras_inscritas?emisora_id=2741&amp;tipoInformacion=null&amp;tipoDocumento=null&amp;fechaInicio=2022-05-27&amp;fechaFin=2022-05-27&amp;periodo=null&amp;ejercicio=null&amp;tipo=null&amp;subTab=2&amp;biva=null&amp;canceladas=false&amp;page=1</v>
      </c>
    </row>
    <row r="1012" spans="1:15" x14ac:dyDescent="0.3">
      <c r="A1012" s="10">
        <v>135</v>
      </c>
      <c r="B1012" s="3" t="s">
        <v>18</v>
      </c>
      <c r="C1012" s="3" t="s">
        <v>156</v>
      </c>
      <c r="D1012" s="3" t="s">
        <v>1203</v>
      </c>
      <c r="E1012" s="3" t="s">
        <v>1172</v>
      </c>
      <c r="F1012" s="3" t="s">
        <v>1072</v>
      </c>
      <c r="H1012" s="3" t="str">
        <f t="shared" si="134"/>
        <v>2022-05-26</v>
      </c>
      <c r="I1012" s="3">
        <f t="shared" si="135"/>
        <v>68</v>
      </c>
      <c r="J1012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2" s="3">
        <f t="shared" si="137"/>
        <v>11</v>
      </c>
      <c r="L1012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2" s="3">
        <f t="shared" si="139"/>
        <v>5</v>
      </c>
      <c r="N1012" s="3" t="str">
        <f t="shared" si="140"/>
        <v>2741</v>
      </c>
      <c r="O1012" s="3" t="str">
        <f t="shared" si="141"/>
        <v>https://www.biva.mx/empresas/emisoras_inscritas/emisoras_inscritas?emisora_id=2741&amp;tipoInformacion=null&amp;tipoDocumento=null&amp;fechaInicio=2022-05-26&amp;fechaFin=2022-05-26&amp;periodo=null&amp;ejercicio=null&amp;tipo=null&amp;subTab=2&amp;biva=null&amp;canceladas=false&amp;page=1</v>
      </c>
    </row>
    <row r="1013" spans="1:15" x14ac:dyDescent="0.3">
      <c r="A1013" s="10">
        <v>136</v>
      </c>
      <c r="B1013" s="3" t="s">
        <v>18</v>
      </c>
      <c r="C1013" s="3" t="s">
        <v>156</v>
      </c>
      <c r="D1013" s="3" t="s">
        <v>1203</v>
      </c>
      <c r="E1013" s="3" t="s">
        <v>1204</v>
      </c>
      <c r="F1013" s="3" t="s">
        <v>1072</v>
      </c>
      <c r="H1013" s="3" t="str">
        <f t="shared" si="134"/>
        <v>2022-05-26</v>
      </c>
      <c r="I1013" s="3">
        <f t="shared" si="135"/>
        <v>68</v>
      </c>
      <c r="J1013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3" s="3">
        <f t="shared" si="137"/>
        <v>11</v>
      </c>
      <c r="L1013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3" s="3">
        <f t="shared" si="139"/>
        <v>5</v>
      </c>
      <c r="N1013" s="3" t="str">
        <f t="shared" si="140"/>
        <v>2741</v>
      </c>
      <c r="O1013" s="3" t="str">
        <f t="shared" si="141"/>
        <v>https://www.biva.mx/empresas/emisoras_inscritas/emisoras_inscritas?emisora_id=2741&amp;tipoInformacion=null&amp;tipoDocumento=null&amp;fechaInicio=2022-05-26&amp;fechaFin=2022-05-26&amp;periodo=null&amp;ejercicio=null&amp;tipo=null&amp;subTab=2&amp;biva=null&amp;canceladas=false&amp;page=1</v>
      </c>
    </row>
    <row r="1014" spans="1:15" x14ac:dyDescent="0.3">
      <c r="A1014" s="10">
        <v>137</v>
      </c>
      <c r="B1014" s="3" t="s">
        <v>18</v>
      </c>
      <c r="C1014" s="3" t="s">
        <v>156</v>
      </c>
      <c r="D1014" s="3" t="s">
        <v>467</v>
      </c>
      <c r="E1014" s="3" t="s">
        <v>1200</v>
      </c>
      <c r="F1014" s="3" t="s">
        <v>1072</v>
      </c>
      <c r="H1014" s="3" t="str">
        <f t="shared" si="134"/>
        <v>2022-05-04</v>
      </c>
      <c r="I1014" s="3">
        <f t="shared" si="135"/>
        <v>68</v>
      </c>
      <c r="J1014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4" s="3">
        <f t="shared" si="137"/>
        <v>11</v>
      </c>
      <c r="L1014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4" s="3">
        <f t="shared" si="139"/>
        <v>5</v>
      </c>
      <c r="N1014" s="3" t="str">
        <f t="shared" si="140"/>
        <v>2741</v>
      </c>
      <c r="O1014" s="3" t="str">
        <f t="shared" si="141"/>
        <v>https://www.biva.mx/empresas/emisoras_inscritas/emisoras_inscritas?emisora_id=2741&amp;tipoInformacion=null&amp;tipoDocumento=null&amp;fechaInicio=2022-05-04&amp;fechaFin=2022-05-04&amp;periodo=null&amp;ejercicio=null&amp;tipo=null&amp;subTab=2&amp;biva=null&amp;canceladas=false&amp;page=1</v>
      </c>
    </row>
    <row r="1015" spans="1:15" x14ac:dyDescent="0.3">
      <c r="A1015" s="10">
        <v>138</v>
      </c>
      <c r="B1015" s="3" t="s">
        <v>18</v>
      </c>
      <c r="C1015" s="3" t="s">
        <v>156</v>
      </c>
      <c r="D1015" s="3" t="s">
        <v>770</v>
      </c>
      <c r="E1015" s="3" t="s">
        <v>1172</v>
      </c>
      <c r="F1015" s="3" t="s">
        <v>1072</v>
      </c>
      <c r="H1015" s="3" t="str">
        <f t="shared" si="134"/>
        <v>2021-10-29</v>
      </c>
      <c r="I1015" s="3">
        <f t="shared" si="135"/>
        <v>68</v>
      </c>
      <c r="J1015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5" s="3">
        <f t="shared" si="137"/>
        <v>11</v>
      </c>
      <c r="L1015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5" s="3">
        <f t="shared" si="139"/>
        <v>5</v>
      </c>
      <c r="N1015" s="3" t="str">
        <f t="shared" si="140"/>
        <v>2741</v>
      </c>
      <c r="O1015" s="3" t="str">
        <f t="shared" si="141"/>
        <v>https://www.biva.mx/empresas/emisoras_inscritas/emisoras_inscritas?emisora_id=2741&amp;tipoInformacion=null&amp;tipoDocumento=null&amp;fechaInicio=2021-10-29&amp;fechaFin=2021-10-29&amp;periodo=null&amp;ejercicio=null&amp;tipo=null&amp;subTab=2&amp;biva=null&amp;canceladas=false&amp;page=1</v>
      </c>
    </row>
    <row r="1016" spans="1:15" x14ac:dyDescent="0.3">
      <c r="A1016" s="10">
        <v>139</v>
      </c>
      <c r="B1016" s="3" t="s">
        <v>18</v>
      </c>
      <c r="C1016" s="3" t="s">
        <v>156</v>
      </c>
      <c r="D1016" s="3" t="s">
        <v>400</v>
      </c>
      <c r="E1016" s="3" t="s">
        <v>1205</v>
      </c>
      <c r="F1016" s="3" t="s">
        <v>1072</v>
      </c>
      <c r="H1016" s="3" t="str">
        <f t="shared" si="134"/>
        <v>2021-10-28</v>
      </c>
      <c r="I1016" s="3">
        <f t="shared" si="135"/>
        <v>68</v>
      </c>
      <c r="J101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6" s="3">
        <f t="shared" si="137"/>
        <v>11</v>
      </c>
      <c r="L101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6" s="3">
        <f t="shared" si="139"/>
        <v>5</v>
      </c>
      <c r="N1016" s="3" t="str">
        <f t="shared" si="140"/>
        <v>2741</v>
      </c>
      <c r="O1016" s="3" t="str">
        <f t="shared" si="141"/>
        <v>https://www.biva.mx/empresas/emisoras_inscritas/emisoras_inscritas?emisora_id=2741&amp;tipoInformacion=null&amp;tipoDocumento=null&amp;fechaInicio=2021-10-28&amp;fechaFin=2021-10-28&amp;periodo=null&amp;ejercicio=null&amp;tipo=null&amp;subTab=2&amp;biva=null&amp;canceladas=false&amp;page=1</v>
      </c>
    </row>
    <row r="1017" spans="1:15" x14ac:dyDescent="0.3">
      <c r="A1017" s="10">
        <v>140</v>
      </c>
      <c r="B1017" s="3" t="s">
        <v>18</v>
      </c>
      <c r="C1017" s="3" t="s">
        <v>156</v>
      </c>
      <c r="D1017" s="3" t="s">
        <v>400</v>
      </c>
      <c r="E1017" s="3" t="s">
        <v>1206</v>
      </c>
      <c r="F1017" s="3" t="s">
        <v>1072</v>
      </c>
      <c r="H1017" s="3" t="str">
        <f t="shared" si="134"/>
        <v>2021-10-28</v>
      </c>
      <c r="I1017" s="3">
        <f t="shared" si="135"/>
        <v>68</v>
      </c>
      <c r="J101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7" s="3">
        <f t="shared" si="137"/>
        <v>11</v>
      </c>
      <c r="L101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7" s="3">
        <f t="shared" si="139"/>
        <v>5</v>
      </c>
      <c r="N1017" s="3" t="str">
        <f t="shared" si="140"/>
        <v>2741</v>
      </c>
      <c r="O1017" s="3" t="str">
        <f t="shared" si="141"/>
        <v>https://www.biva.mx/empresas/emisoras_inscritas/emisoras_inscritas?emisora_id=2741&amp;tipoInformacion=null&amp;tipoDocumento=null&amp;fechaInicio=2021-10-28&amp;fechaFin=2021-10-28&amp;periodo=null&amp;ejercicio=null&amp;tipo=null&amp;subTab=2&amp;biva=null&amp;canceladas=false&amp;page=1</v>
      </c>
    </row>
    <row r="1018" spans="1:15" x14ac:dyDescent="0.3">
      <c r="A1018" s="10">
        <v>141</v>
      </c>
      <c r="B1018" s="3" t="s">
        <v>18</v>
      </c>
      <c r="C1018" s="3" t="s">
        <v>156</v>
      </c>
      <c r="D1018" s="3" t="s">
        <v>1207</v>
      </c>
      <c r="E1018" s="3" t="s">
        <v>1208</v>
      </c>
      <c r="F1018" s="3" t="s">
        <v>1072</v>
      </c>
      <c r="H1018" s="3" t="str">
        <f t="shared" si="134"/>
        <v>2021-10-26</v>
      </c>
      <c r="I1018" s="3">
        <f t="shared" si="135"/>
        <v>68</v>
      </c>
      <c r="J101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8" s="3">
        <f t="shared" si="137"/>
        <v>11</v>
      </c>
      <c r="L101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8" s="3">
        <f t="shared" si="139"/>
        <v>5</v>
      </c>
      <c r="N1018" s="3" t="str">
        <f t="shared" si="140"/>
        <v>2741</v>
      </c>
      <c r="O1018" s="3" t="str">
        <f t="shared" si="141"/>
        <v>https://www.biva.mx/empresas/emisoras_inscritas/emisoras_inscritas?emisora_id=2741&amp;tipoInformacion=null&amp;tipoDocumento=null&amp;fechaInicio=2021-10-26&amp;fechaFin=2021-10-26&amp;periodo=null&amp;ejercicio=null&amp;tipo=null&amp;subTab=2&amp;biva=null&amp;canceladas=false&amp;page=1</v>
      </c>
    </row>
    <row r="1019" spans="1:15" x14ac:dyDescent="0.3">
      <c r="A1019" s="10">
        <v>142</v>
      </c>
      <c r="B1019" s="3" t="s">
        <v>18</v>
      </c>
      <c r="C1019" s="3" t="s">
        <v>156</v>
      </c>
      <c r="D1019" s="3" t="s">
        <v>1207</v>
      </c>
      <c r="E1019" s="3" t="s">
        <v>1172</v>
      </c>
      <c r="F1019" s="3" t="s">
        <v>1072</v>
      </c>
      <c r="H1019" s="3" t="str">
        <f t="shared" si="134"/>
        <v>2021-10-26</v>
      </c>
      <c r="I1019" s="3">
        <f t="shared" si="135"/>
        <v>68</v>
      </c>
      <c r="J1019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19" s="3">
        <f t="shared" si="137"/>
        <v>11</v>
      </c>
      <c r="L1019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19" s="3">
        <f t="shared" si="139"/>
        <v>5</v>
      </c>
      <c r="N1019" s="3" t="str">
        <f t="shared" si="140"/>
        <v>2741</v>
      </c>
      <c r="O1019" s="3" t="str">
        <f t="shared" si="141"/>
        <v>https://www.biva.mx/empresas/emisoras_inscritas/emisoras_inscritas?emisora_id=2741&amp;tipoInformacion=null&amp;tipoDocumento=null&amp;fechaInicio=2021-10-26&amp;fechaFin=2021-10-26&amp;periodo=null&amp;ejercicio=null&amp;tipo=null&amp;subTab=2&amp;biva=null&amp;canceladas=false&amp;page=1</v>
      </c>
    </row>
    <row r="1020" spans="1:15" x14ac:dyDescent="0.3">
      <c r="A1020" s="10">
        <v>143</v>
      </c>
      <c r="B1020" s="3" t="s">
        <v>18</v>
      </c>
      <c r="C1020" s="3" t="s">
        <v>156</v>
      </c>
      <c r="D1020" s="3" t="s">
        <v>1207</v>
      </c>
      <c r="E1020" s="3" t="s">
        <v>1208</v>
      </c>
      <c r="F1020" s="3" t="s">
        <v>1072</v>
      </c>
      <c r="H1020" s="3" t="str">
        <f t="shared" si="134"/>
        <v>2021-10-26</v>
      </c>
      <c r="I1020" s="3">
        <f t="shared" si="135"/>
        <v>68</v>
      </c>
      <c r="J1020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0" s="3">
        <f t="shared" si="137"/>
        <v>11</v>
      </c>
      <c r="L1020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0" s="3">
        <f t="shared" si="139"/>
        <v>5</v>
      </c>
      <c r="N1020" s="3" t="str">
        <f t="shared" si="140"/>
        <v>2741</v>
      </c>
      <c r="O1020" s="3" t="str">
        <f t="shared" si="141"/>
        <v>https://www.biva.mx/empresas/emisoras_inscritas/emisoras_inscritas?emisora_id=2741&amp;tipoInformacion=null&amp;tipoDocumento=null&amp;fechaInicio=2021-10-26&amp;fechaFin=2021-10-26&amp;periodo=null&amp;ejercicio=null&amp;tipo=null&amp;subTab=2&amp;biva=null&amp;canceladas=false&amp;page=1</v>
      </c>
    </row>
    <row r="1021" spans="1:15" x14ac:dyDescent="0.3">
      <c r="A1021" s="10">
        <v>144</v>
      </c>
      <c r="B1021" s="3" t="s">
        <v>18</v>
      </c>
      <c r="C1021" s="3" t="s">
        <v>156</v>
      </c>
      <c r="D1021" s="3" t="s">
        <v>1209</v>
      </c>
      <c r="E1021" s="3" t="s">
        <v>1210</v>
      </c>
      <c r="F1021" s="3" t="s">
        <v>1072</v>
      </c>
      <c r="H1021" s="3" t="str">
        <f t="shared" si="134"/>
        <v>2021-08-07</v>
      </c>
      <c r="I1021" s="3">
        <f t="shared" si="135"/>
        <v>68</v>
      </c>
      <c r="J1021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1" s="3">
        <f t="shared" si="137"/>
        <v>11</v>
      </c>
      <c r="L1021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1" s="3">
        <f t="shared" si="139"/>
        <v>5</v>
      </c>
      <c r="N1021" s="3" t="str">
        <f t="shared" si="140"/>
        <v>2741</v>
      </c>
      <c r="O1021" s="3" t="str">
        <f t="shared" si="141"/>
        <v>https://www.biva.mx/empresas/emisoras_inscritas/emisoras_inscritas?emisora_id=2741&amp;tipoInformacion=null&amp;tipoDocumento=null&amp;fechaInicio=2021-08-07&amp;fechaFin=2021-08-07&amp;periodo=null&amp;ejercicio=null&amp;tipo=null&amp;subTab=2&amp;biva=null&amp;canceladas=false&amp;page=1</v>
      </c>
    </row>
    <row r="1022" spans="1:15" x14ac:dyDescent="0.3">
      <c r="A1022" s="10">
        <v>145</v>
      </c>
      <c r="B1022" s="3" t="s">
        <v>18</v>
      </c>
      <c r="C1022" s="3" t="s">
        <v>156</v>
      </c>
      <c r="D1022" s="3" t="s">
        <v>962</v>
      </c>
      <c r="E1022" s="3" t="s">
        <v>1211</v>
      </c>
      <c r="F1022" s="3" t="s">
        <v>1072</v>
      </c>
      <c r="H1022" s="3" t="str">
        <f t="shared" si="134"/>
        <v>2021-08-05</v>
      </c>
      <c r="I1022" s="3">
        <f t="shared" si="135"/>
        <v>68</v>
      </c>
      <c r="J1022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2" s="3">
        <f t="shared" si="137"/>
        <v>11</v>
      </c>
      <c r="L1022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2" s="3">
        <f t="shared" si="139"/>
        <v>5</v>
      </c>
      <c r="N1022" s="3" t="str">
        <f t="shared" si="140"/>
        <v>2741</v>
      </c>
      <c r="O1022" s="3" t="str">
        <f t="shared" si="141"/>
        <v>https://www.biva.mx/empresas/emisoras_inscritas/emisoras_inscritas?emisora_id=2741&amp;tipoInformacion=null&amp;tipoDocumento=null&amp;fechaInicio=2021-08-05&amp;fechaFin=2021-08-05&amp;periodo=null&amp;ejercicio=null&amp;tipo=null&amp;subTab=2&amp;biva=null&amp;canceladas=false&amp;page=1</v>
      </c>
    </row>
    <row r="1023" spans="1:15" x14ac:dyDescent="0.3">
      <c r="A1023" s="10">
        <v>146</v>
      </c>
      <c r="B1023" s="3" t="s">
        <v>18</v>
      </c>
      <c r="C1023" s="3" t="s">
        <v>156</v>
      </c>
      <c r="D1023" s="3" t="s">
        <v>1212</v>
      </c>
      <c r="E1023" s="3" t="s">
        <v>1213</v>
      </c>
      <c r="F1023" s="3" t="s">
        <v>1072</v>
      </c>
      <c r="H1023" s="3" t="str">
        <f t="shared" si="134"/>
        <v>2021-07-31</v>
      </c>
      <c r="I1023" s="3">
        <f t="shared" si="135"/>
        <v>68</v>
      </c>
      <c r="J1023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3" s="3">
        <f t="shared" si="137"/>
        <v>11</v>
      </c>
      <c r="L1023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3" s="3">
        <f t="shared" si="139"/>
        <v>5</v>
      </c>
      <c r="N1023" s="3" t="str">
        <f t="shared" si="140"/>
        <v>2741</v>
      </c>
      <c r="O1023" s="3" t="str">
        <f t="shared" si="141"/>
        <v>https://www.biva.mx/empresas/emisoras_inscritas/emisoras_inscritas?emisora_id=2741&amp;tipoInformacion=null&amp;tipoDocumento=null&amp;fechaInicio=2021-07-31&amp;fechaFin=2021-07-31&amp;periodo=null&amp;ejercicio=null&amp;tipo=null&amp;subTab=2&amp;biva=null&amp;canceladas=false&amp;page=1</v>
      </c>
    </row>
    <row r="1024" spans="1:15" x14ac:dyDescent="0.3">
      <c r="A1024" s="10">
        <v>147</v>
      </c>
      <c r="B1024" s="3" t="s">
        <v>18</v>
      </c>
      <c r="C1024" s="3" t="s">
        <v>156</v>
      </c>
      <c r="D1024" s="3" t="s">
        <v>1214</v>
      </c>
      <c r="E1024" s="3" t="s">
        <v>1215</v>
      </c>
      <c r="F1024" s="3" t="s">
        <v>1072</v>
      </c>
      <c r="H1024" s="3" t="str">
        <f t="shared" si="134"/>
        <v>2021-07-30</v>
      </c>
      <c r="I1024" s="3">
        <f t="shared" si="135"/>
        <v>68</v>
      </c>
      <c r="J1024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4" s="3">
        <f t="shared" si="137"/>
        <v>11</v>
      </c>
      <c r="L1024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4" s="3">
        <f t="shared" si="139"/>
        <v>5</v>
      </c>
      <c r="N1024" s="3" t="str">
        <f t="shared" si="140"/>
        <v>2741</v>
      </c>
      <c r="O1024" s="3" t="str">
        <f t="shared" si="141"/>
        <v>https://www.biva.mx/empresas/emisoras_inscritas/emisoras_inscritas?emisora_id=2741&amp;tipoInformacion=null&amp;tipoDocumento=null&amp;fechaInicio=2021-07-30&amp;fechaFin=2021-07-30&amp;periodo=null&amp;ejercicio=null&amp;tipo=null&amp;subTab=2&amp;biva=null&amp;canceladas=false&amp;page=1</v>
      </c>
    </row>
    <row r="1025" spans="1:15" x14ac:dyDescent="0.3">
      <c r="A1025" s="10">
        <v>148</v>
      </c>
      <c r="B1025" s="3" t="s">
        <v>18</v>
      </c>
      <c r="C1025" s="3" t="s">
        <v>156</v>
      </c>
      <c r="D1025" s="3" t="s">
        <v>398</v>
      </c>
      <c r="E1025" s="3" t="s">
        <v>1216</v>
      </c>
      <c r="F1025" s="3" t="s">
        <v>1072</v>
      </c>
      <c r="H1025" s="3" t="str">
        <f t="shared" si="134"/>
        <v>2021-07-28</v>
      </c>
      <c r="I1025" s="3">
        <f t="shared" si="135"/>
        <v>68</v>
      </c>
      <c r="J1025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5" s="3">
        <f t="shared" si="137"/>
        <v>11</v>
      </c>
      <c r="L1025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5" s="3">
        <f t="shared" si="139"/>
        <v>5</v>
      </c>
      <c r="N1025" s="3" t="str">
        <f t="shared" si="140"/>
        <v>2741</v>
      </c>
      <c r="O1025" s="3" t="str">
        <f t="shared" si="141"/>
        <v>https://www.biva.mx/empresas/emisoras_inscritas/emisoras_inscritas?emisora_id=2741&amp;tipoInformacion=null&amp;tipoDocumento=null&amp;fechaInicio=2021-07-28&amp;fechaFin=2021-07-28&amp;periodo=null&amp;ejercicio=null&amp;tipo=null&amp;subTab=2&amp;biva=null&amp;canceladas=false&amp;page=1</v>
      </c>
    </row>
    <row r="1026" spans="1:15" x14ac:dyDescent="0.3">
      <c r="A1026" s="10">
        <v>149</v>
      </c>
      <c r="B1026" s="3" t="s">
        <v>18</v>
      </c>
      <c r="C1026" s="3" t="s">
        <v>156</v>
      </c>
      <c r="D1026" s="3" t="s">
        <v>398</v>
      </c>
      <c r="E1026" s="3" t="s">
        <v>1213</v>
      </c>
      <c r="F1026" s="3" t="s">
        <v>1072</v>
      </c>
      <c r="H1026" s="3" t="str">
        <f t="shared" si="134"/>
        <v>2021-07-28</v>
      </c>
      <c r="I1026" s="3">
        <f t="shared" si="135"/>
        <v>68</v>
      </c>
      <c r="J102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6" s="3">
        <f t="shared" si="137"/>
        <v>11</v>
      </c>
      <c r="L102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6" s="3">
        <f t="shared" si="139"/>
        <v>5</v>
      </c>
      <c r="N1026" s="3" t="str">
        <f t="shared" si="140"/>
        <v>2741</v>
      </c>
      <c r="O1026" s="3" t="str">
        <f t="shared" si="141"/>
        <v>https://www.biva.mx/empresas/emisoras_inscritas/emisoras_inscritas?emisora_id=2741&amp;tipoInformacion=null&amp;tipoDocumento=null&amp;fechaInicio=2021-07-28&amp;fechaFin=2021-07-28&amp;periodo=null&amp;ejercicio=null&amp;tipo=null&amp;subTab=2&amp;biva=null&amp;canceladas=false&amp;page=1</v>
      </c>
    </row>
    <row r="1027" spans="1:15" x14ac:dyDescent="0.3">
      <c r="A1027" s="10">
        <v>150</v>
      </c>
      <c r="B1027" s="3" t="s">
        <v>18</v>
      </c>
      <c r="C1027" s="3" t="s">
        <v>156</v>
      </c>
      <c r="D1027" s="3" t="s">
        <v>764</v>
      </c>
      <c r="E1027" s="3" t="s">
        <v>1217</v>
      </c>
      <c r="F1027" s="3" t="s">
        <v>1072</v>
      </c>
      <c r="H1027" s="3" t="str">
        <f t="shared" si="134"/>
        <v>2021-07-14</v>
      </c>
      <c r="I1027" s="3">
        <f t="shared" si="135"/>
        <v>68</v>
      </c>
      <c r="J102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7" s="3">
        <f t="shared" si="137"/>
        <v>11</v>
      </c>
      <c r="L102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7" s="3">
        <f t="shared" si="139"/>
        <v>5</v>
      </c>
      <c r="N1027" s="3" t="str">
        <f t="shared" si="140"/>
        <v>2741</v>
      </c>
      <c r="O1027" s="3" t="str">
        <f t="shared" si="141"/>
        <v>https://www.biva.mx/empresas/emisoras_inscritas/emisoras_inscritas?emisora_id=2741&amp;tipoInformacion=null&amp;tipoDocumento=null&amp;fechaInicio=2021-07-14&amp;fechaFin=2021-07-14&amp;periodo=null&amp;ejercicio=null&amp;tipo=null&amp;subTab=2&amp;biva=null&amp;canceladas=false&amp;page=1</v>
      </c>
    </row>
    <row r="1028" spans="1:15" x14ac:dyDescent="0.3">
      <c r="A1028" s="10">
        <v>151</v>
      </c>
      <c r="B1028" s="3" t="s">
        <v>18</v>
      </c>
      <c r="C1028" s="3" t="s">
        <v>156</v>
      </c>
      <c r="D1028" s="3" t="s">
        <v>759</v>
      </c>
      <c r="E1028" s="3" t="s">
        <v>1135</v>
      </c>
      <c r="F1028" s="3" t="s">
        <v>1072</v>
      </c>
      <c r="H1028" s="3" t="str">
        <f t="shared" si="134"/>
        <v>2021-05-13</v>
      </c>
      <c r="I1028" s="3">
        <f t="shared" si="135"/>
        <v>68</v>
      </c>
      <c r="J102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8" s="3">
        <f t="shared" si="137"/>
        <v>11</v>
      </c>
      <c r="L102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8" s="3">
        <f t="shared" si="139"/>
        <v>5</v>
      </c>
      <c r="N1028" s="3" t="str">
        <f t="shared" si="140"/>
        <v>2741</v>
      </c>
      <c r="O1028" s="3" t="str">
        <f t="shared" si="141"/>
        <v>https://www.biva.mx/empresas/emisoras_inscritas/emisoras_inscritas?emisora_id=2741&amp;tipoInformacion=null&amp;tipoDocumento=null&amp;fechaInicio=2021-05-13&amp;fechaFin=2021-05-13&amp;periodo=null&amp;ejercicio=null&amp;tipo=null&amp;subTab=2&amp;biva=null&amp;canceladas=false&amp;page=1</v>
      </c>
    </row>
    <row r="1029" spans="1:15" x14ac:dyDescent="0.3">
      <c r="A1029" s="10">
        <v>152</v>
      </c>
      <c r="B1029" s="3" t="s">
        <v>18</v>
      </c>
      <c r="C1029" s="3" t="s">
        <v>156</v>
      </c>
      <c r="D1029" s="3" t="s">
        <v>1218</v>
      </c>
      <c r="E1029" s="3" t="s">
        <v>1219</v>
      </c>
      <c r="F1029" s="3" t="s">
        <v>1072</v>
      </c>
      <c r="H1029" s="3" t="str">
        <f t="shared" si="134"/>
        <v>2021-04-29</v>
      </c>
      <c r="I1029" s="3">
        <f t="shared" si="135"/>
        <v>68</v>
      </c>
      <c r="J1029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29" s="3">
        <f t="shared" si="137"/>
        <v>11</v>
      </c>
      <c r="L1029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29" s="3">
        <f t="shared" si="139"/>
        <v>5</v>
      </c>
      <c r="N1029" s="3" t="str">
        <f t="shared" si="140"/>
        <v>2741</v>
      </c>
      <c r="O1029" s="3" t="str">
        <f t="shared" si="141"/>
        <v>https://www.biva.mx/empresas/emisoras_inscritas/emisoras_inscritas?emisora_id=2741&amp;tipoInformacion=null&amp;tipoDocumento=null&amp;fechaInicio=2021-04-29&amp;fechaFin=2021-04-29&amp;periodo=null&amp;ejercicio=null&amp;tipo=null&amp;subTab=2&amp;biva=null&amp;canceladas=false&amp;page=1</v>
      </c>
    </row>
    <row r="1030" spans="1:15" x14ac:dyDescent="0.3">
      <c r="A1030" s="10">
        <v>153</v>
      </c>
      <c r="B1030" s="3" t="s">
        <v>18</v>
      </c>
      <c r="C1030" s="3" t="s">
        <v>156</v>
      </c>
      <c r="D1030" s="3" t="s">
        <v>1218</v>
      </c>
      <c r="E1030" s="3" t="s">
        <v>1220</v>
      </c>
      <c r="F1030" s="3" t="s">
        <v>1072</v>
      </c>
      <c r="H1030" s="3" t="str">
        <f t="shared" si="134"/>
        <v>2021-04-29</v>
      </c>
      <c r="I1030" s="3">
        <f t="shared" si="135"/>
        <v>68</v>
      </c>
      <c r="J1030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0" s="3">
        <f t="shared" si="137"/>
        <v>11</v>
      </c>
      <c r="L1030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0" s="3">
        <f t="shared" si="139"/>
        <v>5</v>
      </c>
      <c r="N1030" s="3" t="str">
        <f t="shared" si="140"/>
        <v>2741</v>
      </c>
      <c r="O1030" s="3" t="str">
        <f t="shared" si="141"/>
        <v>https://www.biva.mx/empresas/emisoras_inscritas/emisoras_inscritas?emisora_id=2741&amp;tipoInformacion=null&amp;tipoDocumento=null&amp;fechaInicio=2021-04-29&amp;fechaFin=2021-04-29&amp;periodo=null&amp;ejercicio=null&amp;tipo=null&amp;subTab=2&amp;biva=null&amp;canceladas=false&amp;page=1</v>
      </c>
    </row>
    <row r="1031" spans="1:15" x14ac:dyDescent="0.3">
      <c r="A1031" s="10">
        <v>154</v>
      </c>
      <c r="B1031" s="3" t="s">
        <v>18</v>
      </c>
      <c r="C1031" s="3" t="s">
        <v>156</v>
      </c>
      <c r="D1031" s="3" t="s">
        <v>1218</v>
      </c>
      <c r="E1031" s="3" t="s">
        <v>1221</v>
      </c>
      <c r="F1031" s="3" t="s">
        <v>1072</v>
      </c>
      <c r="H1031" s="3" t="str">
        <f t="shared" si="134"/>
        <v>2021-04-29</v>
      </c>
      <c r="I1031" s="3">
        <f t="shared" si="135"/>
        <v>68</v>
      </c>
      <c r="J1031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1" s="3">
        <f t="shared" si="137"/>
        <v>11</v>
      </c>
      <c r="L1031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1" s="3">
        <f t="shared" si="139"/>
        <v>5</v>
      </c>
      <c r="N1031" s="3" t="str">
        <f t="shared" si="140"/>
        <v>2741</v>
      </c>
      <c r="O1031" s="3" t="str">
        <f t="shared" si="141"/>
        <v>https://www.biva.mx/empresas/emisoras_inscritas/emisoras_inscritas?emisora_id=2741&amp;tipoInformacion=null&amp;tipoDocumento=null&amp;fechaInicio=2021-04-29&amp;fechaFin=2021-04-29&amp;periodo=null&amp;ejercicio=null&amp;tipo=null&amp;subTab=2&amp;biva=null&amp;canceladas=false&amp;page=1</v>
      </c>
    </row>
    <row r="1032" spans="1:15" x14ac:dyDescent="0.3">
      <c r="A1032" s="10">
        <v>155</v>
      </c>
      <c r="B1032" s="3" t="s">
        <v>18</v>
      </c>
      <c r="C1032" s="3" t="s">
        <v>156</v>
      </c>
      <c r="D1032" s="3" t="s">
        <v>1222</v>
      </c>
      <c r="E1032" s="3" t="s">
        <v>1223</v>
      </c>
      <c r="F1032" s="3" t="s">
        <v>1072</v>
      </c>
      <c r="H1032" s="3" t="str">
        <f t="shared" si="134"/>
        <v>2021-04-28</v>
      </c>
      <c r="I1032" s="3">
        <f t="shared" si="135"/>
        <v>68</v>
      </c>
      <c r="J1032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2" s="3">
        <f t="shared" si="137"/>
        <v>11</v>
      </c>
      <c r="L1032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2" s="3">
        <f t="shared" si="139"/>
        <v>5</v>
      </c>
      <c r="N1032" s="3" t="str">
        <f t="shared" si="140"/>
        <v>2741</v>
      </c>
      <c r="O1032" s="3" t="str">
        <f t="shared" si="141"/>
        <v>https://www.biva.mx/empresas/emisoras_inscritas/emisoras_inscritas?emisora_id=2741&amp;tipoInformacion=null&amp;tipoDocumento=null&amp;fechaInicio=2021-04-28&amp;fechaFin=2021-04-28&amp;periodo=null&amp;ejercicio=null&amp;tipo=null&amp;subTab=2&amp;biva=null&amp;canceladas=false&amp;page=1</v>
      </c>
    </row>
    <row r="1033" spans="1:15" x14ac:dyDescent="0.3">
      <c r="A1033" s="10">
        <v>156</v>
      </c>
      <c r="B1033" s="3" t="s">
        <v>18</v>
      </c>
      <c r="C1033" s="3" t="s">
        <v>156</v>
      </c>
      <c r="D1033" s="3" t="s">
        <v>1222</v>
      </c>
      <c r="E1033" s="3" t="s">
        <v>1224</v>
      </c>
      <c r="F1033" s="3" t="s">
        <v>1072</v>
      </c>
      <c r="H1033" s="3" t="str">
        <f t="shared" si="134"/>
        <v>2021-04-28</v>
      </c>
      <c r="I1033" s="3">
        <f t="shared" si="135"/>
        <v>68</v>
      </c>
      <c r="J1033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3" s="3">
        <f t="shared" si="137"/>
        <v>11</v>
      </c>
      <c r="L1033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3" s="3">
        <f t="shared" si="139"/>
        <v>5</v>
      </c>
      <c r="N1033" s="3" t="str">
        <f t="shared" si="140"/>
        <v>2741</v>
      </c>
      <c r="O1033" s="3" t="str">
        <f t="shared" si="141"/>
        <v>https://www.biva.mx/empresas/emisoras_inscritas/emisoras_inscritas?emisora_id=2741&amp;tipoInformacion=null&amp;tipoDocumento=null&amp;fechaInicio=2021-04-28&amp;fechaFin=2021-04-28&amp;periodo=null&amp;ejercicio=null&amp;tipo=null&amp;subTab=2&amp;biva=null&amp;canceladas=false&amp;page=1</v>
      </c>
    </row>
    <row r="1034" spans="1:15" x14ac:dyDescent="0.3">
      <c r="A1034" s="10">
        <v>157</v>
      </c>
      <c r="B1034" s="3" t="s">
        <v>18</v>
      </c>
      <c r="C1034" s="3" t="s">
        <v>156</v>
      </c>
      <c r="D1034" s="3" t="s">
        <v>1225</v>
      </c>
      <c r="E1034" s="3" t="s">
        <v>1172</v>
      </c>
      <c r="F1034" s="3" t="s">
        <v>1072</v>
      </c>
      <c r="H1034" s="3" t="str">
        <f t="shared" si="134"/>
        <v>2021-11-01</v>
      </c>
      <c r="I1034" s="3">
        <f t="shared" si="135"/>
        <v>68</v>
      </c>
      <c r="J1034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4" s="3">
        <f t="shared" si="137"/>
        <v>11</v>
      </c>
      <c r="L1034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4" s="3">
        <f t="shared" si="139"/>
        <v>5</v>
      </c>
      <c r="N1034" s="3" t="str">
        <f t="shared" si="140"/>
        <v>2741</v>
      </c>
      <c r="O1034" s="3" t="str">
        <f t="shared" si="141"/>
        <v>https://www.biva.mx/empresas/emisoras_inscritas/emisoras_inscritas?emisora_id=2741&amp;tipoInformacion=null&amp;tipoDocumento=null&amp;fechaInicio=2021-11-01&amp;fechaFin=2021-11-01&amp;periodo=null&amp;ejercicio=null&amp;tipo=null&amp;subTab=2&amp;biva=null&amp;canceladas=false&amp;page=1</v>
      </c>
    </row>
    <row r="1035" spans="1:15" x14ac:dyDescent="0.3">
      <c r="A1035" s="10">
        <v>158</v>
      </c>
      <c r="B1035" s="3" t="s">
        <v>18</v>
      </c>
      <c r="C1035" s="3" t="s">
        <v>156</v>
      </c>
      <c r="D1035" s="3" t="s">
        <v>1141</v>
      </c>
      <c r="E1035" s="3" t="s">
        <v>1226</v>
      </c>
      <c r="F1035" s="3" t="s">
        <v>1072</v>
      </c>
      <c r="H1035" s="3" t="str">
        <f t="shared" si="134"/>
        <v>2021-02-26</v>
      </c>
      <c r="I1035" s="3">
        <f t="shared" si="135"/>
        <v>68</v>
      </c>
      <c r="J1035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5" s="3">
        <f t="shared" si="137"/>
        <v>11</v>
      </c>
      <c r="L1035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5" s="3">
        <f t="shared" si="139"/>
        <v>5</v>
      </c>
      <c r="N1035" s="3" t="str">
        <f t="shared" si="140"/>
        <v>2741</v>
      </c>
      <c r="O1035" s="3" t="str">
        <f t="shared" si="141"/>
        <v>https://www.biva.mx/empresas/emisoras_inscritas/emisoras_inscritas?emisora_id=2741&amp;tipoInformacion=null&amp;tipoDocumento=null&amp;fechaInicio=2021-02-26&amp;fechaFin=2021-02-26&amp;periodo=null&amp;ejercicio=null&amp;tipo=null&amp;subTab=2&amp;biva=null&amp;canceladas=false&amp;page=1</v>
      </c>
    </row>
    <row r="1036" spans="1:15" x14ac:dyDescent="0.3">
      <c r="A1036" s="10">
        <v>159</v>
      </c>
      <c r="B1036" s="3" t="s">
        <v>18</v>
      </c>
      <c r="C1036" s="3" t="s">
        <v>156</v>
      </c>
      <c r="D1036" s="3" t="s">
        <v>1227</v>
      </c>
      <c r="E1036" s="3" t="s">
        <v>1228</v>
      </c>
      <c r="F1036" s="3" t="s">
        <v>1072</v>
      </c>
      <c r="H1036" s="3" t="str">
        <f t="shared" si="134"/>
        <v>2021-11-04</v>
      </c>
      <c r="I1036" s="3">
        <f t="shared" si="135"/>
        <v>68</v>
      </c>
      <c r="J1036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6" s="3">
        <f t="shared" si="137"/>
        <v>11</v>
      </c>
      <c r="L1036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6" s="3">
        <f t="shared" si="139"/>
        <v>5</v>
      </c>
      <c r="N1036" s="3" t="str">
        <f t="shared" si="140"/>
        <v>2741</v>
      </c>
      <c r="O1036" s="3" t="str">
        <f t="shared" si="141"/>
        <v>https://www.biva.mx/empresas/emisoras_inscritas/emisoras_inscritas?emisora_id=2741&amp;tipoInformacion=null&amp;tipoDocumento=null&amp;fechaInicio=2021-11-04&amp;fechaFin=2021-11-04&amp;periodo=null&amp;ejercicio=null&amp;tipo=null&amp;subTab=2&amp;biva=null&amp;canceladas=false&amp;page=1</v>
      </c>
    </row>
    <row r="1037" spans="1:15" x14ac:dyDescent="0.3">
      <c r="A1037" s="10">
        <v>160</v>
      </c>
      <c r="B1037" s="3" t="s">
        <v>18</v>
      </c>
      <c r="C1037" s="3" t="s">
        <v>156</v>
      </c>
      <c r="D1037" s="3" t="s">
        <v>1229</v>
      </c>
      <c r="E1037" s="3" t="s">
        <v>1172</v>
      </c>
      <c r="F1037" s="3" t="s">
        <v>1072</v>
      </c>
      <c r="H1037" s="3" t="str">
        <f t="shared" si="134"/>
        <v>2021-11-05</v>
      </c>
      <c r="I1037" s="3">
        <f t="shared" si="135"/>
        <v>68</v>
      </c>
      <c r="J1037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7" s="3">
        <f t="shared" si="137"/>
        <v>11</v>
      </c>
      <c r="L1037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7" s="3">
        <f t="shared" si="139"/>
        <v>5</v>
      </c>
      <c r="N1037" s="3" t="str">
        <f t="shared" si="140"/>
        <v>2741</v>
      </c>
      <c r="O1037" s="3" t="str">
        <f t="shared" si="141"/>
        <v>https://www.biva.mx/empresas/emisoras_inscritas/emisoras_inscritas?emisora_id=2741&amp;tipoInformacion=null&amp;tipoDocumento=null&amp;fechaInicio=2021-11-05&amp;fechaFin=2021-11-05&amp;periodo=null&amp;ejercicio=null&amp;tipo=null&amp;subTab=2&amp;biva=null&amp;canceladas=false&amp;page=1</v>
      </c>
    </row>
    <row r="1038" spans="1:15" x14ac:dyDescent="0.3">
      <c r="A1038" s="10">
        <v>161</v>
      </c>
      <c r="B1038" s="3" t="s">
        <v>18</v>
      </c>
      <c r="C1038" s="3" t="s">
        <v>156</v>
      </c>
      <c r="D1038" s="3" t="s">
        <v>467</v>
      </c>
      <c r="E1038" s="3" t="s">
        <v>1230</v>
      </c>
      <c r="F1038" s="3" t="s">
        <v>1072</v>
      </c>
      <c r="H1038" s="3" t="str">
        <f t="shared" si="134"/>
        <v>2022-05-04</v>
      </c>
      <c r="I1038" s="3">
        <f t="shared" si="135"/>
        <v>68</v>
      </c>
      <c r="J1038" s="3" t="str">
        <f t="shared" si="136"/>
        <v>emisora_id=2741&amp;tipoInformacion=null&amp;tipoDocumento=null&amp;fechaInicio=2025-05-15&amp;fechaFin=2025-05-15&amp;periodo=null&amp;ejercicio=null&amp;tipo=null&amp;subTab=2&amp;biva=null&amp;canceladas=false&amp;page=1</v>
      </c>
      <c r="K1038" s="3">
        <f t="shared" si="137"/>
        <v>11</v>
      </c>
      <c r="L1038" s="3" t="str">
        <f t="shared" si="138"/>
        <v>2741&amp;tipoInformacion=null&amp;tipoDocumento=null&amp;fechaInicio=2025-05-15&amp;fechaFin=2025-05-15&amp;periodo=null&amp;ejercicio=null&amp;tipo=null&amp;subTab=2&amp;biva=null&amp;canceladas=false&amp;page=1</v>
      </c>
      <c r="M1038" s="3">
        <f t="shared" si="139"/>
        <v>5</v>
      </c>
      <c r="N1038" s="3" t="str">
        <f t="shared" si="140"/>
        <v>2741</v>
      </c>
      <c r="O1038" s="3" t="str">
        <f t="shared" si="141"/>
        <v>https://www.biva.mx/empresas/emisoras_inscritas/emisoras_inscritas?emisora_id=2741&amp;tipoInformacion=null&amp;tipoDocumento=null&amp;fechaInicio=2022-05-04&amp;fechaFin=2022-05-04&amp;periodo=null&amp;ejercicio=null&amp;tipo=null&amp;subTab=2&amp;biva=null&amp;canceladas=false&amp;page=1</v>
      </c>
    </row>
    <row r="1039" spans="1:15" x14ac:dyDescent="0.3">
      <c r="A1039" s="10">
        <v>162</v>
      </c>
      <c r="B1039" s="3" t="s">
        <v>18</v>
      </c>
      <c r="C1039" s="3" t="s">
        <v>156</v>
      </c>
      <c r="D1039" s="3" t="s">
        <v>420</v>
      </c>
      <c r="E1039" s="3" t="s">
        <v>1231</v>
      </c>
      <c r="F1039" s="3" t="s">
        <v>1072</v>
      </c>
      <c r="H1039" s="3" t="str">
        <f t="shared" ref="H1039:H1102" si="142">YEAR(D1039) &amp; "-" &amp; IF(LEN(MONTH(D1039))=1,"0" &amp; MONTH(D1039),MONTH(D1039)) &amp; "-" &amp; IF(LEN(DAY(D1039))=1,"0" &amp; DAY(D1039),DAY(D1039))</f>
        <v>2022-05-03</v>
      </c>
      <c r="I1039" s="3">
        <f t="shared" ref="I1039:I1102" si="143">FIND("emisora_id=",F1039,1)</f>
        <v>68</v>
      </c>
      <c r="J1039" s="3" t="str">
        <f t="shared" ref="J1039:J1102" si="144">MID(F1039,I1039,500)</f>
        <v>emisora_id=2741&amp;tipoInformacion=null&amp;tipoDocumento=null&amp;fechaInicio=2025-05-15&amp;fechaFin=2025-05-15&amp;periodo=null&amp;ejercicio=null&amp;tipo=null&amp;subTab=2&amp;biva=null&amp;canceladas=false&amp;page=1</v>
      </c>
      <c r="K1039" s="3">
        <f t="shared" ref="K1039:K1102" si="145">FIND("=",J1039,1)</f>
        <v>11</v>
      </c>
      <c r="L1039" s="3" t="str">
        <f t="shared" ref="L1039:L1102" si="146">MID(J1039,K1039+1,500)</f>
        <v>2741&amp;tipoInformacion=null&amp;tipoDocumento=null&amp;fechaInicio=2025-05-15&amp;fechaFin=2025-05-15&amp;periodo=null&amp;ejercicio=null&amp;tipo=null&amp;subTab=2&amp;biva=null&amp;canceladas=false&amp;page=1</v>
      </c>
      <c r="M1039" s="3">
        <f t="shared" ref="M1039:M1102" si="147">FIND("&amp;",L1039,1)</f>
        <v>5</v>
      </c>
      <c r="N1039" s="3" t="str">
        <f t="shared" ref="N1039:N1102" si="148">MID(L1039,1,M1039-1)</f>
        <v>2741</v>
      </c>
      <c r="O1039" s="3" t="str">
        <f t="shared" ref="O1039:O1102" si="149">"https://www.biva.mx/empresas/emisoras_inscritas/emisoras_inscritas?emisora_id=" &amp; N1039 &amp; "&amp;tipoInformacion=null&amp;tipoDocumento=null&amp;fechaInicio=" &amp; H1039 &amp; "&amp;fechaFin=" &amp; H1039 &amp;  "&amp;periodo=null&amp;ejercicio=null&amp;tipo=null&amp;subTab=2&amp;biva=null&amp;canceladas=false&amp;page=1"</f>
        <v>https://www.biva.mx/empresas/emisoras_inscritas/emisoras_inscritas?emisora_id=2741&amp;tipoInformacion=null&amp;tipoDocumento=null&amp;fechaInicio=2022-05-03&amp;fechaFin=2022-05-03&amp;periodo=null&amp;ejercicio=null&amp;tipo=null&amp;subTab=2&amp;biva=null&amp;canceladas=false&amp;page=1</v>
      </c>
    </row>
    <row r="1040" spans="1:15" x14ac:dyDescent="0.3">
      <c r="A1040" s="10">
        <v>163</v>
      </c>
      <c r="B1040" s="3" t="s">
        <v>18</v>
      </c>
      <c r="C1040" s="3" t="s">
        <v>156</v>
      </c>
      <c r="D1040" s="3" t="s">
        <v>420</v>
      </c>
      <c r="E1040" s="3" t="s">
        <v>1232</v>
      </c>
      <c r="F1040" s="3" t="s">
        <v>1072</v>
      </c>
      <c r="H1040" s="3" t="str">
        <f t="shared" si="142"/>
        <v>2022-05-03</v>
      </c>
      <c r="I1040" s="3">
        <f t="shared" si="143"/>
        <v>68</v>
      </c>
      <c r="J1040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0" s="3">
        <f t="shared" si="145"/>
        <v>11</v>
      </c>
      <c r="L1040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0" s="3">
        <f t="shared" si="147"/>
        <v>5</v>
      </c>
      <c r="N1040" s="3" t="str">
        <f t="shared" si="148"/>
        <v>2741</v>
      </c>
      <c r="O1040" s="3" t="str">
        <f t="shared" si="149"/>
        <v>https://www.biva.mx/empresas/emisoras_inscritas/emisoras_inscritas?emisora_id=2741&amp;tipoInformacion=null&amp;tipoDocumento=null&amp;fechaInicio=2022-05-03&amp;fechaFin=2022-05-03&amp;periodo=null&amp;ejercicio=null&amp;tipo=null&amp;subTab=2&amp;biva=null&amp;canceladas=false&amp;page=1</v>
      </c>
    </row>
    <row r="1041" spans="1:15" x14ac:dyDescent="0.3">
      <c r="A1041" s="10">
        <v>164</v>
      </c>
      <c r="B1041" s="3" t="s">
        <v>18</v>
      </c>
      <c r="C1041" s="3" t="s">
        <v>156</v>
      </c>
      <c r="D1041" s="3" t="s">
        <v>408</v>
      </c>
      <c r="E1041" s="3" t="s">
        <v>1133</v>
      </c>
      <c r="F1041" s="3" t="s">
        <v>1072</v>
      </c>
      <c r="H1041" s="3" t="str">
        <f t="shared" si="142"/>
        <v>2022-05-02</v>
      </c>
      <c r="I1041" s="3">
        <f t="shared" si="143"/>
        <v>68</v>
      </c>
      <c r="J1041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1" s="3">
        <f t="shared" si="145"/>
        <v>11</v>
      </c>
      <c r="L1041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1" s="3">
        <f t="shared" si="147"/>
        <v>5</v>
      </c>
      <c r="N1041" s="3" t="str">
        <f t="shared" si="148"/>
        <v>2741</v>
      </c>
      <c r="O1041" s="3" t="str">
        <f t="shared" si="149"/>
        <v>https://www.biva.mx/empresas/emisoras_inscritas/emisoras_inscritas?emisora_id=2741&amp;tipoInformacion=null&amp;tipoDocumento=null&amp;fechaInicio=2022-05-02&amp;fechaFin=2022-05-02&amp;periodo=null&amp;ejercicio=null&amp;tipo=null&amp;subTab=2&amp;biva=null&amp;canceladas=false&amp;page=1</v>
      </c>
    </row>
    <row r="1042" spans="1:15" x14ac:dyDescent="0.3">
      <c r="A1042" s="10">
        <v>165</v>
      </c>
      <c r="B1042" s="3" t="s">
        <v>18</v>
      </c>
      <c r="C1042" s="3" t="s">
        <v>156</v>
      </c>
      <c r="D1042" s="3" t="s">
        <v>408</v>
      </c>
      <c r="E1042" s="3" t="s">
        <v>1233</v>
      </c>
      <c r="F1042" s="3" t="s">
        <v>1072</v>
      </c>
      <c r="H1042" s="3" t="str">
        <f t="shared" si="142"/>
        <v>2022-05-02</v>
      </c>
      <c r="I1042" s="3">
        <f t="shared" si="143"/>
        <v>68</v>
      </c>
      <c r="J1042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2" s="3">
        <f t="shared" si="145"/>
        <v>11</v>
      </c>
      <c r="L1042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2" s="3">
        <f t="shared" si="147"/>
        <v>5</v>
      </c>
      <c r="N1042" s="3" t="str">
        <f t="shared" si="148"/>
        <v>2741</v>
      </c>
      <c r="O1042" s="3" t="str">
        <f t="shared" si="149"/>
        <v>https://www.biva.mx/empresas/emisoras_inscritas/emisoras_inscritas?emisora_id=2741&amp;tipoInformacion=null&amp;tipoDocumento=null&amp;fechaInicio=2022-05-02&amp;fechaFin=2022-05-02&amp;periodo=null&amp;ejercicio=null&amp;tipo=null&amp;subTab=2&amp;biva=null&amp;canceladas=false&amp;page=1</v>
      </c>
    </row>
    <row r="1043" spans="1:15" x14ac:dyDescent="0.3">
      <c r="A1043" s="10">
        <v>166</v>
      </c>
      <c r="B1043" s="3" t="s">
        <v>18</v>
      </c>
      <c r="C1043" s="3" t="s">
        <v>156</v>
      </c>
      <c r="D1043" s="3" t="s">
        <v>776</v>
      </c>
      <c r="E1043" s="3" t="s">
        <v>1234</v>
      </c>
      <c r="F1043" s="3" t="s">
        <v>1072</v>
      </c>
      <c r="H1043" s="3" t="str">
        <f t="shared" si="142"/>
        <v>2022-04-06</v>
      </c>
      <c r="I1043" s="3">
        <f t="shared" si="143"/>
        <v>68</v>
      </c>
      <c r="J1043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3" s="3">
        <f t="shared" si="145"/>
        <v>11</v>
      </c>
      <c r="L1043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3" s="3">
        <f t="shared" si="147"/>
        <v>5</v>
      </c>
      <c r="N1043" s="3" t="str">
        <f t="shared" si="148"/>
        <v>2741</v>
      </c>
      <c r="O1043" s="3" t="str">
        <f t="shared" si="149"/>
        <v>https://www.biva.mx/empresas/emisoras_inscritas/emisoras_inscritas?emisora_id=2741&amp;tipoInformacion=null&amp;tipoDocumento=null&amp;fechaInicio=2022-04-06&amp;fechaFin=2022-04-06&amp;periodo=null&amp;ejercicio=null&amp;tipo=null&amp;subTab=2&amp;biva=null&amp;canceladas=false&amp;page=1</v>
      </c>
    </row>
    <row r="1044" spans="1:15" x14ac:dyDescent="0.3">
      <c r="A1044" s="10">
        <v>167</v>
      </c>
      <c r="B1044" s="3" t="s">
        <v>18</v>
      </c>
      <c r="C1044" s="3" t="s">
        <v>156</v>
      </c>
      <c r="D1044" s="3" t="s">
        <v>775</v>
      </c>
      <c r="E1044" s="3" t="s">
        <v>1235</v>
      </c>
      <c r="F1044" s="3" t="s">
        <v>1072</v>
      </c>
      <c r="H1044" s="3" t="str">
        <f t="shared" si="142"/>
        <v>2022-02-24</v>
      </c>
      <c r="I1044" s="3">
        <f t="shared" si="143"/>
        <v>68</v>
      </c>
      <c r="J1044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4" s="3">
        <f t="shared" si="145"/>
        <v>11</v>
      </c>
      <c r="L1044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4" s="3">
        <f t="shared" si="147"/>
        <v>5</v>
      </c>
      <c r="N1044" s="3" t="str">
        <f t="shared" si="148"/>
        <v>2741</v>
      </c>
      <c r="O1044" s="3" t="str">
        <f t="shared" si="149"/>
        <v>https://www.biva.mx/empresas/emisoras_inscritas/emisoras_inscritas?emisora_id=2741&amp;tipoInformacion=null&amp;tipoDocumento=null&amp;fechaInicio=2022-02-24&amp;fechaFin=2022-02-24&amp;periodo=null&amp;ejercicio=null&amp;tipo=null&amp;subTab=2&amp;biva=null&amp;canceladas=false&amp;page=1</v>
      </c>
    </row>
    <row r="1045" spans="1:15" x14ac:dyDescent="0.3">
      <c r="A1045" s="10">
        <v>168</v>
      </c>
      <c r="B1045" s="3" t="s">
        <v>18</v>
      </c>
      <c r="C1045" s="3" t="s">
        <v>156</v>
      </c>
      <c r="D1045" s="3" t="s">
        <v>775</v>
      </c>
      <c r="E1045" s="3" t="s">
        <v>1236</v>
      </c>
      <c r="F1045" s="3" t="s">
        <v>1072</v>
      </c>
      <c r="H1045" s="3" t="str">
        <f t="shared" si="142"/>
        <v>2022-02-24</v>
      </c>
      <c r="I1045" s="3">
        <f t="shared" si="143"/>
        <v>68</v>
      </c>
      <c r="J1045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5" s="3">
        <f t="shared" si="145"/>
        <v>11</v>
      </c>
      <c r="L1045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5" s="3">
        <f t="shared" si="147"/>
        <v>5</v>
      </c>
      <c r="N1045" s="3" t="str">
        <f t="shared" si="148"/>
        <v>2741</v>
      </c>
      <c r="O1045" s="3" t="str">
        <f t="shared" si="149"/>
        <v>https://www.biva.mx/empresas/emisoras_inscritas/emisoras_inscritas?emisora_id=2741&amp;tipoInformacion=null&amp;tipoDocumento=null&amp;fechaInicio=2022-02-24&amp;fechaFin=2022-02-24&amp;periodo=null&amp;ejercicio=null&amp;tipo=null&amp;subTab=2&amp;biva=null&amp;canceladas=false&amp;page=1</v>
      </c>
    </row>
    <row r="1046" spans="1:15" x14ac:dyDescent="0.3">
      <c r="A1046" s="10">
        <v>169</v>
      </c>
      <c r="B1046" s="3" t="s">
        <v>18</v>
      </c>
      <c r="C1046" s="3" t="s">
        <v>156</v>
      </c>
      <c r="D1046" s="3" t="s">
        <v>1237</v>
      </c>
      <c r="E1046" s="3" t="s">
        <v>1238</v>
      </c>
      <c r="F1046" s="3" t="s">
        <v>1072</v>
      </c>
      <c r="H1046" s="3" t="str">
        <f t="shared" si="142"/>
        <v>2021-12-31</v>
      </c>
      <c r="I1046" s="3">
        <f t="shared" si="143"/>
        <v>68</v>
      </c>
      <c r="J1046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6" s="3">
        <f t="shared" si="145"/>
        <v>11</v>
      </c>
      <c r="L1046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6" s="3">
        <f t="shared" si="147"/>
        <v>5</v>
      </c>
      <c r="N1046" s="3" t="str">
        <f t="shared" si="148"/>
        <v>2741</v>
      </c>
      <c r="O1046" s="3" t="str">
        <f t="shared" si="149"/>
        <v>https://www.biva.mx/empresas/emisoras_inscritas/emisoras_inscritas?emisora_id=2741&amp;tipoInformacion=null&amp;tipoDocumento=null&amp;fechaInicio=2021-12-31&amp;fechaFin=2021-12-31&amp;periodo=null&amp;ejercicio=null&amp;tipo=null&amp;subTab=2&amp;biva=null&amp;canceladas=false&amp;page=1</v>
      </c>
    </row>
    <row r="1047" spans="1:15" x14ac:dyDescent="0.3">
      <c r="A1047" s="10">
        <v>170</v>
      </c>
      <c r="B1047" s="3" t="s">
        <v>18</v>
      </c>
      <c r="C1047" s="3" t="s">
        <v>156</v>
      </c>
      <c r="D1047" s="3" t="s">
        <v>1239</v>
      </c>
      <c r="E1047" s="3" t="s">
        <v>1172</v>
      </c>
      <c r="F1047" s="3" t="s">
        <v>1072</v>
      </c>
      <c r="H1047" s="3" t="str">
        <f t="shared" si="142"/>
        <v>2021-11-17</v>
      </c>
      <c r="I1047" s="3">
        <f t="shared" si="143"/>
        <v>68</v>
      </c>
      <c r="J1047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7" s="3">
        <f t="shared" si="145"/>
        <v>11</v>
      </c>
      <c r="L1047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7" s="3">
        <f t="shared" si="147"/>
        <v>5</v>
      </c>
      <c r="N1047" s="3" t="str">
        <f t="shared" si="148"/>
        <v>2741</v>
      </c>
      <c r="O1047" s="3" t="str">
        <f t="shared" si="149"/>
        <v>https://www.biva.mx/empresas/emisoras_inscritas/emisoras_inscritas?emisora_id=2741&amp;tipoInformacion=null&amp;tipoDocumento=null&amp;fechaInicio=2021-11-17&amp;fechaFin=2021-11-17&amp;periodo=null&amp;ejercicio=null&amp;tipo=null&amp;subTab=2&amp;biva=null&amp;canceladas=false&amp;page=1</v>
      </c>
    </row>
    <row r="1048" spans="1:15" x14ac:dyDescent="0.3">
      <c r="A1048" s="10">
        <v>171</v>
      </c>
      <c r="B1048" s="3" t="s">
        <v>18</v>
      </c>
      <c r="C1048" s="3" t="s">
        <v>156</v>
      </c>
      <c r="D1048" s="3" t="s">
        <v>1239</v>
      </c>
      <c r="E1048" s="3" t="s">
        <v>1080</v>
      </c>
      <c r="F1048" s="3" t="s">
        <v>1072</v>
      </c>
      <c r="H1048" s="3" t="str">
        <f t="shared" si="142"/>
        <v>2021-11-17</v>
      </c>
      <c r="I1048" s="3">
        <f t="shared" si="143"/>
        <v>68</v>
      </c>
      <c r="J1048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8" s="3">
        <f t="shared" si="145"/>
        <v>11</v>
      </c>
      <c r="L1048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8" s="3">
        <f t="shared" si="147"/>
        <v>5</v>
      </c>
      <c r="N1048" s="3" t="str">
        <f t="shared" si="148"/>
        <v>2741</v>
      </c>
      <c r="O1048" s="3" t="str">
        <f t="shared" si="149"/>
        <v>https://www.biva.mx/empresas/emisoras_inscritas/emisoras_inscritas?emisora_id=2741&amp;tipoInformacion=null&amp;tipoDocumento=null&amp;fechaInicio=2021-11-17&amp;fechaFin=2021-11-17&amp;periodo=null&amp;ejercicio=null&amp;tipo=null&amp;subTab=2&amp;biva=null&amp;canceladas=false&amp;page=1</v>
      </c>
    </row>
    <row r="1049" spans="1:15" x14ac:dyDescent="0.3">
      <c r="A1049" s="10">
        <v>172</v>
      </c>
      <c r="B1049" s="3" t="s">
        <v>18</v>
      </c>
      <c r="C1049" s="3" t="s">
        <v>156</v>
      </c>
      <c r="D1049" s="3" t="s">
        <v>1240</v>
      </c>
      <c r="E1049" s="3" t="s">
        <v>1172</v>
      </c>
      <c r="F1049" s="3" t="s">
        <v>1072</v>
      </c>
      <c r="H1049" s="3" t="str">
        <f t="shared" si="142"/>
        <v>2021-11-12</v>
      </c>
      <c r="I1049" s="3">
        <f t="shared" si="143"/>
        <v>68</v>
      </c>
      <c r="J1049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49" s="3">
        <f t="shared" si="145"/>
        <v>11</v>
      </c>
      <c r="L1049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49" s="3">
        <f t="shared" si="147"/>
        <v>5</v>
      </c>
      <c r="N1049" s="3" t="str">
        <f t="shared" si="148"/>
        <v>2741</v>
      </c>
      <c r="O1049" s="3" t="str">
        <f t="shared" si="149"/>
        <v>https://www.biva.mx/empresas/emisoras_inscritas/emisoras_inscritas?emisora_id=2741&amp;tipoInformacion=null&amp;tipoDocumento=null&amp;fechaInicio=2021-11-12&amp;fechaFin=2021-11-12&amp;periodo=null&amp;ejercicio=null&amp;tipo=null&amp;subTab=2&amp;biva=null&amp;canceladas=false&amp;page=1</v>
      </c>
    </row>
    <row r="1050" spans="1:15" x14ac:dyDescent="0.3">
      <c r="A1050" s="10">
        <v>173</v>
      </c>
      <c r="B1050" s="3" t="s">
        <v>18</v>
      </c>
      <c r="C1050" s="3" t="s">
        <v>156</v>
      </c>
      <c r="D1050" s="3" t="s">
        <v>1241</v>
      </c>
      <c r="E1050" s="3" t="s">
        <v>1087</v>
      </c>
      <c r="F1050" s="3" t="s">
        <v>1072</v>
      </c>
      <c r="H1050" s="3" t="str">
        <f t="shared" si="142"/>
        <v>2021-11-10</v>
      </c>
      <c r="I1050" s="3">
        <f t="shared" si="143"/>
        <v>68</v>
      </c>
      <c r="J1050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0" s="3">
        <f t="shared" si="145"/>
        <v>11</v>
      </c>
      <c r="L1050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0" s="3">
        <f t="shared" si="147"/>
        <v>5</v>
      </c>
      <c r="N1050" s="3" t="str">
        <f t="shared" si="148"/>
        <v>2741</v>
      </c>
      <c r="O1050" s="3" t="str">
        <f t="shared" si="149"/>
        <v>https://www.biva.mx/empresas/emisoras_inscritas/emisoras_inscritas?emisora_id=2741&amp;tipoInformacion=null&amp;tipoDocumento=null&amp;fechaInicio=2021-11-10&amp;fechaFin=2021-11-10&amp;periodo=null&amp;ejercicio=null&amp;tipo=null&amp;subTab=2&amp;biva=null&amp;canceladas=false&amp;page=1</v>
      </c>
    </row>
    <row r="1051" spans="1:15" x14ac:dyDescent="0.3">
      <c r="A1051" s="10">
        <v>174</v>
      </c>
      <c r="B1051" s="3" t="s">
        <v>18</v>
      </c>
      <c r="C1051" s="3" t="s">
        <v>156</v>
      </c>
      <c r="D1051" s="3" t="s">
        <v>1241</v>
      </c>
      <c r="E1051" s="3" t="s">
        <v>1242</v>
      </c>
      <c r="F1051" s="3" t="s">
        <v>1072</v>
      </c>
      <c r="H1051" s="3" t="str">
        <f t="shared" si="142"/>
        <v>2021-11-10</v>
      </c>
      <c r="I1051" s="3">
        <f t="shared" si="143"/>
        <v>68</v>
      </c>
      <c r="J1051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1" s="3">
        <f t="shared" si="145"/>
        <v>11</v>
      </c>
      <c r="L1051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1" s="3">
        <f t="shared" si="147"/>
        <v>5</v>
      </c>
      <c r="N1051" s="3" t="str">
        <f t="shared" si="148"/>
        <v>2741</v>
      </c>
      <c r="O1051" s="3" t="str">
        <f t="shared" si="149"/>
        <v>https://www.biva.mx/empresas/emisoras_inscritas/emisoras_inscritas?emisora_id=2741&amp;tipoInformacion=null&amp;tipoDocumento=null&amp;fechaInicio=2021-11-10&amp;fechaFin=2021-11-10&amp;periodo=null&amp;ejercicio=null&amp;tipo=null&amp;subTab=2&amp;biva=null&amp;canceladas=false&amp;page=1</v>
      </c>
    </row>
    <row r="1052" spans="1:15" x14ac:dyDescent="0.3">
      <c r="A1052" s="10">
        <v>175</v>
      </c>
      <c r="B1052" s="3" t="s">
        <v>18</v>
      </c>
      <c r="C1052" s="3" t="s">
        <v>156</v>
      </c>
      <c r="D1052" s="3" t="s">
        <v>1243</v>
      </c>
      <c r="E1052" s="3" t="s">
        <v>1172</v>
      </c>
      <c r="F1052" s="3" t="s">
        <v>1072</v>
      </c>
      <c r="H1052" s="3" t="str">
        <f t="shared" si="142"/>
        <v>2021-11-09</v>
      </c>
      <c r="I1052" s="3">
        <f t="shared" si="143"/>
        <v>68</v>
      </c>
      <c r="J1052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2" s="3">
        <f t="shared" si="145"/>
        <v>11</v>
      </c>
      <c r="L1052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2" s="3">
        <f t="shared" si="147"/>
        <v>5</v>
      </c>
      <c r="N1052" s="3" t="str">
        <f t="shared" si="148"/>
        <v>2741</v>
      </c>
      <c r="O1052" s="3" t="str">
        <f t="shared" si="149"/>
        <v>https://www.biva.mx/empresas/emisoras_inscritas/emisoras_inscritas?emisora_id=2741&amp;tipoInformacion=null&amp;tipoDocumento=null&amp;fechaInicio=2021-11-09&amp;fechaFin=2021-11-09&amp;periodo=null&amp;ejercicio=null&amp;tipo=null&amp;subTab=2&amp;biva=null&amp;canceladas=false&amp;page=1</v>
      </c>
    </row>
    <row r="1053" spans="1:15" x14ac:dyDescent="0.3">
      <c r="A1053" s="10">
        <v>176</v>
      </c>
      <c r="B1053" s="3" t="s">
        <v>18</v>
      </c>
      <c r="C1053" s="3" t="s">
        <v>156</v>
      </c>
      <c r="D1053" s="3" t="s">
        <v>1243</v>
      </c>
      <c r="E1053" s="3" t="s">
        <v>1172</v>
      </c>
      <c r="F1053" s="3" t="s">
        <v>1072</v>
      </c>
      <c r="H1053" s="3" t="str">
        <f t="shared" si="142"/>
        <v>2021-11-09</v>
      </c>
      <c r="I1053" s="3">
        <f t="shared" si="143"/>
        <v>68</v>
      </c>
      <c r="J1053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3" s="3">
        <f t="shared" si="145"/>
        <v>11</v>
      </c>
      <c r="L1053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3" s="3">
        <f t="shared" si="147"/>
        <v>5</v>
      </c>
      <c r="N1053" s="3" t="str">
        <f t="shared" si="148"/>
        <v>2741</v>
      </c>
      <c r="O1053" s="3" t="str">
        <f t="shared" si="149"/>
        <v>https://www.biva.mx/empresas/emisoras_inscritas/emisoras_inscritas?emisora_id=2741&amp;tipoInformacion=null&amp;tipoDocumento=null&amp;fechaInicio=2021-11-09&amp;fechaFin=2021-11-09&amp;periodo=null&amp;ejercicio=null&amp;tipo=null&amp;subTab=2&amp;biva=null&amp;canceladas=false&amp;page=1</v>
      </c>
    </row>
    <row r="1054" spans="1:15" x14ac:dyDescent="0.3">
      <c r="A1054" s="10">
        <v>177</v>
      </c>
      <c r="B1054" s="3" t="s">
        <v>18</v>
      </c>
      <c r="C1054" s="3" t="s">
        <v>156</v>
      </c>
      <c r="D1054" s="3" t="s">
        <v>1243</v>
      </c>
      <c r="E1054" s="3" t="s">
        <v>1244</v>
      </c>
      <c r="F1054" s="3" t="s">
        <v>1072</v>
      </c>
      <c r="H1054" s="3" t="str">
        <f t="shared" si="142"/>
        <v>2021-11-09</v>
      </c>
      <c r="I1054" s="3">
        <f t="shared" si="143"/>
        <v>68</v>
      </c>
      <c r="J1054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4" s="3">
        <f t="shared" si="145"/>
        <v>11</v>
      </c>
      <c r="L1054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4" s="3">
        <f t="shared" si="147"/>
        <v>5</v>
      </c>
      <c r="N1054" s="3" t="str">
        <f t="shared" si="148"/>
        <v>2741</v>
      </c>
      <c r="O1054" s="3" t="str">
        <f t="shared" si="149"/>
        <v>https://www.biva.mx/empresas/emisoras_inscritas/emisoras_inscritas?emisora_id=2741&amp;tipoInformacion=null&amp;tipoDocumento=null&amp;fechaInicio=2021-11-09&amp;fechaFin=2021-11-09&amp;periodo=null&amp;ejercicio=null&amp;tipo=null&amp;subTab=2&amp;biva=null&amp;canceladas=false&amp;page=1</v>
      </c>
    </row>
    <row r="1055" spans="1:15" x14ac:dyDescent="0.3">
      <c r="A1055" s="10">
        <v>178</v>
      </c>
      <c r="B1055" s="3" t="s">
        <v>18</v>
      </c>
      <c r="C1055" s="3" t="s">
        <v>156</v>
      </c>
      <c r="D1055" s="3" t="s">
        <v>1229</v>
      </c>
      <c r="E1055" s="3" t="s">
        <v>1172</v>
      </c>
      <c r="F1055" s="3" t="s">
        <v>1072</v>
      </c>
      <c r="H1055" s="3" t="str">
        <f t="shared" si="142"/>
        <v>2021-11-05</v>
      </c>
      <c r="I1055" s="3">
        <f t="shared" si="143"/>
        <v>68</v>
      </c>
      <c r="J1055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5" s="3">
        <f t="shared" si="145"/>
        <v>11</v>
      </c>
      <c r="L1055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5" s="3">
        <f t="shared" si="147"/>
        <v>5</v>
      </c>
      <c r="N1055" s="3" t="str">
        <f t="shared" si="148"/>
        <v>2741</v>
      </c>
      <c r="O1055" s="3" t="str">
        <f t="shared" si="149"/>
        <v>https://www.biva.mx/empresas/emisoras_inscritas/emisoras_inscritas?emisora_id=2741&amp;tipoInformacion=null&amp;tipoDocumento=null&amp;fechaInicio=2021-11-05&amp;fechaFin=2021-11-05&amp;periodo=null&amp;ejercicio=null&amp;tipo=null&amp;subTab=2&amp;biva=null&amp;canceladas=false&amp;page=1</v>
      </c>
    </row>
    <row r="1056" spans="1:15" x14ac:dyDescent="0.3">
      <c r="A1056" s="10">
        <v>179</v>
      </c>
      <c r="B1056" s="3" t="s">
        <v>18</v>
      </c>
      <c r="C1056" s="3" t="s">
        <v>156</v>
      </c>
      <c r="D1056" s="3" t="s">
        <v>1229</v>
      </c>
      <c r="E1056" s="3" t="s">
        <v>1245</v>
      </c>
      <c r="F1056" s="3" t="s">
        <v>1072</v>
      </c>
      <c r="H1056" s="3" t="str">
        <f t="shared" si="142"/>
        <v>2021-11-05</v>
      </c>
      <c r="I1056" s="3">
        <f t="shared" si="143"/>
        <v>68</v>
      </c>
      <c r="J1056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6" s="3">
        <f t="shared" si="145"/>
        <v>11</v>
      </c>
      <c r="L1056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6" s="3">
        <f t="shared" si="147"/>
        <v>5</v>
      </c>
      <c r="N1056" s="3" t="str">
        <f t="shared" si="148"/>
        <v>2741</v>
      </c>
      <c r="O1056" s="3" t="str">
        <f t="shared" si="149"/>
        <v>https://www.biva.mx/empresas/emisoras_inscritas/emisoras_inscritas?emisora_id=2741&amp;tipoInformacion=null&amp;tipoDocumento=null&amp;fechaInicio=2021-11-05&amp;fechaFin=2021-11-05&amp;periodo=null&amp;ejercicio=null&amp;tipo=null&amp;subTab=2&amp;biva=null&amp;canceladas=false&amp;page=1</v>
      </c>
    </row>
    <row r="1057" spans="1:15" x14ac:dyDescent="0.3">
      <c r="A1057" s="10">
        <v>180</v>
      </c>
      <c r="B1057" s="3" t="s">
        <v>18</v>
      </c>
      <c r="C1057" s="3" t="s">
        <v>156</v>
      </c>
      <c r="D1057" s="3" t="s">
        <v>1227</v>
      </c>
      <c r="E1057" s="3" t="s">
        <v>1228</v>
      </c>
      <c r="F1057" s="3" t="s">
        <v>1072</v>
      </c>
      <c r="H1057" s="3" t="str">
        <f t="shared" si="142"/>
        <v>2021-11-04</v>
      </c>
      <c r="I1057" s="3">
        <f t="shared" si="143"/>
        <v>68</v>
      </c>
      <c r="J1057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7" s="3">
        <f t="shared" si="145"/>
        <v>11</v>
      </c>
      <c r="L1057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7" s="3">
        <f t="shared" si="147"/>
        <v>5</v>
      </c>
      <c r="N1057" s="3" t="str">
        <f t="shared" si="148"/>
        <v>2741</v>
      </c>
      <c r="O1057" s="3" t="str">
        <f t="shared" si="149"/>
        <v>https://www.biva.mx/empresas/emisoras_inscritas/emisoras_inscritas?emisora_id=2741&amp;tipoInformacion=null&amp;tipoDocumento=null&amp;fechaInicio=2021-11-04&amp;fechaFin=2021-11-04&amp;periodo=null&amp;ejercicio=null&amp;tipo=null&amp;subTab=2&amp;biva=null&amp;canceladas=false&amp;page=1</v>
      </c>
    </row>
    <row r="1058" spans="1:15" x14ac:dyDescent="0.3">
      <c r="A1058" s="10">
        <v>181</v>
      </c>
      <c r="B1058" s="3" t="s">
        <v>18</v>
      </c>
      <c r="C1058" s="3" t="s">
        <v>156</v>
      </c>
      <c r="D1058" s="3" t="s">
        <v>925</v>
      </c>
      <c r="E1058" s="3" t="s">
        <v>1246</v>
      </c>
      <c r="F1058" s="3" t="s">
        <v>1072</v>
      </c>
      <c r="H1058" s="3" t="str">
        <f t="shared" si="142"/>
        <v>2023-04-11</v>
      </c>
      <c r="I1058" s="3">
        <f t="shared" si="143"/>
        <v>68</v>
      </c>
      <c r="J1058" s="3" t="str">
        <f t="shared" si="144"/>
        <v>emisora_id=2741&amp;tipoInformacion=null&amp;tipoDocumento=null&amp;fechaInicio=2025-05-15&amp;fechaFin=2025-05-15&amp;periodo=null&amp;ejercicio=null&amp;tipo=null&amp;subTab=2&amp;biva=null&amp;canceladas=false&amp;page=1</v>
      </c>
      <c r="K1058" s="3">
        <f t="shared" si="145"/>
        <v>11</v>
      </c>
      <c r="L1058" s="3" t="str">
        <f t="shared" si="146"/>
        <v>2741&amp;tipoInformacion=null&amp;tipoDocumento=null&amp;fechaInicio=2025-05-15&amp;fechaFin=2025-05-15&amp;periodo=null&amp;ejercicio=null&amp;tipo=null&amp;subTab=2&amp;biva=null&amp;canceladas=false&amp;page=1</v>
      </c>
      <c r="M1058" s="3">
        <f t="shared" si="147"/>
        <v>5</v>
      </c>
      <c r="N1058" s="3" t="str">
        <f t="shared" si="148"/>
        <v>2741</v>
      </c>
      <c r="O1058" s="3" t="str">
        <f t="shared" si="149"/>
        <v>https://www.biva.mx/empresas/emisoras_inscritas/emisoras_inscritas?emisora_id=2741&amp;tipoInformacion=null&amp;tipoDocumento=null&amp;fechaInicio=2023-04-11&amp;fechaFin=2023-04-11&amp;periodo=null&amp;ejercicio=null&amp;tipo=null&amp;subTab=2&amp;biva=null&amp;canceladas=false&amp;page=1</v>
      </c>
    </row>
    <row r="1059" spans="1:15" x14ac:dyDescent="0.3">
      <c r="A1059" s="10">
        <v>1</v>
      </c>
      <c r="B1059" s="3" t="s">
        <v>22</v>
      </c>
      <c r="C1059" s="3" t="s">
        <v>156</v>
      </c>
      <c r="D1059" s="3" t="s">
        <v>195</v>
      </c>
      <c r="E1059" s="3" t="s">
        <v>169</v>
      </c>
      <c r="F1059" s="3" t="s">
        <v>1247</v>
      </c>
      <c r="H1059" s="3" t="str">
        <f t="shared" si="142"/>
        <v>2025-04-28</v>
      </c>
      <c r="I1059" s="3">
        <f t="shared" si="143"/>
        <v>68</v>
      </c>
      <c r="J1059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59" s="3">
        <f t="shared" si="145"/>
        <v>11</v>
      </c>
      <c r="L1059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59" s="3">
        <f t="shared" si="147"/>
        <v>5</v>
      </c>
      <c r="N1059" s="3" t="str">
        <f t="shared" si="148"/>
        <v>1786</v>
      </c>
      <c r="O1059" s="3" t="str">
        <f t="shared" si="149"/>
        <v>https://www.biva.mx/empresas/emisoras_inscritas/emisoras_inscritas?emisora_id=1786&amp;tipoInformacion=null&amp;tipoDocumento=null&amp;fechaInicio=2025-04-28&amp;fechaFin=2025-04-28&amp;periodo=null&amp;ejercicio=null&amp;tipo=null&amp;subTab=2&amp;biva=null&amp;canceladas=false&amp;page=1</v>
      </c>
    </row>
    <row r="1060" spans="1:15" x14ac:dyDescent="0.3">
      <c r="A1060" s="10">
        <v>2</v>
      </c>
      <c r="B1060" s="3" t="s">
        <v>22</v>
      </c>
      <c r="C1060" s="3" t="s">
        <v>156</v>
      </c>
      <c r="D1060" s="3" t="s">
        <v>1248</v>
      </c>
      <c r="E1060" s="3" t="s">
        <v>1249</v>
      </c>
      <c r="F1060" s="3" t="s">
        <v>1247</v>
      </c>
      <c r="H1060" s="3" t="str">
        <f t="shared" si="142"/>
        <v>2020-05-04</v>
      </c>
      <c r="I1060" s="3">
        <f t="shared" si="143"/>
        <v>68</v>
      </c>
      <c r="J1060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0" s="3">
        <f t="shared" si="145"/>
        <v>11</v>
      </c>
      <c r="L1060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0" s="3">
        <f t="shared" si="147"/>
        <v>5</v>
      </c>
      <c r="N1060" s="3" t="str">
        <f t="shared" si="148"/>
        <v>1786</v>
      </c>
      <c r="O1060" s="3" t="str">
        <f t="shared" si="149"/>
        <v>https://www.biva.mx/empresas/emisoras_inscritas/emisoras_inscritas?emisora_id=1786&amp;tipoInformacion=null&amp;tipoDocumento=null&amp;fechaInicio=2020-05-04&amp;fechaFin=2020-05-04&amp;periodo=null&amp;ejercicio=null&amp;tipo=null&amp;subTab=2&amp;biva=null&amp;canceladas=false&amp;page=1</v>
      </c>
    </row>
    <row r="1061" spans="1:15" x14ac:dyDescent="0.3">
      <c r="A1061" s="10">
        <v>3</v>
      </c>
      <c r="B1061" s="3" t="s">
        <v>22</v>
      </c>
      <c r="C1061" s="3" t="s">
        <v>156</v>
      </c>
      <c r="D1061" s="3" t="s">
        <v>1250</v>
      </c>
      <c r="E1061" s="3" t="s">
        <v>1251</v>
      </c>
      <c r="F1061" s="3" t="s">
        <v>1247</v>
      </c>
      <c r="H1061" s="3" t="str">
        <f t="shared" si="142"/>
        <v>2020-05-14</v>
      </c>
      <c r="I1061" s="3">
        <f t="shared" si="143"/>
        <v>68</v>
      </c>
      <c r="J1061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1" s="3">
        <f t="shared" si="145"/>
        <v>11</v>
      </c>
      <c r="L1061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1" s="3">
        <f t="shared" si="147"/>
        <v>5</v>
      </c>
      <c r="N1061" s="3" t="str">
        <f t="shared" si="148"/>
        <v>1786</v>
      </c>
      <c r="O1061" s="3" t="str">
        <f t="shared" si="149"/>
        <v>https://www.biva.mx/empresas/emisoras_inscritas/emisoras_inscritas?emisora_id=1786&amp;tipoInformacion=null&amp;tipoDocumento=null&amp;fechaInicio=2020-05-14&amp;fechaFin=2020-05-14&amp;periodo=null&amp;ejercicio=null&amp;tipo=null&amp;subTab=2&amp;biva=null&amp;canceladas=false&amp;page=1</v>
      </c>
    </row>
    <row r="1062" spans="1:15" x14ac:dyDescent="0.3">
      <c r="A1062" s="10">
        <v>4</v>
      </c>
      <c r="B1062" s="3" t="s">
        <v>22</v>
      </c>
      <c r="C1062" s="3" t="s">
        <v>156</v>
      </c>
      <c r="D1062" s="3" t="s">
        <v>437</v>
      </c>
      <c r="E1062" s="3" t="s">
        <v>1252</v>
      </c>
      <c r="F1062" s="3" t="s">
        <v>1247</v>
      </c>
      <c r="H1062" s="3" t="str">
        <f t="shared" si="142"/>
        <v>2020-05-21</v>
      </c>
      <c r="I1062" s="3">
        <f t="shared" si="143"/>
        <v>68</v>
      </c>
      <c r="J1062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2" s="3">
        <f t="shared" si="145"/>
        <v>11</v>
      </c>
      <c r="L1062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2" s="3">
        <f t="shared" si="147"/>
        <v>5</v>
      </c>
      <c r="N1062" s="3" t="str">
        <f t="shared" si="148"/>
        <v>1786</v>
      </c>
      <c r="O1062" s="3" t="str">
        <f t="shared" si="149"/>
        <v>https://www.biva.mx/empresas/emisoras_inscritas/emisoras_inscritas?emisora_id=1786&amp;tipoInformacion=null&amp;tipoDocumento=null&amp;fechaInicio=2020-05-21&amp;fechaFin=2020-05-21&amp;periodo=null&amp;ejercicio=null&amp;tipo=null&amp;subTab=2&amp;biva=null&amp;canceladas=false&amp;page=1</v>
      </c>
    </row>
    <row r="1063" spans="1:15" x14ac:dyDescent="0.3">
      <c r="A1063" s="10">
        <v>5</v>
      </c>
      <c r="B1063" s="3" t="s">
        <v>22</v>
      </c>
      <c r="C1063" s="3" t="s">
        <v>156</v>
      </c>
      <c r="D1063" s="3" t="s">
        <v>1253</v>
      </c>
      <c r="E1063" s="3" t="s">
        <v>1254</v>
      </c>
      <c r="F1063" s="3" t="s">
        <v>1247</v>
      </c>
      <c r="H1063" s="3" t="str">
        <f t="shared" si="142"/>
        <v>2020-05-25</v>
      </c>
      <c r="I1063" s="3">
        <f t="shared" si="143"/>
        <v>68</v>
      </c>
      <c r="J1063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3" s="3">
        <f t="shared" si="145"/>
        <v>11</v>
      </c>
      <c r="L1063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3" s="3">
        <f t="shared" si="147"/>
        <v>5</v>
      </c>
      <c r="N1063" s="3" t="str">
        <f t="shared" si="148"/>
        <v>1786</v>
      </c>
      <c r="O1063" s="3" t="str">
        <f t="shared" si="149"/>
        <v>https://www.biva.mx/empresas/emisoras_inscritas/emisoras_inscritas?emisora_id=1786&amp;tipoInformacion=null&amp;tipoDocumento=null&amp;fechaInicio=2020-05-25&amp;fechaFin=2020-05-25&amp;periodo=null&amp;ejercicio=null&amp;tipo=null&amp;subTab=2&amp;biva=null&amp;canceladas=false&amp;page=1</v>
      </c>
    </row>
    <row r="1064" spans="1:15" x14ac:dyDescent="0.3">
      <c r="A1064" s="10">
        <v>6</v>
      </c>
      <c r="B1064" s="3" t="s">
        <v>22</v>
      </c>
      <c r="C1064" s="3" t="s">
        <v>156</v>
      </c>
      <c r="D1064" s="3" t="s">
        <v>1255</v>
      </c>
      <c r="E1064" s="3" t="s">
        <v>1256</v>
      </c>
      <c r="F1064" s="3" t="s">
        <v>1247</v>
      </c>
      <c r="H1064" s="3" t="str">
        <f t="shared" si="142"/>
        <v>2020-06-01</v>
      </c>
      <c r="I1064" s="3">
        <f t="shared" si="143"/>
        <v>68</v>
      </c>
      <c r="J1064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4" s="3">
        <f t="shared" si="145"/>
        <v>11</v>
      </c>
      <c r="L1064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4" s="3">
        <f t="shared" si="147"/>
        <v>5</v>
      </c>
      <c r="N1064" s="3" t="str">
        <f t="shared" si="148"/>
        <v>1786</v>
      </c>
      <c r="O1064" s="3" t="str">
        <f t="shared" si="149"/>
        <v>https://www.biva.mx/empresas/emisoras_inscritas/emisoras_inscritas?emisora_id=1786&amp;tipoInformacion=null&amp;tipoDocumento=null&amp;fechaInicio=2020-06-01&amp;fechaFin=2020-06-01&amp;periodo=null&amp;ejercicio=null&amp;tipo=null&amp;subTab=2&amp;biva=null&amp;canceladas=false&amp;page=1</v>
      </c>
    </row>
    <row r="1065" spans="1:15" x14ac:dyDescent="0.3">
      <c r="A1065" s="10">
        <v>7</v>
      </c>
      <c r="B1065" s="3" t="s">
        <v>22</v>
      </c>
      <c r="C1065" s="3" t="s">
        <v>156</v>
      </c>
      <c r="D1065" s="3" t="s">
        <v>1257</v>
      </c>
      <c r="E1065" s="3" t="s">
        <v>1258</v>
      </c>
      <c r="F1065" s="3" t="s">
        <v>1247</v>
      </c>
      <c r="H1065" s="3" t="str">
        <f t="shared" si="142"/>
        <v>2020-06-02</v>
      </c>
      <c r="I1065" s="3">
        <f t="shared" si="143"/>
        <v>68</v>
      </c>
      <c r="J1065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5" s="3">
        <f t="shared" si="145"/>
        <v>11</v>
      </c>
      <c r="L1065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5" s="3">
        <f t="shared" si="147"/>
        <v>5</v>
      </c>
      <c r="N1065" s="3" t="str">
        <f t="shared" si="148"/>
        <v>1786</v>
      </c>
      <c r="O1065" s="3" t="str">
        <f t="shared" si="149"/>
        <v>https://www.biva.mx/empresas/emisoras_inscritas/emisoras_inscritas?emisora_id=1786&amp;tipoInformacion=null&amp;tipoDocumento=null&amp;fechaInicio=2020-06-02&amp;fechaFin=2020-06-02&amp;periodo=null&amp;ejercicio=null&amp;tipo=null&amp;subTab=2&amp;biva=null&amp;canceladas=false&amp;page=1</v>
      </c>
    </row>
    <row r="1066" spans="1:15" x14ac:dyDescent="0.3">
      <c r="A1066" s="10">
        <v>8</v>
      </c>
      <c r="B1066" s="3" t="s">
        <v>22</v>
      </c>
      <c r="C1066" s="3" t="s">
        <v>156</v>
      </c>
      <c r="D1066" s="3" t="s">
        <v>1259</v>
      </c>
      <c r="E1066" s="3" t="s">
        <v>1260</v>
      </c>
      <c r="F1066" s="3" t="s">
        <v>1247</v>
      </c>
      <c r="H1066" s="3" t="str">
        <f t="shared" si="142"/>
        <v>2020-04-30</v>
      </c>
      <c r="I1066" s="3">
        <f t="shared" si="143"/>
        <v>68</v>
      </c>
      <c r="J1066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6" s="3">
        <f t="shared" si="145"/>
        <v>11</v>
      </c>
      <c r="L1066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6" s="3">
        <f t="shared" si="147"/>
        <v>5</v>
      </c>
      <c r="N1066" s="3" t="str">
        <f t="shared" si="148"/>
        <v>1786</v>
      </c>
      <c r="O1066" s="3" t="str">
        <f t="shared" si="149"/>
        <v>https://www.biva.mx/empresas/emisoras_inscritas/emisoras_inscritas?emisora_id=1786&amp;tipoInformacion=null&amp;tipoDocumento=null&amp;fechaInicio=2020-04-30&amp;fechaFin=2020-04-30&amp;periodo=null&amp;ejercicio=null&amp;tipo=null&amp;subTab=2&amp;biva=null&amp;canceladas=false&amp;page=1</v>
      </c>
    </row>
    <row r="1067" spans="1:15" x14ac:dyDescent="0.3">
      <c r="A1067" s="10">
        <v>9</v>
      </c>
      <c r="B1067" s="3" t="s">
        <v>22</v>
      </c>
      <c r="C1067" s="3" t="s">
        <v>156</v>
      </c>
      <c r="D1067" s="3" t="s">
        <v>1261</v>
      </c>
      <c r="E1067" s="3" t="s">
        <v>1262</v>
      </c>
      <c r="F1067" s="3" t="s">
        <v>1247</v>
      </c>
      <c r="H1067" s="3" t="str">
        <f t="shared" si="142"/>
        <v>2020-06-16</v>
      </c>
      <c r="I1067" s="3">
        <f t="shared" si="143"/>
        <v>68</v>
      </c>
      <c r="J1067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7" s="3">
        <f t="shared" si="145"/>
        <v>11</v>
      </c>
      <c r="L1067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7" s="3">
        <f t="shared" si="147"/>
        <v>5</v>
      </c>
      <c r="N1067" s="3" t="str">
        <f t="shared" si="148"/>
        <v>1786</v>
      </c>
      <c r="O1067" s="3" t="str">
        <f t="shared" si="149"/>
        <v>https://www.biva.mx/empresas/emisoras_inscritas/emisoras_inscritas?emisora_id=1786&amp;tipoInformacion=null&amp;tipoDocumento=null&amp;fechaInicio=2020-06-16&amp;fechaFin=2020-06-16&amp;periodo=null&amp;ejercicio=null&amp;tipo=null&amp;subTab=2&amp;biva=null&amp;canceladas=false&amp;page=1</v>
      </c>
    </row>
    <row r="1068" spans="1:15" x14ac:dyDescent="0.3">
      <c r="A1068" s="10">
        <v>10</v>
      </c>
      <c r="B1068" s="3" t="s">
        <v>22</v>
      </c>
      <c r="C1068" s="3" t="s">
        <v>156</v>
      </c>
      <c r="D1068" s="3" t="s">
        <v>435</v>
      </c>
      <c r="E1068" s="3" t="s">
        <v>1263</v>
      </c>
      <c r="F1068" s="3" t="s">
        <v>1247</v>
      </c>
      <c r="H1068" s="3" t="str">
        <f t="shared" si="142"/>
        <v>2020-07-21</v>
      </c>
      <c r="I1068" s="3">
        <f t="shared" si="143"/>
        <v>68</v>
      </c>
      <c r="J1068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8" s="3">
        <f t="shared" si="145"/>
        <v>11</v>
      </c>
      <c r="L1068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8" s="3">
        <f t="shared" si="147"/>
        <v>5</v>
      </c>
      <c r="N1068" s="3" t="str">
        <f t="shared" si="148"/>
        <v>1786</v>
      </c>
      <c r="O1068" s="3" t="str">
        <f t="shared" si="149"/>
        <v>https://www.biva.mx/empresas/emisoras_inscritas/emisoras_inscritas?emisora_id=1786&amp;tipoInformacion=null&amp;tipoDocumento=null&amp;fechaInicio=2020-07-21&amp;fechaFin=2020-07-21&amp;periodo=null&amp;ejercicio=null&amp;tipo=null&amp;subTab=2&amp;biva=null&amp;canceladas=false&amp;page=1</v>
      </c>
    </row>
    <row r="1069" spans="1:15" x14ac:dyDescent="0.3">
      <c r="A1069" s="10">
        <v>11</v>
      </c>
      <c r="B1069" s="3" t="s">
        <v>22</v>
      </c>
      <c r="C1069" s="3" t="s">
        <v>156</v>
      </c>
      <c r="D1069" s="3" t="s">
        <v>1264</v>
      </c>
      <c r="E1069" s="3" t="s">
        <v>795</v>
      </c>
      <c r="F1069" s="3" t="s">
        <v>1247</v>
      </c>
      <c r="H1069" s="3" t="str">
        <f t="shared" si="142"/>
        <v>2020-07-27</v>
      </c>
      <c r="I1069" s="3">
        <f t="shared" si="143"/>
        <v>68</v>
      </c>
      <c r="J1069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69" s="3">
        <f t="shared" si="145"/>
        <v>11</v>
      </c>
      <c r="L1069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69" s="3">
        <f t="shared" si="147"/>
        <v>5</v>
      </c>
      <c r="N1069" s="3" t="str">
        <f t="shared" si="148"/>
        <v>1786</v>
      </c>
      <c r="O1069" s="3" t="str">
        <f t="shared" si="149"/>
        <v>https://www.biva.mx/empresas/emisoras_inscritas/emisoras_inscritas?emisora_id=1786&amp;tipoInformacion=null&amp;tipoDocumento=null&amp;fechaInicio=2020-07-27&amp;fechaFin=2020-07-27&amp;periodo=null&amp;ejercicio=null&amp;tipo=null&amp;subTab=2&amp;biva=null&amp;canceladas=false&amp;page=1</v>
      </c>
    </row>
    <row r="1070" spans="1:15" x14ac:dyDescent="0.3">
      <c r="A1070" s="10">
        <v>12</v>
      </c>
      <c r="B1070" s="3" t="s">
        <v>22</v>
      </c>
      <c r="C1070" s="3" t="s">
        <v>156</v>
      </c>
      <c r="D1070" s="3" t="s">
        <v>1264</v>
      </c>
      <c r="E1070" s="3" t="s">
        <v>1265</v>
      </c>
      <c r="F1070" s="3" t="s">
        <v>1247</v>
      </c>
      <c r="H1070" s="3" t="str">
        <f t="shared" si="142"/>
        <v>2020-07-27</v>
      </c>
      <c r="I1070" s="3">
        <f t="shared" si="143"/>
        <v>68</v>
      </c>
      <c r="J1070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0" s="3">
        <f t="shared" si="145"/>
        <v>11</v>
      </c>
      <c r="L1070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0" s="3">
        <f t="shared" si="147"/>
        <v>5</v>
      </c>
      <c r="N1070" s="3" t="str">
        <f t="shared" si="148"/>
        <v>1786</v>
      </c>
      <c r="O1070" s="3" t="str">
        <f t="shared" si="149"/>
        <v>https://www.biva.mx/empresas/emisoras_inscritas/emisoras_inscritas?emisora_id=1786&amp;tipoInformacion=null&amp;tipoDocumento=null&amp;fechaInicio=2020-07-27&amp;fechaFin=2020-07-27&amp;periodo=null&amp;ejercicio=null&amp;tipo=null&amp;subTab=2&amp;biva=null&amp;canceladas=false&amp;page=1</v>
      </c>
    </row>
    <row r="1071" spans="1:15" x14ac:dyDescent="0.3">
      <c r="A1071" s="10">
        <v>13</v>
      </c>
      <c r="B1071" s="3" t="s">
        <v>22</v>
      </c>
      <c r="C1071" s="3" t="s">
        <v>156</v>
      </c>
      <c r="D1071" s="3" t="s">
        <v>1264</v>
      </c>
      <c r="E1071" s="3" t="s">
        <v>1266</v>
      </c>
      <c r="F1071" s="3" t="s">
        <v>1247</v>
      </c>
      <c r="H1071" s="3" t="str">
        <f t="shared" si="142"/>
        <v>2020-07-27</v>
      </c>
      <c r="I1071" s="3">
        <f t="shared" si="143"/>
        <v>68</v>
      </c>
      <c r="J1071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1" s="3">
        <f t="shared" si="145"/>
        <v>11</v>
      </c>
      <c r="L1071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1" s="3">
        <f t="shared" si="147"/>
        <v>5</v>
      </c>
      <c r="N1071" s="3" t="str">
        <f t="shared" si="148"/>
        <v>1786</v>
      </c>
      <c r="O1071" s="3" t="str">
        <f t="shared" si="149"/>
        <v>https://www.biva.mx/empresas/emisoras_inscritas/emisoras_inscritas?emisora_id=1786&amp;tipoInformacion=null&amp;tipoDocumento=null&amp;fechaInicio=2020-07-27&amp;fechaFin=2020-07-27&amp;periodo=null&amp;ejercicio=null&amp;tipo=null&amp;subTab=2&amp;biva=null&amp;canceladas=false&amp;page=1</v>
      </c>
    </row>
    <row r="1072" spans="1:15" x14ac:dyDescent="0.3">
      <c r="A1072" s="10">
        <v>14</v>
      </c>
      <c r="B1072" s="3" t="s">
        <v>22</v>
      </c>
      <c r="C1072" s="3" t="s">
        <v>156</v>
      </c>
      <c r="D1072" s="3" t="s">
        <v>1264</v>
      </c>
      <c r="E1072" s="3" t="s">
        <v>1267</v>
      </c>
      <c r="F1072" s="3" t="s">
        <v>1247</v>
      </c>
      <c r="H1072" s="3" t="str">
        <f t="shared" si="142"/>
        <v>2020-07-27</v>
      </c>
      <c r="I1072" s="3">
        <f t="shared" si="143"/>
        <v>68</v>
      </c>
      <c r="J1072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2" s="3">
        <f t="shared" si="145"/>
        <v>11</v>
      </c>
      <c r="L1072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2" s="3">
        <f t="shared" si="147"/>
        <v>5</v>
      </c>
      <c r="N1072" s="3" t="str">
        <f t="shared" si="148"/>
        <v>1786</v>
      </c>
      <c r="O1072" s="3" t="str">
        <f t="shared" si="149"/>
        <v>https://www.biva.mx/empresas/emisoras_inscritas/emisoras_inscritas?emisora_id=1786&amp;tipoInformacion=null&amp;tipoDocumento=null&amp;fechaInicio=2020-07-27&amp;fechaFin=2020-07-27&amp;periodo=null&amp;ejercicio=null&amp;tipo=null&amp;subTab=2&amp;biva=null&amp;canceladas=false&amp;page=1</v>
      </c>
    </row>
    <row r="1073" spans="1:15" x14ac:dyDescent="0.3">
      <c r="A1073" s="10">
        <v>15</v>
      </c>
      <c r="B1073" s="3" t="s">
        <v>22</v>
      </c>
      <c r="C1073" s="3" t="s">
        <v>156</v>
      </c>
      <c r="D1073" s="3" t="s">
        <v>1268</v>
      </c>
      <c r="E1073" s="3" t="s">
        <v>1269</v>
      </c>
      <c r="F1073" s="3" t="s">
        <v>1247</v>
      </c>
      <c r="H1073" s="3" t="str">
        <f t="shared" si="142"/>
        <v>2020-08-03</v>
      </c>
      <c r="I1073" s="3">
        <f t="shared" si="143"/>
        <v>68</v>
      </c>
      <c r="J1073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3" s="3">
        <f t="shared" si="145"/>
        <v>11</v>
      </c>
      <c r="L1073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3" s="3">
        <f t="shared" si="147"/>
        <v>5</v>
      </c>
      <c r="N1073" s="3" t="str">
        <f t="shared" si="148"/>
        <v>1786</v>
      </c>
      <c r="O1073" s="3" t="str">
        <f t="shared" si="149"/>
        <v>https://www.biva.mx/empresas/emisoras_inscritas/emisoras_inscritas?emisora_id=1786&amp;tipoInformacion=null&amp;tipoDocumento=null&amp;fechaInicio=2020-08-03&amp;fechaFin=2020-08-03&amp;periodo=null&amp;ejercicio=null&amp;tipo=null&amp;subTab=2&amp;biva=null&amp;canceladas=false&amp;page=1</v>
      </c>
    </row>
    <row r="1074" spans="1:15" x14ac:dyDescent="0.3">
      <c r="A1074" s="10">
        <v>16</v>
      </c>
      <c r="B1074" s="3" t="s">
        <v>22</v>
      </c>
      <c r="C1074" s="3" t="s">
        <v>156</v>
      </c>
      <c r="D1074" s="3" t="s">
        <v>1270</v>
      </c>
      <c r="E1074" s="3" t="s">
        <v>1262</v>
      </c>
      <c r="F1074" s="3" t="s">
        <v>1247</v>
      </c>
      <c r="H1074" s="3" t="str">
        <f t="shared" si="142"/>
        <v>2020-06-19</v>
      </c>
      <c r="I1074" s="3">
        <f t="shared" si="143"/>
        <v>68</v>
      </c>
      <c r="J1074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4" s="3">
        <f t="shared" si="145"/>
        <v>11</v>
      </c>
      <c r="L1074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4" s="3">
        <f t="shared" si="147"/>
        <v>5</v>
      </c>
      <c r="N1074" s="3" t="str">
        <f t="shared" si="148"/>
        <v>1786</v>
      </c>
      <c r="O1074" s="3" t="str">
        <f t="shared" si="149"/>
        <v>https://www.biva.mx/empresas/emisoras_inscritas/emisoras_inscritas?emisora_id=1786&amp;tipoInformacion=null&amp;tipoDocumento=null&amp;fechaInicio=2020-06-19&amp;fechaFin=2020-06-19&amp;periodo=null&amp;ejercicio=null&amp;tipo=null&amp;subTab=2&amp;biva=null&amp;canceladas=false&amp;page=1</v>
      </c>
    </row>
    <row r="1075" spans="1:15" x14ac:dyDescent="0.3">
      <c r="A1075" s="10">
        <v>17</v>
      </c>
      <c r="B1075" s="3" t="s">
        <v>22</v>
      </c>
      <c r="C1075" s="3" t="s">
        <v>156</v>
      </c>
      <c r="D1075" s="3" t="s">
        <v>1259</v>
      </c>
      <c r="E1075" s="3" t="s">
        <v>1271</v>
      </c>
      <c r="F1075" s="3" t="s">
        <v>1247</v>
      </c>
      <c r="H1075" s="3" t="str">
        <f t="shared" si="142"/>
        <v>2020-04-30</v>
      </c>
      <c r="I1075" s="3">
        <f t="shared" si="143"/>
        <v>68</v>
      </c>
      <c r="J1075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5" s="3">
        <f t="shared" si="145"/>
        <v>11</v>
      </c>
      <c r="L1075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5" s="3">
        <f t="shared" si="147"/>
        <v>5</v>
      </c>
      <c r="N1075" s="3" t="str">
        <f t="shared" si="148"/>
        <v>1786</v>
      </c>
      <c r="O1075" s="3" t="str">
        <f t="shared" si="149"/>
        <v>https://www.biva.mx/empresas/emisoras_inscritas/emisoras_inscritas?emisora_id=1786&amp;tipoInformacion=null&amp;tipoDocumento=null&amp;fechaInicio=2020-04-30&amp;fechaFin=2020-04-30&amp;periodo=null&amp;ejercicio=null&amp;tipo=null&amp;subTab=2&amp;biva=null&amp;canceladas=false&amp;page=1</v>
      </c>
    </row>
    <row r="1076" spans="1:15" x14ac:dyDescent="0.3">
      <c r="A1076" s="10">
        <v>18</v>
      </c>
      <c r="B1076" s="3" t="s">
        <v>22</v>
      </c>
      <c r="C1076" s="3" t="s">
        <v>156</v>
      </c>
      <c r="D1076" s="3" t="s">
        <v>441</v>
      </c>
      <c r="E1076" s="3" t="s">
        <v>1272</v>
      </c>
      <c r="F1076" s="3" t="s">
        <v>1247</v>
      </c>
      <c r="H1076" s="3" t="str">
        <f t="shared" si="142"/>
        <v>2020-04-29</v>
      </c>
      <c r="I1076" s="3">
        <f t="shared" si="143"/>
        <v>68</v>
      </c>
      <c r="J1076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6" s="3">
        <f t="shared" si="145"/>
        <v>11</v>
      </c>
      <c r="L1076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6" s="3">
        <f t="shared" si="147"/>
        <v>5</v>
      </c>
      <c r="N1076" s="3" t="str">
        <f t="shared" si="148"/>
        <v>1786</v>
      </c>
      <c r="O1076" s="3" t="str">
        <f t="shared" si="149"/>
        <v>https://www.biva.mx/empresas/emisoras_inscritas/emisoras_inscritas?emisora_id=1786&amp;tipoInformacion=null&amp;tipoDocumento=null&amp;fechaInicio=2020-04-29&amp;fechaFin=2020-04-29&amp;periodo=null&amp;ejercicio=null&amp;tipo=null&amp;subTab=2&amp;biva=null&amp;canceladas=false&amp;page=1</v>
      </c>
    </row>
    <row r="1077" spans="1:15" x14ac:dyDescent="0.3">
      <c r="A1077" s="10">
        <v>19</v>
      </c>
      <c r="B1077" s="3" t="s">
        <v>22</v>
      </c>
      <c r="C1077" s="3" t="s">
        <v>156</v>
      </c>
      <c r="D1077" s="3" t="s">
        <v>1273</v>
      </c>
      <c r="E1077" s="3" t="s">
        <v>1274</v>
      </c>
      <c r="F1077" s="3" t="s">
        <v>1247</v>
      </c>
      <c r="H1077" s="3" t="str">
        <f t="shared" si="142"/>
        <v>2020-04-28</v>
      </c>
      <c r="I1077" s="3">
        <f t="shared" si="143"/>
        <v>68</v>
      </c>
      <c r="J1077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7" s="3">
        <f t="shared" si="145"/>
        <v>11</v>
      </c>
      <c r="L1077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7" s="3">
        <f t="shared" si="147"/>
        <v>5</v>
      </c>
      <c r="N1077" s="3" t="str">
        <f t="shared" si="148"/>
        <v>1786</v>
      </c>
      <c r="O1077" s="3" t="str">
        <f t="shared" si="149"/>
        <v>https://www.biva.mx/empresas/emisoras_inscritas/emisoras_inscritas?emisora_id=1786&amp;tipoInformacion=null&amp;tipoDocumento=null&amp;fechaInicio=2020-04-28&amp;fechaFin=2020-04-28&amp;periodo=null&amp;ejercicio=null&amp;tipo=null&amp;subTab=2&amp;biva=null&amp;canceladas=false&amp;page=1</v>
      </c>
    </row>
    <row r="1078" spans="1:15" x14ac:dyDescent="0.3">
      <c r="A1078" s="10">
        <v>20</v>
      </c>
      <c r="B1078" s="3" t="s">
        <v>22</v>
      </c>
      <c r="C1078" s="3" t="s">
        <v>156</v>
      </c>
      <c r="D1078" s="3" t="s">
        <v>1275</v>
      </c>
      <c r="E1078" s="3" t="s">
        <v>1276</v>
      </c>
      <c r="F1078" s="3" t="s">
        <v>1247</v>
      </c>
      <c r="H1078" s="3" t="str">
        <f t="shared" si="142"/>
        <v>2020-04-06</v>
      </c>
      <c r="I1078" s="3">
        <f t="shared" si="143"/>
        <v>68</v>
      </c>
      <c r="J1078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8" s="3">
        <f t="shared" si="145"/>
        <v>11</v>
      </c>
      <c r="L1078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8" s="3">
        <f t="shared" si="147"/>
        <v>5</v>
      </c>
      <c r="N1078" s="3" t="str">
        <f t="shared" si="148"/>
        <v>1786</v>
      </c>
      <c r="O1078" s="3" t="str">
        <f t="shared" si="149"/>
        <v>https://www.biva.mx/empresas/emisoras_inscritas/emisoras_inscritas?emisora_id=1786&amp;tipoInformacion=null&amp;tipoDocumento=null&amp;fechaInicio=2020-04-06&amp;fechaFin=2020-04-06&amp;periodo=null&amp;ejercicio=null&amp;tipo=null&amp;subTab=2&amp;biva=null&amp;canceladas=false&amp;page=1</v>
      </c>
    </row>
    <row r="1079" spans="1:15" x14ac:dyDescent="0.3">
      <c r="A1079" s="10">
        <v>21</v>
      </c>
      <c r="B1079" s="3" t="s">
        <v>22</v>
      </c>
      <c r="C1079" s="3" t="s">
        <v>156</v>
      </c>
      <c r="D1079" s="3" t="s">
        <v>238</v>
      </c>
      <c r="E1079" s="3" t="s">
        <v>1277</v>
      </c>
      <c r="F1079" s="3" t="s">
        <v>1247</v>
      </c>
      <c r="H1079" s="3" t="str">
        <f t="shared" si="142"/>
        <v>2024-10-28</v>
      </c>
      <c r="I1079" s="3">
        <f t="shared" si="143"/>
        <v>68</v>
      </c>
      <c r="J1079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79" s="3">
        <f t="shared" si="145"/>
        <v>11</v>
      </c>
      <c r="L1079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79" s="3">
        <f t="shared" si="147"/>
        <v>5</v>
      </c>
      <c r="N1079" s="3" t="str">
        <f t="shared" si="148"/>
        <v>1786</v>
      </c>
      <c r="O1079" s="3" t="str">
        <f t="shared" si="149"/>
        <v>https://www.biva.mx/empresas/emisoras_inscritas/emisoras_inscritas?emisora_id=1786&amp;tipoInformacion=null&amp;tipoDocumento=null&amp;fechaInicio=2024-10-28&amp;fechaFin=2024-10-28&amp;periodo=null&amp;ejercicio=null&amp;tipo=null&amp;subTab=2&amp;biva=null&amp;canceladas=false&amp;page=1</v>
      </c>
    </row>
    <row r="1080" spans="1:15" x14ac:dyDescent="0.3">
      <c r="A1080" s="10">
        <v>22</v>
      </c>
      <c r="B1080" s="3" t="s">
        <v>22</v>
      </c>
      <c r="C1080" s="3" t="s">
        <v>156</v>
      </c>
      <c r="D1080" s="3" t="s">
        <v>238</v>
      </c>
      <c r="E1080" s="3" t="s">
        <v>239</v>
      </c>
      <c r="F1080" s="3" t="s">
        <v>1247</v>
      </c>
      <c r="H1080" s="3" t="str">
        <f t="shared" si="142"/>
        <v>2024-10-28</v>
      </c>
      <c r="I1080" s="3">
        <f t="shared" si="143"/>
        <v>68</v>
      </c>
      <c r="J1080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0" s="3">
        <f t="shared" si="145"/>
        <v>11</v>
      </c>
      <c r="L1080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0" s="3">
        <f t="shared" si="147"/>
        <v>5</v>
      </c>
      <c r="N1080" s="3" t="str">
        <f t="shared" si="148"/>
        <v>1786</v>
      </c>
      <c r="O1080" s="3" t="str">
        <f t="shared" si="149"/>
        <v>https://www.biva.mx/empresas/emisoras_inscritas/emisoras_inscritas?emisora_id=1786&amp;tipoInformacion=null&amp;tipoDocumento=null&amp;fechaInicio=2024-10-28&amp;fechaFin=2024-10-28&amp;periodo=null&amp;ejercicio=null&amp;tipo=null&amp;subTab=2&amp;biva=null&amp;canceladas=false&amp;page=1</v>
      </c>
    </row>
    <row r="1081" spans="1:15" x14ac:dyDescent="0.3">
      <c r="A1081" s="10">
        <v>23</v>
      </c>
      <c r="B1081" s="3" t="s">
        <v>22</v>
      </c>
      <c r="C1081" s="3" t="s">
        <v>156</v>
      </c>
      <c r="D1081" s="3" t="s">
        <v>1278</v>
      </c>
      <c r="E1081" s="3" t="s">
        <v>1279</v>
      </c>
      <c r="F1081" s="3" t="s">
        <v>1247</v>
      </c>
      <c r="H1081" s="3" t="str">
        <f t="shared" si="142"/>
        <v>2024-11-29</v>
      </c>
      <c r="I1081" s="3">
        <f t="shared" si="143"/>
        <v>68</v>
      </c>
      <c r="J1081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1" s="3">
        <f t="shared" si="145"/>
        <v>11</v>
      </c>
      <c r="L1081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1" s="3">
        <f t="shared" si="147"/>
        <v>5</v>
      </c>
      <c r="N1081" s="3" t="str">
        <f t="shared" si="148"/>
        <v>1786</v>
      </c>
      <c r="O1081" s="3" t="str">
        <f t="shared" si="149"/>
        <v>https://www.biva.mx/empresas/emisoras_inscritas/emisoras_inscritas?emisora_id=1786&amp;tipoInformacion=null&amp;tipoDocumento=null&amp;fechaInicio=2024-11-29&amp;fechaFin=2024-11-29&amp;periodo=null&amp;ejercicio=null&amp;tipo=null&amp;subTab=2&amp;biva=null&amp;canceladas=false&amp;page=1</v>
      </c>
    </row>
    <row r="1082" spans="1:15" x14ac:dyDescent="0.3">
      <c r="A1082" s="10">
        <v>24</v>
      </c>
      <c r="B1082" s="3" t="s">
        <v>22</v>
      </c>
      <c r="C1082" s="3" t="s">
        <v>156</v>
      </c>
      <c r="D1082" s="3" t="s">
        <v>996</v>
      </c>
      <c r="E1082" s="3" t="s">
        <v>1280</v>
      </c>
      <c r="F1082" s="3" t="s">
        <v>1247</v>
      </c>
      <c r="H1082" s="3" t="str">
        <f t="shared" si="142"/>
        <v>2024-12-02</v>
      </c>
      <c r="I1082" s="3">
        <f t="shared" si="143"/>
        <v>68</v>
      </c>
      <c r="J1082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2" s="3">
        <f t="shared" si="145"/>
        <v>11</v>
      </c>
      <c r="L1082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2" s="3">
        <f t="shared" si="147"/>
        <v>5</v>
      </c>
      <c r="N1082" s="3" t="str">
        <f t="shared" si="148"/>
        <v>1786</v>
      </c>
      <c r="O1082" s="3" t="str">
        <f t="shared" si="149"/>
        <v>https://www.biva.mx/empresas/emisoras_inscritas/emisoras_inscritas?emisora_id=1786&amp;tipoInformacion=null&amp;tipoDocumento=null&amp;fechaInicio=2024-12-02&amp;fechaFin=2024-12-02&amp;periodo=null&amp;ejercicio=null&amp;tipo=null&amp;subTab=2&amp;biva=null&amp;canceladas=false&amp;page=1</v>
      </c>
    </row>
    <row r="1083" spans="1:15" x14ac:dyDescent="0.3">
      <c r="A1083" s="10">
        <v>25</v>
      </c>
      <c r="B1083" s="3" t="s">
        <v>22</v>
      </c>
      <c r="C1083" s="3" t="s">
        <v>156</v>
      </c>
      <c r="D1083" s="3" t="s">
        <v>996</v>
      </c>
      <c r="E1083" s="3" t="s">
        <v>1281</v>
      </c>
      <c r="F1083" s="3" t="s">
        <v>1247</v>
      </c>
      <c r="H1083" s="3" t="str">
        <f t="shared" si="142"/>
        <v>2024-12-02</v>
      </c>
      <c r="I1083" s="3">
        <f t="shared" si="143"/>
        <v>68</v>
      </c>
      <c r="J1083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3" s="3">
        <f t="shared" si="145"/>
        <v>11</v>
      </c>
      <c r="L1083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3" s="3">
        <f t="shared" si="147"/>
        <v>5</v>
      </c>
      <c r="N1083" s="3" t="str">
        <f t="shared" si="148"/>
        <v>1786</v>
      </c>
      <c r="O1083" s="3" t="str">
        <f t="shared" si="149"/>
        <v>https://www.biva.mx/empresas/emisoras_inscritas/emisoras_inscritas?emisora_id=1786&amp;tipoInformacion=null&amp;tipoDocumento=null&amp;fechaInicio=2024-12-02&amp;fechaFin=2024-12-02&amp;periodo=null&amp;ejercicio=null&amp;tipo=null&amp;subTab=2&amp;biva=null&amp;canceladas=false&amp;page=1</v>
      </c>
    </row>
    <row r="1084" spans="1:15" x14ac:dyDescent="0.3">
      <c r="A1084" s="10">
        <v>26</v>
      </c>
      <c r="B1084" s="3" t="s">
        <v>22</v>
      </c>
      <c r="C1084" s="3" t="s">
        <v>156</v>
      </c>
      <c r="D1084" s="3" t="s">
        <v>1282</v>
      </c>
      <c r="E1084" s="3" t="s">
        <v>1283</v>
      </c>
      <c r="F1084" s="3" t="s">
        <v>1247</v>
      </c>
      <c r="H1084" s="3" t="str">
        <f t="shared" si="142"/>
        <v>2024-12-09</v>
      </c>
      <c r="I1084" s="3">
        <f t="shared" si="143"/>
        <v>68</v>
      </c>
      <c r="J1084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4" s="3">
        <f t="shared" si="145"/>
        <v>11</v>
      </c>
      <c r="L1084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4" s="3">
        <f t="shared" si="147"/>
        <v>5</v>
      </c>
      <c r="N1084" s="3" t="str">
        <f t="shared" si="148"/>
        <v>1786</v>
      </c>
      <c r="O1084" s="3" t="str">
        <f t="shared" si="149"/>
        <v>https://www.biva.mx/empresas/emisoras_inscritas/emisoras_inscritas?emisora_id=1786&amp;tipoInformacion=null&amp;tipoDocumento=null&amp;fechaInicio=2024-12-09&amp;fechaFin=2024-12-09&amp;periodo=null&amp;ejercicio=null&amp;tipo=null&amp;subTab=2&amp;biva=null&amp;canceladas=false&amp;page=1</v>
      </c>
    </row>
    <row r="1085" spans="1:15" x14ac:dyDescent="0.3">
      <c r="A1085" s="10">
        <v>27</v>
      </c>
      <c r="B1085" s="3" t="s">
        <v>22</v>
      </c>
      <c r="C1085" s="3" t="s">
        <v>156</v>
      </c>
      <c r="D1085" s="3" t="s">
        <v>517</v>
      </c>
      <c r="E1085" s="3" t="s">
        <v>1284</v>
      </c>
      <c r="F1085" s="3" t="s">
        <v>1247</v>
      </c>
      <c r="H1085" s="3" t="str">
        <f t="shared" si="142"/>
        <v>2024-12-20</v>
      </c>
      <c r="I1085" s="3">
        <f t="shared" si="143"/>
        <v>68</v>
      </c>
      <c r="J1085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5" s="3">
        <f t="shared" si="145"/>
        <v>11</v>
      </c>
      <c r="L1085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5" s="3">
        <f t="shared" si="147"/>
        <v>5</v>
      </c>
      <c r="N1085" s="3" t="str">
        <f t="shared" si="148"/>
        <v>1786</v>
      </c>
      <c r="O1085" s="3" t="str">
        <f t="shared" si="149"/>
        <v>https://www.biva.mx/empresas/emisoras_inscritas/emisoras_inscritas?emisora_id=1786&amp;tipoInformacion=null&amp;tipoDocumento=null&amp;fechaInicio=2024-12-20&amp;fechaFin=2024-12-20&amp;periodo=null&amp;ejercicio=null&amp;tipo=null&amp;subTab=2&amp;biva=null&amp;canceladas=false&amp;page=1</v>
      </c>
    </row>
    <row r="1086" spans="1:15" x14ac:dyDescent="0.3">
      <c r="A1086" s="10">
        <v>28</v>
      </c>
      <c r="B1086" s="3" t="s">
        <v>22</v>
      </c>
      <c r="C1086" s="3" t="s">
        <v>156</v>
      </c>
      <c r="D1086" s="3" t="s">
        <v>1285</v>
      </c>
      <c r="E1086" s="3" t="s">
        <v>1286</v>
      </c>
      <c r="F1086" s="3" t="s">
        <v>1247</v>
      </c>
      <c r="H1086" s="3" t="str">
        <f t="shared" si="142"/>
        <v>2025-01-28</v>
      </c>
      <c r="I1086" s="3">
        <f t="shared" si="143"/>
        <v>68</v>
      </c>
      <c r="J1086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6" s="3">
        <f t="shared" si="145"/>
        <v>11</v>
      </c>
      <c r="L1086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6" s="3">
        <f t="shared" si="147"/>
        <v>5</v>
      </c>
      <c r="N1086" s="3" t="str">
        <f t="shared" si="148"/>
        <v>1786</v>
      </c>
      <c r="O1086" s="3" t="str">
        <f t="shared" si="149"/>
        <v>https://www.biva.mx/empresas/emisoras_inscritas/emisoras_inscritas?emisora_id=1786&amp;tipoInformacion=null&amp;tipoDocumento=null&amp;fechaInicio=2025-01-28&amp;fechaFin=2025-01-28&amp;periodo=null&amp;ejercicio=null&amp;tipo=null&amp;subTab=2&amp;biva=null&amp;canceladas=false&amp;page=1</v>
      </c>
    </row>
    <row r="1087" spans="1:15" x14ac:dyDescent="0.3">
      <c r="A1087" s="10">
        <v>29</v>
      </c>
      <c r="B1087" s="3" t="s">
        <v>22</v>
      </c>
      <c r="C1087" s="3" t="s">
        <v>156</v>
      </c>
      <c r="D1087" s="3" t="s">
        <v>1287</v>
      </c>
      <c r="E1087" s="3" t="s">
        <v>1288</v>
      </c>
      <c r="F1087" s="3" t="s">
        <v>1247</v>
      </c>
      <c r="H1087" s="3" t="str">
        <f t="shared" si="142"/>
        <v>2025-01-30</v>
      </c>
      <c r="I1087" s="3">
        <f t="shared" si="143"/>
        <v>68</v>
      </c>
      <c r="J1087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7" s="3">
        <f t="shared" si="145"/>
        <v>11</v>
      </c>
      <c r="L1087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7" s="3">
        <f t="shared" si="147"/>
        <v>5</v>
      </c>
      <c r="N1087" s="3" t="str">
        <f t="shared" si="148"/>
        <v>1786</v>
      </c>
      <c r="O1087" s="3" t="str">
        <f t="shared" si="149"/>
        <v>https://www.biva.mx/empresas/emisoras_inscritas/emisoras_inscritas?emisora_id=1786&amp;tipoInformacion=null&amp;tipoDocumento=null&amp;fechaInicio=2025-01-30&amp;fechaFin=2025-01-30&amp;periodo=null&amp;ejercicio=null&amp;tipo=null&amp;subTab=2&amp;biva=null&amp;canceladas=false&amp;page=1</v>
      </c>
    </row>
    <row r="1088" spans="1:15" x14ac:dyDescent="0.3">
      <c r="A1088" s="10">
        <v>30</v>
      </c>
      <c r="B1088" s="3" t="s">
        <v>22</v>
      </c>
      <c r="C1088" s="3" t="s">
        <v>156</v>
      </c>
      <c r="D1088" s="3" t="s">
        <v>297</v>
      </c>
      <c r="E1088" s="3" t="s">
        <v>1289</v>
      </c>
      <c r="F1088" s="3" t="s">
        <v>1247</v>
      </c>
      <c r="H1088" s="3" t="str">
        <f t="shared" si="142"/>
        <v>2025-02-06</v>
      </c>
      <c r="I1088" s="3">
        <f t="shared" si="143"/>
        <v>68</v>
      </c>
      <c r="J1088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8" s="3">
        <f t="shared" si="145"/>
        <v>11</v>
      </c>
      <c r="L1088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8" s="3">
        <f t="shared" si="147"/>
        <v>5</v>
      </c>
      <c r="N1088" s="3" t="str">
        <f t="shared" si="148"/>
        <v>1786</v>
      </c>
      <c r="O1088" s="3" t="str">
        <f t="shared" si="149"/>
        <v>https://www.biva.mx/empresas/emisoras_inscritas/emisoras_inscritas?emisora_id=1786&amp;tipoInformacion=null&amp;tipoDocumento=null&amp;fechaInicio=2025-02-06&amp;fechaFin=2025-02-06&amp;periodo=null&amp;ejercicio=null&amp;tipo=null&amp;subTab=2&amp;biva=null&amp;canceladas=false&amp;page=1</v>
      </c>
    </row>
    <row r="1089" spans="1:15" x14ac:dyDescent="0.3">
      <c r="A1089" s="10">
        <v>31</v>
      </c>
      <c r="B1089" s="3" t="s">
        <v>22</v>
      </c>
      <c r="C1089" s="3" t="s">
        <v>156</v>
      </c>
      <c r="D1089" s="3" t="s">
        <v>1290</v>
      </c>
      <c r="E1089" s="3" t="s">
        <v>1291</v>
      </c>
      <c r="F1089" s="3" t="s">
        <v>1247</v>
      </c>
      <c r="H1089" s="3" t="str">
        <f t="shared" si="142"/>
        <v>2020-04-07</v>
      </c>
      <c r="I1089" s="3">
        <f t="shared" si="143"/>
        <v>68</v>
      </c>
      <c r="J1089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89" s="3">
        <f t="shared" si="145"/>
        <v>11</v>
      </c>
      <c r="L1089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89" s="3">
        <f t="shared" si="147"/>
        <v>5</v>
      </c>
      <c r="N1089" s="3" t="str">
        <f t="shared" si="148"/>
        <v>1786</v>
      </c>
      <c r="O1089" s="3" t="str">
        <f t="shared" si="149"/>
        <v>https://www.biva.mx/empresas/emisoras_inscritas/emisoras_inscritas?emisora_id=1786&amp;tipoInformacion=null&amp;tipoDocumento=null&amp;fechaInicio=2020-04-07&amp;fechaFin=2020-04-07&amp;periodo=null&amp;ejercicio=null&amp;tipo=null&amp;subTab=2&amp;biva=null&amp;canceladas=false&amp;page=1</v>
      </c>
    </row>
    <row r="1090" spans="1:15" x14ac:dyDescent="0.3">
      <c r="A1090" s="10">
        <v>32</v>
      </c>
      <c r="B1090" s="3" t="s">
        <v>22</v>
      </c>
      <c r="C1090" s="3" t="s">
        <v>156</v>
      </c>
      <c r="D1090" s="3" t="s">
        <v>1292</v>
      </c>
      <c r="E1090" s="3" t="s">
        <v>1293</v>
      </c>
      <c r="F1090" s="3" t="s">
        <v>1247</v>
      </c>
      <c r="H1090" s="3" t="str">
        <f t="shared" si="142"/>
        <v>2020-04-08</v>
      </c>
      <c r="I1090" s="3">
        <f t="shared" si="143"/>
        <v>68</v>
      </c>
      <c r="J1090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0" s="3">
        <f t="shared" si="145"/>
        <v>11</v>
      </c>
      <c r="L1090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0" s="3">
        <f t="shared" si="147"/>
        <v>5</v>
      </c>
      <c r="N1090" s="3" t="str">
        <f t="shared" si="148"/>
        <v>1786</v>
      </c>
      <c r="O1090" s="3" t="str">
        <f t="shared" si="149"/>
        <v>https://www.biva.mx/empresas/emisoras_inscritas/emisoras_inscritas?emisora_id=1786&amp;tipoInformacion=null&amp;tipoDocumento=null&amp;fechaInicio=2020-04-08&amp;fechaFin=2020-04-08&amp;periodo=null&amp;ejercicio=null&amp;tipo=null&amp;subTab=2&amp;biva=null&amp;canceladas=false&amp;page=1</v>
      </c>
    </row>
    <row r="1091" spans="1:15" x14ac:dyDescent="0.3">
      <c r="A1091" s="10">
        <v>33</v>
      </c>
      <c r="B1091" s="3" t="s">
        <v>22</v>
      </c>
      <c r="C1091" s="3" t="s">
        <v>156</v>
      </c>
      <c r="D1091" s="3" t="s">
        <v>947</v>
      </c>
      <c r="E1091" s="3" t="s">
        <v>1294</v>
      </c>
      <c r="F1091" s="3" t="s">
        <v>1247</v>
      </c>
      <c r="H1091" s="3" t="str">
        <f t="shared" si="142"/>
        <v>2020-04-13</v>
      </c>
      <c r="I1091" s="3">
        <f t="shared" si="143"/>
        <v>68</v>
      </c>
      <c r="J1091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1" s="3">
        <f t="shared" si="145"/>
        <v>11</v>
      </c>
      <c r="L1091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1" s="3">
        <f t="shared" si="147"/>
        <v>5</v>
      </c>
      <c r="N1091" s="3" t="str">
        <f t="shared" si="148"/>
        <v>1786</v>
      </c>
      <c r="O1091" s="3" t="str">
        <f t="shared" si="149"/>
        <v>https://www.biva.mx/empresas/emisoras_inscritas/emisoras_inscritas?emisora_id=1786&amp;tipoInformacion=null&amp;tipoDocumento=null&amp;fechaInicio=2020-04-13&amp;fechaFin=2020-04-13&amp;periodo=null&amp;ejercicio=null&amp;tipo=null&amp;subTab=2&amp;biva=null&amp;canceladas=false&amp;page=1</v>
      </c>
    </row>
    <row r="1092" spans="1:15" x14ac:dyDescent="0.3">
      <c r="A1092" s="10">
        <v>34</v>
      </c>
      <c r="B1092" s="3" t="s">
        <v>22</v>
      </c>
      <c r="C1092" s="3" t="s">
        <v>156</v>
      </c>
      <c r="D1092" s="3" t="s">
        <v>1295</v>
      </c>
      <c r="E1092" s="3" t="s">
        <v>1296</v>
      </c>
      <c r="F1092" s="3" t="s">
        <v>1247</v>
      </c>
      <c r="H1092" s="3" t="str">
        <f t="shared" si="142"/>
        <v>2020-04-24</v>
      </c>
      <c r="I1092" s="3">
        <f t="shared" si="143"/>
        <v>68</v>
      </c>
      <c r="J1092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2" s="3">
        <f t="shared" si="145"/>
        <v>11</v>
      </c>
      <c r="L1092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2" s="3">
        <f t="shared" si="147"/>
        <v>5</v>
      </c>
      <c r="N1092" s="3" t="str">
        <f t="shared" si="148"/>
        <v>1786</v>
      </c>
      <c r="O1092" s="3" t="str">
        <f t="shared" si="149"/>
        <v>https://www.biva.mx/empresas/emisoras_inscritas/emisoras_inscritas?emisora_id=1786&amp;tipoInformacion=null&amp;tipoDocumento=null&amp;fechaInicio=2020-04-24&amp;fechaFin=2020-04-24&amp;periodo=null&amp;ejercicio=null&amp;tipo=null&amp;subTab=2&amp;biva=null&amp;canceladas=false&amp;page=1</v>
      </c>
    </row>
    <row r="1093" spans="1:15" x14ac:dyDescent="0.3">
      <c r="A1093" s="10">
        <v>35</v>
      </c>
      <c r="B1093" s="3" t="s">
        <v>22</v>
      </c>
      <c r="C1093" s="3" t="s">
        <v>156</v>
      </c>
      <c r="D1093" s="3" t="s">
        <v>1297</v>
      </c>
      <c r="E1093" s="3" t="s">
        <v>1252</v>
      </c>
      <c r="F1093" s="3" t="s">
        <v>1247</v>
      </c>
      <c r="H1093" s="3" t="str">
        <f t="shared" si="142"/>
        <v>2020-08-20</v>
      </c>
      <c r="I1093" s="3">
        <f t="shared" si="143"/>
        <v>68</v>
      </c>
      <c r="J1093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3" s="3">
        <f t="shared" si="145"/>
        <v>11</v>
      </c>
      <c r="L1093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3" s="3">
        <f t="shared" si="147"/>
        <v>5</v>
      </c>
      <c r="N1093" s="3" t="str">
        <f t="shared" si="148"/>
        <v>1786</v>
      </c>
      <c r="O1093" s="3" t="str">
        <f t="shared" si="149"/>
        <v>https://www.biva.mx/empresas/emisoras_inscritas/emisoras_inscritas?emisora_id=1786&amp;tipoInformacion=null&amp;tipoDocumento=null&amp;fechaInicio=2020-08-20&amp;fechaFin=2020-08-20&amp;periodo=null&amp;ejercicio=null&amp;tipo=null&amp;subTab=2&amp;biva=null&amp;canceladas=false&amp;page=1</v>
      </c>
    </row>
    <row r="1094" spans="1:15" x14ac:dyDescent="0.3">
      <c r="A1094" s="10">
        <v>36</v>
      </c>
      <c r="B1094" s="3" t="s">
        <v>22</v>
      </c>
      <c r="C1094" s="3" t="s">
        <v>156</v>
      </c>
      <c r="D1094" s="3" t="s">
        <v>1298</v>
      </c>
      <c r="E1094" s="3" t="s">
        <v>1299</v>
      </c>
      <c r="F1094" s="3" t="s">
        <v>1247</v>
      </c>
      <c r="H1094" s="3" t="str">
        <f t="shared" si="142"/>
        <v>2020-09-03</v>
      </c>
      <c r="I1094" s="3">
        <f t="shared" si="143"/>
        <v>68</v>
      </c>
      <c r="J1094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4" s="3">
        <f t="shared" si="145"/>
        <v>11</v>
      </c>
      <c r="L1094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4" s="3">
        <f t="shared" si="147"/>
        <v>5</v>
      </c>
      <c r="N1094" s="3" t="str">
        <f t="shared" si="148"/>
        <v>1786</v>
      </c>
      <c r="O1094" s="3" t="str">
        <f t="shared" si="149"/>
        <v>https://www.biva.mx/empresas/emisoras_inscritas/emisoras_inscritas?emisora_id=1786&amp;tipoInformacion=null&amp;tipoDocumento=null&amp;fechaInicio=2020-09-03&amp;fechaFin=2020-09-03&amp;periodo=null&amp;ejercicio=null&amp;tipo=null&amp;subTab=2&amp;biva=null&amp;canceladas=false&amp;page=1</v>
      </c>
    </row>
    <row r="1095" spans="1:15" x14ac:dyDescent="0.3">
      <c r="A1095" s="10">
        <v>37</v>
      </c>
      <c r="B1095" s="3" t="s">
        <v>22</v>
      </c>
      <c r="C1095" s="3" t="s">
        <v>156</v>
      </c>
      <c r="D1095" s="3" t="s">
        <v>1300</v>
      </c>
      <c r="E1095" s="3" t="s">
        <v>1301</v>
      </c>
      <c r="F1095" s="3" t="s">
        <v>1247</v>
      </c>
      <c r="H1095" s="3" t="str">
        <f t="shared" si="142"/>
        <v>2020-09-07</v>
      </c>
      <c r="I1095" s="3">
        <f t="shared" si="143"/>
        <v>68</v>
      </c>
      <c r="J1095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5" s="3">
        <f t="shared" si="145"/>
        <v>11</v>
      </c>
      <c r="L1095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5" s="3">
        <f t="shared" si="147"/>
        <v>5</v>
      </c>
      <c r="N1095" s="3" t="str">
        <f t="shared" si="148"/>
        <v>1786</v>
      </c>
      <c r="O1095" s="3" t="str">
        <f t="shared" si="149"/>
        <v>https://www.biva.mx/empresas/emisoras_inscritas/emisoras_inscritas?emisora_id=1786&amp;tipoInformacion=null&amp;tipoDocumento=null&amp;fechaInicio=2020-09-07&amp;fechaFin=2020-09-07&amp;periodo=null&amp;ejercicio=null&amp;tipo=null&amp;subTab=2&amp;biva=null&amp;canceladas=false&amp;page=1</v>
      </c>
    </row>
    <row r="1096" spans="1:15" x14ac:dyDescent="0.3">
      <c r="A1096" s="10">
        <v>38</v>
      </c>
      <c r="B1096" s="3" t="s">
        <v>22</v>
      </c>
      <c r="C1096" s="3" t="s">
        <v>156</v>
      </c>
      <c r="D1096" s="3" t="s">
        <v>1302</v>
      </c>
      <c r="E1096" s="3" t="s">
        <v>1303</v>
      </c>
      <c r="F1096" s="3" t="s">
        <v>1247</v>
      </c>
      <c r="H1096" s="3" t="str">
        <f t="shared" si="142"/>
        <v>2020-09-09</v>
      </c>
      <c r="I1096" s="3">
        <f t="shared" si="143"/>
        <v>68</v>
      </c>
      <c r="J1096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6" s="3">
        <f t="shared" si="145"/>
        <v>11</v>
      </c>
      <c r="L1096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6" s="3">
        <f t="shared" si="147"/>
        <v>5</v>
      </c>
      <c r="N1096" s="3" t="str">
        <f t="shared" si="148"/>
        <v>1786</v>
      </c>
      <c r="O1096" s="3" t="str">
        <f t="shared" si="149"/>
        <v>https://www.biva.mx/empresas/emisoras_inscritas/emisoras_inscritas?emisora_id=1786&amp;tipoInformacion=null&amp;tipoDocumento=null&amp;fechaInicio=2020-09-09&amp;fechaFin=2020-09-09&amp;periodo=null&amp;ejercicio=null&amp;tipo=null&amp;subTab=2&amp;biva=null&amp;canceladas=false&amp;page=1</v>
      </c>
    </row>
    <row r="1097" spans="1:15" x14ac:dyDescent="0.3">
      <c r="A1097" s="10">
        <v>39</v>
      </c>
      <c r="B1097" s="3" t="s">
        <v>22</v>
      </c>
      <c r="C1097" s="3" t="s">
        <v>156</v>
      </c>
      <c r="D1097" s="3" t="s">
        <v>1304</v>
      </c>
      <c r="E1097" s="3" t="s">
        <v>794</v>
      </c>
      <c r="F1097" s="3" t="s">
        <v>1247</v>
      </c>
      <c r="H1097" s="3" t="str">
        <f t="shared" si="142"/>
        <v>2020-11-09</v>
      </c>
      <c r="I1097" s="3">
        <f t="shared" si="143"/>
        <v>68</v>
      </c>
      <c r="J1097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7" s="3">
        <f t="shared" si="145"/>
        <v>11</v>
      </c>
      <c r="L1097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7" s="3">
        <f t="shared" si="147"/>
        <v>5</v>
      </c>
      <c r="N1097" s="3" t="str">
        <f t="shared" si="148"/>
        <v>1786</v>
      </c>
      <c r="O1097" s="3" t="str">
        <f t="shared" si="149"/>
        <v>https://www.biva.mx/empresas/emisoras_inscritas/emisoras_inscritas?emisora_id=1786&amp;tipoInformacion=null&amp;tipoDocumento=null&amp;fechaInicio=2020-11-09&amp;fechaFin=2020-11-09&amp;periodo=null&amp;ejercicio=null&amp;tipo=null&amp;subTab=2&amp;biva=null&amp;canceladas=false&amp;page=1</v>
      </c>
    </row>
    <row r="1098" spans="1:15" x14ac:dyDescent="0.3">
      <c r="A1098" s="10">
        <v>40</v>
      </c>
      <c r="B1098" s="3" t="s">
        <v>22</v>
      </c>
      <c r="C1098" s="3" t="s">
        <v>156</v>
      </c>
      <c r="D1098" s="3" t="s">
        <v>1304</v>
      </c>
      <c r="E1098" s="3" t="s">
        <v>796</v>
      </c>
      <c r="F1098" s="3" t="s">
        <v>1247</v>
      </c>
      <c r="H1098" s="3" t="str">
        <f t="shared" si="142"/>
        <v>2020-11-09</v>
      </c>
      <c r="I1098" s="3">
        <f t="shared" si="143"/>
        <v>68</v>
      </c>
      <c r="J1098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8" s="3">
        <f t="shared" si="145"/>
        <v>11</v>
      </c>
      <c r="L1098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8" s="3">
        <f t="shared" si="147"/>
        <v>5</v>
      </c>
      <c r="N1098" s="3" t="str">
        <f t="shared" si="148"/>
        <v>1786</v>
      </c>
      <c r="O1098" s="3" t="str">
        <f t="shared" si="149"/>
        <v>https://www.biva.mx/empresas/emisoras_inscritas/emisoras_inscritas?emisora_id=1786&amp;tipoInformacion=null&amp;tipoDocumento=null&amp;fechaInicio=2020-11-09&amp;fechaFin=2020-11-09&amp;periodo=null&amp;ejercicio=null&amp;tipo=null&amp;subTab=2&amp;biva=null&amp;canceladas=false&amp;page=1</v>
      </c>
    </row>
    <row r="1099" spans="1:15" x14ac:dyDescent="0.3">
      <c r="A1099" s="10">
        <v>41</v>
      </c>
      <c r="B1099" s="3" t="s">
        <v>22</v>
      </c>
      <c r="C1099" s="3" t="s">
        <v>156</v>
      </c>
      <c r="D1099" s="3" t="s">
        <v>1305</v>
      </c>
      <c r="E1099" s="3" t="s">
        <v>432</v>
      </c>
      <c r="F1099" s="3" t="s">
        <v>1247</v>
      </c>
      <c r="H1099" s="3" t="str">
        <f t="shared" si="142"/>
        <v>2020-11-10</v>
      </c>
      <c r="I1099" s="3">
        <f t="shared" si="143"/>
        <v>68</v>
      </c>
      <c r="J1099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099" s="3">
        <f t="shared" si="145"/>
        <v>11</v>
      </c>
      <c r="L1099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099" s="3">
        <f t="shared" si="147"/>
        <v>5</v>
      </c>
      <c r="N1099" s="3" t="str">
        <f t="shared" si="148"/>
        <v>1786</v>
      </c>
      <c r="O1099" s="3" t="str">
        <f t="shared" si="149"/>
        <v>https://www.biva.mx/empresas/emisoras_inscritas/emisoras_inscritas?emisora_id=1786&amp;tipoInformacion=null&amp;tipoDocumento=null&amp;fechaInicio=2020-11-10&amp;fechaFin=2020-11-10&amp;periodo=null&amp;ejercicio=null&amp;tipo=null&amp;subTab=2&amp;biva=null&amp;canceladas=false&amp;page=1</v>
      </c>
    </row>
    <row r="1100" spans="1:15" x14ac:dyDescent="0.3">
      <c r="A1100" s="10">
        <v>42</v>
      </c>
      <c r="B1100" s="3" t="s">
        <v>22</v>
      </c>
      <c r="C1100" s="3" t="s">
        <v>156</v>
      </c>
      <c r="D1100" s="3" t="s">
        <v>1101</v>
      </c>
      <c r="E1100" s="3" t="s">
        <v>1306</v>
      </c>
      <c r="F1100" s="3" t="s">
        <v>1247</v>
      </c>
      <c r="H1100" s="3" t="str">
        <f t="shared" si="142"/>
        <v>2020-11-27</v>
      </c>
      <c r="I1100" s="3">
        <f t="shared" si="143"/>
        <v>68</v>
      </c>
      <c r="J1100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100" s="3">
        <f t="shared" si="145"/>
        <v>11</v>
      </c>
      <c r="L1100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100" s="3">
        <f t="shared" si="147"/>
        <v>5</v>
      </c>
      <c r="N1100" s="3" t="str">
        <f t="shared" si="148"/>
        <v>1786</v>
      </c>
      <c r="O1100" s="3" t="str">
        <f t="shared" si="149"/>
        <v>https://www.biva.mx/empresas/emisoras_inscritas/emisoras_inscritas?emisora_id=1786&amp;tipoInformacion=null&amp;tipoDocumento=null&amp;fechaInicio=2020-11-27&amp;fechaFin=2020-11-27&amp;periodo=null&amp;ejercicio=null&amp;tipo=null&amp;subTab=2&amp;biva=null&amp;canceladas=false&amp;page=1</v>
      </c>
    </row>
    <row r="1101" spans="1:15" x14ac:dyDescent="0.3">
      <c r="A1101" s="10">
        <v>43</v>
      </c>
      <c r="B1101" s="3" t="s">
        <v>22</v>
      </c>
      <c r="C1101" s="3" t="s">
        <v>156</v>
      </c>
      <c r="D1101" s="3" t="s">
        <v>1307</v>
      </c>
      <c r="E1101" s="3" t="s">
        <v>1274</v>
      </c>
      <c r="F1101" s="3" t="s">
        <v>1247</v>
      </c>
      <c r="H1101" s="3" t="str">
        <f t="shared" si="142"/>
        <v>2020-11-30</v>
      </c>
      <c r="I1101" s="3">
        <f t="shared" si="143"/>
        <v>68</v>
      </c>
      <c r="J1101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101" s="3">
        <f t="shared" si="145"/>
        <v>11</v>
      </c>
      <c r="L1101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101" s="3">
        <f t="shared" si="147"/>
        <v>5</v>
      </c>
      <c r="N1101" s="3" t="str">
        <f t="shared" si="148"/>
        <v>1786</v>
      </c>
      <c r="O1101" s="3" t="str">
        <f t="shared" si="149"/>
        <v>https://www.biva.mx/empresas/emisoras_inscritas/emisoras_inscritas?emisora_id=1786&amp;tipoInformacion=null&amp;tipoDocumento=null&amp;fechaInicio=2020-11-30&amp;fechaFin=2020-11-30&amp;periodo=null&amp;ejercicio=null&amp;tipo=null&amp;subTab=2&amp;biva=null&amp;canceladas=false&amp;page=1</v>
      </c>
    </row>
    <row r="1102" spans="1:15" x14ac:dyDescent="0.3">
      <c r="A1102" s="10">
        <v>44</v>
      </c>
      <c r="B1102" s="3" t="s">
        <v>22</v>
      </c>
      <c r="C1102" s="3" t="s">
        <v>156</v>
      </c>
      <c r="D1102" s="3" t="s">
        <v>1099</v>
      </c>
      <c r="E1102" s="3" t="s">
        <v>1308</v>
      </c>
      <c r="F1102" s="3" t="s">
        <v>1247</v>
      </c>
      <c r="H1102" s="3" t="str">
        <f t="shared" si="142"/>
        <v>2020-12-01</v>
      </c>
      <c r="I1102" s="3">
        <f t="shared" si="143"/>
        <v>68</v>
      </c>
      <c r="J1102" s="3" t="str">
        <f t="shared" si="144"/>
        <v>emisora_id=1786&amp;tipoInformacion=null&amp;tipoDocumento=null&amp;fechaInicio=2025-05-15&amp;fechaFin=2025-05-15&amp;periodo=null&amp;ejercicio=null&amp;tipo=null&amp;subTab=2&amp;biva=null&amp;canceladas=false&amp;page=1</v>
      </c>
      <c r="K1102" s="3">
        <f t="shared" si="145"/>
        <v>11</v>
      </c>
      <c r="L1102" s="3" t="str">
        <f t="shared" si="146"/>
        <v>1786&amp;tipoInformacion=null&amp;tipoDocumento=null&amp;fechaInicio=2025-05-15&amp;fechaFin=2025-05-15&amp;periodo=null&amp;ejercicio=null&amp;tipo=null&amp;subTab=2&amp;biva=null&amp;canceladas=false&amp;page=1</v>
      </c>
      <c r="M1102" s="3">
        <f t="shared" si="147"/>
        <v>5</v>
      </c>
      <c r="N1102" s="3" t="str">
        <f t="shared" si="148"/>
        <v>1786</v>
      </c>
      <c r="O1102" s="3" t="str">
        <f t="shared" si="149"/>
        <v>https://www.biva.mx/empresas/emisoras_inscritas/emisoras_inscritas?emisora_id=1786&amp;tipoInformacion=null&amp;tipoDocumento=null&amp;fechaInicio=2020-12-01&amp;fechaFin=2020-12-01&amp;periodo=null&amp;ejercicio=null&amp;tipo=null&amp;subTab=2&amp;biva=null&amp;canceladas=false&amp;page=1</v>
      </c>
    </row>
    <row r="1103" spans="1:15" x14ac:dyDescent="0.3">
      <c r="A1103" s="10">
        <v>45</v>
      </c>
      <c r="B1103" s="3" t="s">
        <v>22</v>
      </c>
      <c r="C1103" s="3" t="s">
        <v>156</v>
      </c>
      <c r="D1103" s="3" t="s">
        <v>1097</v>
      </c>
      <c r="E1103" s="3" t="s">
        <v>1309</v>
      </c>
      <c r="F1103" s="3" t="s">
        <v>1247</v>
      </c>
      <c r="H1103" s="3" t="str">
        <f t="shared" ref="H1103:H1166" si="150">YEAR(D1103) &amp; "-" &amp; IF(LEN(MONTH(D1103))=1,"0" &amp; MONTH(D1103),MONTH(D1103)) &amp; "-" &amp; IF(LEN(DAY(D1103))=1,"0" &amp; DAY(D1103),DAY(D1103))</f>
        <v>2020-12-03</v>
      </c>
      <c r="I1103" s="3">
        <f t="shared" ref="I1103:I1166" si="151">FIND("emisora_id=",F1103,1)</f>
        <v>68</v>
      </c>
      <c r="J1103" s="3" t="str">
        <f t="shared" ref="J1103:J1166" si="152">MID(F1103,I1103,500)</f>
        <v>emisora_id=1786&amp;tipoInformacion=null&amp;tipoDocumento=null&amp;fechaInicio=2025-05-15&amp;fechaFin=2025-05-15&amp;periodo=null&amp;ejercicio=null&amp;tipo=null&amp;subTab=2&amp;biva=null&amp;canceladas=false&amp;page=1</v>
      </c>
      <c r="K1103" s="3">
        <f t="shared" ref="K1103:K1166" si="153">FIND("=",J1103,1)</f>
        <v>11</v>
      </c>
      <c r="L1103" s="3" t="str">
        <f t="shared" ref="L1103:L1166" si="154">MID(J1103,K1103+1,500)</f>
        <v>1786&amp;tipoInformacion=null&amp;tipoDocumento=null&amp;fechaInicio=2025-05-15&amp;fechaFin=2025-05-15&amp;periodo=null&amp;ejercicio=null&amp;tipo=null&amp;subTab=2&amp;biva=null&amp;canceladas=false&amp;page=1</v>
      </c>
      <c r="M1103" s="3">
        <f t="shared" ref="M1103:M1166" si="155">FIND("&amp;",L1103,1)</f>
        <v>5</v>
      </c>
      <c r="N1103" s="3" t="str">
        <f t="shared" ref="N1103:N1166" si="156">MID(L1103,1,M1103-1)</f>
        <v>1786</v>
      </c>
      <c r="O1103" s="3" t="str">
        <f t="shared" ref="O1103:O1166" si="157">"https://www.biva.mx/empresas/emisoras_inscritas/emisoras_inscritas?emisora_id=" &amp; N1103 &amp; "&amp;tipoInformacion=null&amp;tipoDocumento=null&amp;fechaInicio=" &amp; H1103 &amp; "&amp;fechaFin=" &amp; H1103 &amp;  "&amp;periodo=null&amp;ejercicio=null&amp;tipo=null&amp;subTab=2&amp;biva=null&amp;canceladas=false&amp;page=1"</f>
        <v>https://www.biva.mx/empresas/emisoras_inscritas/emisoras_inscritas?emisora_id=1786&amp;tipoInformacion=null&amp;tipoDocumento=null&amp;fechaInicio=2020-12-03&amp;fechaFin=2020-12-03&amp;periodo=null&amp;ejercicio=null&amp;tipo=null&amp;subTab=2&amp;biva=null&amp;canceladas=false&amp;page=1</v>
      </c>
    </row>
    <row r="1104" spans="1:15" x14ac:dyDescent="0.3">
      <c r="A1104" s="10">
        <v>46</v>
      </c>
      <c r="B1104" s="3" t="s">
        <v>22</v>
      </c>
      <c r="C1104" s="3" t="s">
        <v>156</v>
      </c>
      <c r="D1104" s="3" t="s">
        <v>797</v>
      </c>
      <c r="E1104" s="3" t="s">
        <v>1310</v>
      </c>
      <c r="F1104" s="3" t="s">
        <v>1247</v>
      </c>
      <c r="H1104" s="3" t="str">
        <f t="shared" si="150"/>
        <v>2020-12-04</v>
      </c>
      <c r="I1104" s="3">
        <f t="shared" si="151"/>
        <v>68</v>
      </c>
      <c r="J1104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04" s="3">
        <f t="shared" si="153"/>
        <v>11</v>
      </c>
      <c r="L1104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04" s="3">
        <f t="shared" si="155"/>
        <v>5</v>
      </c>
      <c r="N1104" s="3" t="str">
        <f t="shared" si="156"/>
        <v>1786</v>
      </c>
      <c r="O1104" s="3" t="str">
        <f t="shared" si="157"/>
        <v>https://www.biva.mx/empresas/emisoras_inscritas/emisoras_inscritas?emisora_id=1786&amp;tipoInformacion=null&amp;tipoDocumento=null&amp;fechaInicio=2020-12-04&amp;fechaFin=2020-12-04&amp;periodo=null&amp;ejercicio=null&amp;tipo=null&amp;subTab=2&amp;biva=null&amp;canceladas=false&amp;page=1</v>
      </c>
    </row>
    <row r="1105" spans="1:15" x14ac:dyDescent="0.3">
      <c r="A1105" s="10">
        <v>47</v>
      </c>
      <c r="B1105" s="3" t="s">
        <v>22</v>
      </c>
      <c r="C1105" s="3" t="s">
        <v>156</v>
      </c>
      <c r="D1105" s="3" t="s">
        <v>797</v>
      </c>
      <c r="E1105" s="3" t="s">
        <v>1311</v>
      </c>
      <c r="F1105" s="3" t="s">
        <v>1247</v>
      </c>
      <c r="H1105" s="3" t="str">
        <f t="shared" si="150"/>
        <v>2020-12-04</v>
      </c>
      <c r="I1105" s="3">
        <f t="shared" si="151"/>
        <v>68</v>
      </c>
      <c r="J1105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05" s="3">
        <f t="shared" si="153"/>
        <v>11</v>
      </c>
      <c r="L1105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05" s="3">
        <f t="shared" si="155"/>
        <v>5</v>
      </c>
      <c r="N1105" s="3" t="str">
        <f t="shared" si="156"/>
        <v>1786</v>
      </c>
      <c r="O1105" s="3" t="str">
        <f t="shared" si="157"/>
        <v>https://www.biva.mx/empresas/emisoras_inscritas/emisoras_inscritas?emisora_id=1786&amp;tipoInformacion=null&amp;tipoDocumento=null&amp;fechaInicio=2020-12-04&amp;fechaFin=2020-12-04&amp;periodo=null&amp;ejercicio=null&amp;tipo=null&amp;subTab=2&amp;biva=null&amp;canceladas=false&amp;page=1</v>
      </c>
    </row>
    <row r="1106" spans="1:15" x14ac:dyDescent="0.3">
      <c r="A1106" s="10">
        <v>48</v>
      </c>
      <c r="B1106" s="3" t="s">
        <v>22</v>
      </c>
      <c r="C1106" s="3" t="s">
        <v>156</v>
      </c>
      <c r="D1106" s="3" t="s">
        <v>1312</v>
      </c>
      <c r="E1106" s="3" t="s">
        <v>1313</v>
      </c>
      <c r="F1106" s="3" t="s">
        <v>1247</v>
      </c>
      <c r="H1106" s="3" t="str">
        <f t="shared" si="150"/>
        <v>2020-12-16</v>
      </c>
      <c r="I1106" s="3">
        <f t="shared" si="151"/>
        <v>68</v>
      </c>
      <c r="J1106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06" s="3">
        <f t="shared" si="153"/>
        <v>11</v>
      </c>
      <c r="L1106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06" s="3">
        <f t="shared" si="155"/>
        <v>5</v>
      </c>
      <c r="N1106" s="3" t="str">
        <f t="shared" si="156"/>
        <v>1786</v>
      </c>
      <c r="O1106" s="3" t="str">
        <f t="shared" si="157"/>
        <v>https://www.biva.mx/empresas/emisoras_inscritas/emisoras_inscritas?emisora_id=1786&amp;tipoInformacion=null&amp;tipoDocumento=null&amp;fechaInicio=2020-12-16&amp;fechaFin=2020-12-16&amp;periodo=null&amp;ejercicio=null&amp;tipo=null&amp;subTab=2&amp;biva=null&amp;canceladas=false&amp;page=1</v>
      </c>
    </row>
    <row r="1107" spans="1:15" x14ac:dyDescent="0.3">
      <c r="A1107" s="10">
        <v>49</v>
      </c>
      <c r="B1107" s="3" t="s">
        <v>22</v>
      </c>
      <c r="C1107" s="3" t="s">
        <v>156</v>
      </c>
      <c r="D1107" s="3" t="s">
        <v>1314</v>
      </c>
      <c r="E1107" s="3" t="s">
        <v>1256</v>
      </c>
      <c r="F1107" s="3" t="s">
        <v>1247</v>
      </c>
      <c r="H1107" s="3" t="str">
        <f t="shared" si="150"/>
        <v>2021-01-06</v>
      </c>
      <c r="I1107" s="3">
        <f t="shared" si="151"/>
        <v>68</v>
      </c>
      <c r="J1107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07" s="3">
        <f t="shared" si="153"/>
        <v>11</v>
      </c>
      <c r="L1107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07" s="3">
        <f t="shared" si="155"/>
        <v>5</v>
      </c>
      <c r="N1107" s="3" t="str">
        <f t="shared" si="156"/>
        <v>1786</v>
      </c>
      <c r="O1107" s="3" t="str">
        <f t="shared" si="157"/>
        <v>https://www.biva.mx/empresas/emisoras_inscritas/emisoras_inscritas?emisora_id=1786&amp;tipoInformacion=null&amp;tipoDocumento=null&amp;fechaInicio=2021-01-06&amp;fechaFin=2021-01-06&amp;periodo=null&amp;ejercicio=null&amp;tipo=null&amp;subTab=2&amp;biva=null&amp;canceladas=false&amp;page=1</v>
      </c>
    </row>
    <row r="1108" spans="1:15" x14ac:dyDescent="0.3">
      <c r="A1108" s="10">
        <v>50</v>
      </c>
      <c r="B1108" s="3" t="s">
        <v>22</v>
      </c>
      <c r="C1108" s="3" t="s">
        <v>156</v>
      </c>
      <c r="D1108" s="3" t="s">
        <v>1314</v>
      </c>
      <c r="E1108" s="3" t="s">
        <v>1315</v>
      </c>
      <c r="F1108" s="3" t="s">
        <v>1247</v>
      </c>
      <c r="H1108" s="3" t="str">
        <f t="shared" si="150"/>
        <v>2021-01-06</v>
      </c>
      <c r="I1108" s="3">
        <f t="shared" si="151"/>
        <v>68</v>
      </c>
      <c r="J1108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08" s="3">
        <f t="shared" si="153"/>
        <v>11</v>
      </c>
      <c r="L1108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08" s="3">
        <f t="shared" si="155"/>
        <v>5</v>
      </c>
      <c r="N1108" s="3" t="str">
        <f t="shared" si="156"/>
        <v>1786</v>
      </c>
      <c r="O1108" s="3" t="str">
        <f t="shared" si="157"/>
        <v>https://www.biva.mx/empresas/emisoras_inscritas/emisoras_inscritas?emisora_id=1786&amp;tipoInformacion=null&amp;tipoDocumento=null&amp;fechaInicio=2021-01-06&amp;fechaFin=2021-01-06&amp;periodo=null&amp;ejercicio=null&amp;tipo=null&amp;subTab=2&amp;biva=null&amp;canceladas=false&amp;page=1</v>
      </c>
    </row>
    <row r="1109" spans="1:15" x14ac:dyDescent="0.3">
      <c r="A1109" s="10">
        <v>51</v>
      </c>
      <c r="B1109" s="3" t="s">
        <v>22</v>
      </c>
      <c r="C1109" s="3" t="s">
        <v>156</v>
      </c>
      <c r="D1109" s="3" t="s">
        <v>1316</v>
      </c>
      <c r="E1109" s="3" t="s">
        <v>1317</v>
      </c>
      <c r="F1109" s="3" t="s">
        <v>1247</v>
      </c>
      <c r="H1109" s="3" t="str">
        <f t="shared" si="150"/>
        <v>2021-01-07</v>
      </c>
      <c r="I1109" s="3">
        <f t="shared" si="151"/>
        <v>68</v>
      </c>
      <c r="J1109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09" s="3">
        <f t="shared" si="153"/>
        <v>11</v>
      </c>
      <c r="L1109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09" s="3">
        <f t="shared" si="155"/>
        <v>5</v>
      </c>
      <c r="N1109" s="3" t="str">
        <f t="shared" si="156"/>
        <v>1786</v>
      </c>
      <c r="O1109" s="3" t="str">
        <f t="shared" si="157"/>
        <v>https://www.biva.mx/empresas/emisoras_inscritas/emisoras_inscritas?emisora_id=1786&amp;tipoInformacion=null&amp;tipoDocumento=null&amp;fechaInicio=2021-01-07&amp;fechaFin=2021-01-07&amp;periodo=null&amp;ejercicio=null&amp;tipo=null&amp;subTab=2&amp;biva=null&amp;canceladas=false&amp;page=1</v>
      </c>
    </row>
    <row r="1110" spans="1:15" x14ac:dyDescent="0.3">
      <c r="A1110" s="10">
        <v>52</v>
      </c>
      <c r="B1110" s="3" t="s">
        <v>22</v>
      </c>
      <c r="C1110" s="3" t="s">
        <v>156</v>
      </c>
      <c r="D1110" s="3" t="s">
        <v>1318</v>
      </c>
      <c r="E1110" s="3" t="s">
        <v>1319</v>
      </c>
      <c r="F1110" s="3" t="s">
        <v>1247</v>
      </c>
      <c r="H1110" s="3" t="str">
        <f t="shared" si="150"/>
        <v>2021-01-12</v>
      </c>
      <c r="I1110" s="3">
        <f t="shared" si="151"/>
        <v>68</v>
      </c>
      <c r="J1110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0" s="3">
        <f t="shared" si="153"/>
        <v>11</v>
      </c>
      <c r="L1110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0" s="3">
        <f t="shared" si="155"/>
        <v>5</v>
      </c>
      <c r="N1110" s="3" t="str">
        <f t="shared" si="156"/>
        <v>1786</v>
      </c>
      <c r="O1110" s="3" t="str">
        <f t="shared" si="157"/>
        <v>https://www.biva.mx/empresas/emisoras_inscritas/emisoras_inscritas?emisora_id=1786&amp;tipoInformacion=null&amp;tipoDocumento=null&amp;fechaInicio=2021-01-12&amp;fechaFin=2021-01-12&amp;periodo=null&amp;ejercicio=null&amp;tipo=null&amp;subTab=2&amp;biva=null&amp;canceladas=false&amp;page=1</v>
      </c>
    </row>
    <row r="1111" spans="1:15" x14ac:dyDescent="0.3">
      <c r="A1111" s="10">
        <v>53</v>
      </c>
      <c r="B1111" s="3" t="s">
        <v>22</v>
      </c>
      <c r="C1111" s="3" t="s">
        <v>156</v>
      </c>
      <c r="D1111" s="3" t="s">
        <v>1320</v>
      </c>
      <c r="E1111" s="3" t="s">
        <v>1321</v>
      </c>
      <c r="F1111" s="3" t="s">
        <v>1247</v>
      </c>
      <c r="H1111" s="3" t="str">
        <f t="shared" si="150"/>
        <v>2021-01-13</v>
      </c>
      <c r="I1111" s="3">
        <f t="shared" si="151"/>
        <v>68</v>
      </c>
      <c r="J1111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1" s="3">
        <f t="shared" si="153"/>
        <v>11</v>
      </c>
      <c r="L1111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1" s="3">
        <f t="shared" si="155"/>
        <v>5</v>
      </c>
      <c r="N1111" s="3" t="str">
        <f t="shared" si="156"/>
        <v>1786</v>
      </c>
      <c r="O1111" s="3" t="str">
        <f t="shared" si="157"/>
        <v>https://www.biva.mx/empresas/emisoras_inscritas/emisoras_inscritas?emisora_id=1786&amp;tipoInformacion=null&amp;tipoDocumento=null&amp;fechaInicio=2021-01-13&amp;fechaFin=2021-01-13&amp;periodo=null&amp;ejercicio=null&amp;tipo=null&amp;subTab=2&amp;biva=null&amp;canceladas=false&amp;page=1</v>
      </c>
    </row>
    <row r="1112" spans="1:15" x14ac:dyDescent="0.3">
      <c r="A1112" s="10">
        <v>54</v>
      </c>
      <c r="B1112" s="3" t="s">
        <v>22</v>
      </c>
      <c r="C1112" s="3" t="s">
        <v>156</v>
      </c>
      <c r="D1112" s="3" t="s">
        <v>1304</v>
      </c>
      <c r="E1112" s="3" t="s">
        <v>791</v>
      </c>
      <c r="F1112" s="3" t="s">
        <v>1247</v>
      </c>
      <c r="H1112" s="3" t="str">
        <f t="shared" si="150"/>
        <v>2020-11-09</v>
      </c>
      <c r="I1112" s="3">
        <f t="shared" si="151"/>
        <v>68</v>
      </c>
      <c r="J1112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2" s="3">
        <f t="shared" si="153"/>
        <v>11</v>
      </c>
      <c r="L1112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2" s="3">
        <f t="shared" si="155"/>
        <v>5</v>
      </c>
      <c r="N1112" s="3" t="str">
        <f t="shared" si="156"/>
        <v>1786</v>
      </c>
      <c r="O1112" s="3" t="str">
        <f t="shared" si="157"/>
        <v>https://www.biva.mx/empresas/emisoras_inscritas/emisoras_inscritas?emisora_id=1786&amp;tipoInformacion=null&amp;tipoDocumento=null&amp;fechaInicio=2020-11-09&amp;fechaFin=2020-11-09&amp;periodo=null&amp;ejercicio=null&amp;tipo=null&amp;subTab=2&amp;biva=null&amp;canceladas=false&amp;page=1</v>
      </c>
    </row>
    <row r="1113" spans="1:15" x14ac:dyDescent="0.3">
      <c r="A1113" s="10">
        <v>55</v>
      </c>
      <c r="B1113" s="3" t="s">
        <v>22</v>
      </c>
      <c r="C1113" s="3" t="s">
        <v>156</v>
      </c>
      <c r="D1113" s="3" t="s">
        <v>1322</v>
      </c>
      <c r="E1113" s="3" t="s">
        <v>1274</v>
      </c>
      <c r="F1113" s="3" t="s">
        <v>1247</v>
      </c>
      <c r="H1113" s="3" t="str">
        <f t="shared" si="150"/>
        <v>2020-03-31</v>
      </c>
      <c r="I1113" s="3">
        <f t="shared" si="151"/>
        <v>68</v>
      </c>
      <c r="J1113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3" s="3">
        <f t="shared" si="153"/>
        <v>11</v>
      </c>
      <c r="L1113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3" s="3">
        <f t="shared" si="155"/>
        <v>5</v>
      </c>
      <c r="N1113" s="3" t="str">
        <f t="shared" si="156"/>
        <v>1786</v>
      </c>
      <c r="O1113" s="3" t="str">
        <f t="shared" si="157"/>
        <v>https://www.biva.mx/empresas/emisoras_inscritas/emisoras_inscritas?emisora_id=1786&amp;tipoInformacion=null&amp;tipoDocumento=null&amp;fechaInicio=2020-03-31&amp;fechaFin=2020-03-31&amp;periodo=null&amp;ejercicio=null&amp;tipo=null&amp;subTab=2&amp;biva=null&amp;canceladas=false&amp;page=1</v>
      </c>
    </row>
    <row r="1114" spans="1:15" x14ac:dyDescent="0.3">
      <c r="A1114" s="10">
        <v>56</v>
      </c>
      <c r="B1114" s="3" t="s">
        <v>22</v>
      </c>
      <c r="C1114" s="3" t="s">
        <v>156</v>
      </c>
      <c r="D1114" s="3" t="s">
        <v>1304</v>
      </c>
      <c r="E1114" s="3" t="s">
        <v>793</v>
      </c>
      <c r="F1114" s="3" t="s">
        <v>1247</v>
      </c>
      <c r="H1114" s="3" t="str">
        <f t="shared" si="150"/>
        <v>2020-11-09</v>
      </c>
      <c r="I1114" s="3">
        <f t="shared" si="151"/>
        <v>68</v>
      </c>
      <c r="J1114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4" s="3">
        <f t="shared" si="153"/>
        <v>11</v>
      </c>
      <c r="L1114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4" s="3">
        <f t="shared" si="155"/>
        <v>5</v>
      </c>
      <c r="N1114" s="3" t="str">
        <f t="shared" si="156"/>
        <v>1786</v>
      </c>
      <c r="O1114" s="3" t="str">
        <f t="shared" si="157"/>
        <v>https://www.biva.mx/empresas/emisoras_inscritas/emisoras_inscritas?emisora_id=1786&amp;tipoInformacion=null&amp;tipoDocumento=null&amp;fechaInicio=2020-11-09&amp;fechaFin=2020-11-09&amp;periodo=null&amp;ejercicio=null&amp;tipo=null&amp;subTab=2&amp;biva=null&amp;canceladas=false&amp;page=1</v>
      </c>
    </row>
    <row r="1115" spans="1:15" x14ac:dyDescent="0.3">
      <c r="A1115" s="10">
        <v>57</v>
      </c>
      <c r="B1115" s="3" t="s">
        <v>22</v>
      </c>
      <c r="C1115" s="3" t="s">
        <v>156</v>
      </c>
      <c r="D1115" s="3" t="s">
        <v>1323</v>
      </c>
      <c r="E1115" s="3" t="s">
        <v>1324</v>
      </c>
      <c r="F1115" s="3" t="s">
        <v>1247</v>
      </c>
      <c r="H1115" s="3" t="str">
        <f t="shared" si="150"/>
        <v>2020-10-29</v>
      </c>
      <c r="I1115" s="3">
        <f t="shared" si="151"/>
        <v>68</v>
      </c>
      <c r="J1115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5" s="3">
        <f t="shared" si="153"/>
        <v>11</v>
      </c>
      <c r="L1115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5" s="3">
        <f t="shared" si="155"/>
        <v>5</v>
      </c>
      <c r="N1115" s="3" t="str">
        <f t="shared" si="156"/>
        <v>1786</v>
      </c>
      <c r="O1115" s="3" t="str">
        <f t="shared" si="157"/>
        <v>https://www.biva.mx/empresas/emisoras_inscritas/emisoras_inscritas?emisora_id=1786&amp;tipoInformacion=null&amp;tipoDocumento=null&amp;fechaInicio=2020-10-29&amp;fechaFin=2020-10-29&amp;periodo=null&amp;ejercicio=null&amp;tipo=null&amp;subTab=2&amp;biva=null&amp;canceladas=false&amp;page=1</v>
      </c>
    </row>
    <row r="1116" spans="1:15" x14ac:dyDescent="0.3">
      <c r="A1116" s="10">
        <v>58</v>
      </c>
      <c r="B1116" s="3" t="s">
        <v>22</v>
      </c>
      <c r="C1116" s="3" t="s">
        <v>156</v>
      </c>
      <c r="D1116" s="3" t="s">
        <v>1325</v>
      </c>
      <c r="E1116" s="3" t="s">
        <v>1262</v>
      </c>
      <c r="F1116" s="3" t="s">
        <v>1247</v>
      </c>
      <c r="H1116" s="3" t="str">
        <f t="shared" si="150"/>
        <v>2020-09-10</v>
      </c>
      <c r="I1116" s="3">
        <f t="shared" si="151"/>
        <v>68</v>
      </c>
      <c r="J1116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6" s="3">
        <f t="shared" si="153"/>
        <v>11</v>
      </c>
      <c r="L1116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6" s="3">
        <f t="shared" si="155"/>
        <v>5</v>
      </c>
      <c r="N1116" s="3" t="str">
        <f t="shared" si="156"/>
        <v>1786</v>
      </c>
      <c r="O1116" s="3" t="str">
        <f t="shared" si="157"/>
        <v>https://www.biva.mx/empresas/emisoras_inscritas/emisoras_inscritas?emisora_id=1786&amp;tipoInformacion=null&amp;tipoDocumento=null&amp;fechaInicio=2020-09-10&amp;fechaFin=2020-09-10&amp;periodo=null&amp;ejercicio=null&amp;tipo=null&amp;subTab=2&amp;biva=null&amp;canceladas=false&amp;page=1</v>
      </c>
    </row>
    <row r="1117" spans="1:15" x14ac:dyDescent="0.3">
      <c r="A1117" s="10">
        <v>59</v>
      </c>
      <c r="B1117" s="3" t="s">
        <v>22</v>
      </c>
      <c r="C1117" s="3" t="s">
        <v>156</v>
      </c>
      <c r="D1117" s="3" t="s">
        <v>1325</v>
      </c>
      <c r="E1117" s="3" t="s">
        <v>1326</v>
      </c>
      <c r="F1117" s="3" t="s">
        <v>1247</v>
      </c>
      <c r="H1117" s="3" t="str">
        <f t="shared" si="150"/>
        <v>2020-09-10</v>
      </c>
      <c r="I1117" s="3">
        <f t="shared" si="151"/>
        <v>68</v>
      </c>
      <c r="J1117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7" s="3">
        <f t="shared" si="153"/>
        <v>11</v>
      </c>
      <c r="L1117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7" s="3">
        <f t="shared" si="155"/>
        <v>5</v>
      </c>
      <c r="N1117" s="3" t="str">
        <f t="shared" si="156"/>
        <v>1786</v>
      </c>
      <c r="O1117" s="3" t="str">
        <f t="shared" si="157"/>
        <v>https://www.biva.mx/empresas/emisoras_inscritas/emisoras_inscritas?emisora_id=1786&amp;tipoInformacion=null&amp;tipoDocumento=null&amp;fechaInicio=2020-09-10&amp;fechaFin=2020-09-10&amp;periodo=null&amp;ejercicio=null&amp;tipo=null&amp;subTab=2&amp;biva=null&amp;canceladas=false&amp;page=1</v>
      </c>
    </row>
    <row r="1118" spans="1:15" x14ac:dyDescent="0.3">
      <c r="A1118" s="10">
        <v>60</v>
      </c>
      <c r="B1118" s="3" t="s">
        <v>22</v>
      </c>
      <c r="C1118" s="3" t="s">
        <v>156</v>
      </c>
      <c r="D1118" s="3" t="s">
        <v>1325</v>
      </c>
      <c r="E1118" s="3" t="s">
        <v>1327</v>
      </c>
      <c r="F1118" s="3" t="s">
        <v>1247</v>
      </c>
      <c r="H1118" s="3" t="str">
        <f t="shared" si="150"/>
        <v>2020-09-10</v>
      </c>
      <c r="I1118" s="3">
        <f t="shared" si="151"/>
        <v>68</v>
      </c>
      <c r="J1118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8" s="3">
        <f t="shared" si="153"/>
        <v>11</v>
      </c>
      <c r="L1118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8" s="3">
        <f t="shared" si="155"/>
        <v>5</v>
      </c>
      <c r="N1118" s="3" t="str">
        <f t="shared" si="156"/>
        <v>1786</v>
      </c>
      <c r="O1118" s="3" t="str">
        <f t="shared" si="157"/>
        <v>https://www.biva.mx/empresas/emisoras_inscritas/emisoras_inscritas?emisora_id=1786&amp;tipoInformacion=null&amp;tipoDocumento=null&amp;fechaInicio=2020-09-10&amp;fechaFin=2020-09-10&amp;periodo=null&amp;ejercicio=null&amp;tipo=null&amp;subTab=2&amp;biva=null&amp;canceladas=false&amp;page=1</v>
      </c>
    </row>
    <row r="1119" spans="1:15" x14ac:dyDescent="0.3">
      <c r="A1119" s="10">
        <v>61</v>
      </c>
      <c r="B1119" s="3" t="s">
        <v>22</v>
      </c>
      <c r="C1119" s="3" t="s">
        <v>156</v>
      </c>
      <c r="D1119" s="3" t="s">
        <v>1328</v>
      </c>
      <c r="E1119" s="3" t="s">
        <v>1256</v>
      </c>
      <c r="F1119" s="3" t="s">
        <v>1247</v>
      </c>
      <c r="H1119" s="3" t="str">
        <f t="shared" si="150"/>
        <v>2020-09-14</v>
      </c>
      <c r="I1119" s="3">
        <f t="shared" si="151"/>
        <v>68</v>
      </c>
      <c r="J1119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19" s="3">
        <f t="shared" si="153"/>
        <v>11</v>
      </c>
      <c r="L1119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19" s="3">
        <f t="shared" si="155"/>
        <v>5</v>
      </c>
      <c r="N1119" s="3" t="str">
        <f t="shared" si="156"/>
        <v>1786</v>
      </c>
      <c r="O1119" s="3" t="str">
        <f t="shared" si="157"/>
        <v>https://www.biva.mx/empresas/emisoras_inscritas/emisoras_inscritas?emisora_id=1786&amp;tipoInformacion=null&amp;tipoDocumento=null&amp;fechaInicio=2020-09-14&amp;fechaFin=2020-09-14&amp;periodo=null&amp;ejercicio=null&amp;tipo=null&amp;subTab=2&amp;biva=null&amp;canceladas=false&amp;page=1</v>
      </c>
    </row>
    <row r="1120" spans="1:15" x14ac:dyDescent="0.3">
      <c r="A1120" s="10">
        <v>62</v>
      </c>
      <c r="B1120" s="3" t="s">
        <v>22</v>
      </c>
      <c r="C1120" s="3" t="s">
        <v>156</v>
      </c>
      <c r="D1120" s="3" t="s">
        <v>1328</v>
      </c>
      <c r="E1120" s="3" t="s">
        <v>1258</v>
      </c>
      <c r="F1120" s="3" t="s">
        <v>1247</v>
      </c>
      <c r="H1120" s="3" t="str">
        <f t="shared" si="150"/>
        <v>2020-09-14</v>
      </c>
      <c r="I1120" s="3">
        <f t="shared" si="151"/>
        <v>68</v>
      </c>
      <c r="J1120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0" s="3">
        <f t="shared" si="153"/>
        <v>11</v>
      </c>
      <c r="L1120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0" s="3">
        <f t="shared" si="155"/>
        <v>5</v>
      </c>
      <c r="N1120" s="3" t="str">
        <f t="shared" si="156"/>
        <v>1786</v>
      </c>
      <c r="O1120" s="3" t="str">
        <f t="shared" si="157"/>
        <v>https://www.biva.mx/empresas/emisoras_inscritas/emisoras_inscritas?emisora_id=1786&amp;tipoInformacion=null&amp;tipoDocumento=null&amp;fechaInicio=2020-09-14&amp;fechaFin=2020-09-14&amp;periodo=null&amp;ejercicio=null&amp;tipo=null&amp;subTab=2&amp;biva=null&amp;canceladas=false&amp;page=1</v>
      </c>
    </row>
    <row r="1121" spans="1:15" x14ac:dyDescent="0.3">
      <c r="A1121" s="10">
        <v>63</v>
      </c>
      <c r="B1121" s="3" t="s">
        <v>22</v>
      </c>
      <c r="C1121" s="3" t="s">
        <v>156</v>
      </c>
      <c r="D1121" s="3" t="s">
        <v>1329</v>
      </c>
      <c r="E1121" s="3" t="s">
        <v>1330</v>
      </c>
      <c r="F1121" s="3" t="s">
        <v>1247</v>
      </c>
      <c r="H1121" s="3" t="str">
        <f t="shared" si="150"/>
        <v>2020-09-17</v>
      </c>
      <c r="I1121" s="3">
        <f t="shared" si="151"/>
        <v>68</v>
      </c>
      <c r="J1121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1" s="3">
        <f t="shared" si="153"/>
        <v>11</v>
      </c>
      <c r="L1121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1" s="3">
        <f t="shared" si="155"/>
        <v>5</v>
      </c>
      <c r="N1121" s="3" t="str">
        <f t="shared" si="156"/>
        <v>1786</v>
      </c>
      <c r="O1121" s="3" t="str">
        <f t="shared" si="157"/>
        <v>https://www.biva.mx/empresas/emisoras_inscritas/emisoras_inscritas?emisora_id=1786&amp;tipoInformacion=null&amp;tipoDocumento=null&amp;fechaInicio=2020-09-17&amp;fechaFin=2020-09-17&amp;periodo=null&amp;ejercicio=null&amp;tipo=null&amp;subTab=2&amp;biva=null&amp;canceladas=false&amp;page=1</v>
      </c>
    </row>
    <row r="1122" spans="1:15" x14ac:dyDescent="0.3">
      <c r="A1122" s="10">
        <v>64</v>
      </c>
      <c r="B1122" s="3" t="s">
        <v>22</v>
      </c>
      <c r="C1122" s="3" t="s">
        <v>156</v>
      </c>
      <c r="D1122" s="3" t="s">
        <v>1329</v>
      </c>
      <c r="E1122" s="3" t="s">
        <v>1331</v>
      </c>
      <c r="F1122" s="3" t="s">
        <v>1247</v>
      </c>
      <c r="H1122" s="3" t="str">
        <f t="shared" si="150"/>
        <v>2020-09-17</v>
      </c>
      <c r="I1122" s="3">
        <f t="shared" si="151"/>
        <v>68</v>
      </c>
      <c r="J1122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2" s="3">
        <f t="shared" si="153"/>
        <v>11</v>
      </c>
      <c r="L1122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2" s="3">
        <f t="shared" si="155"/>
        <v>5</v>
      </c>
      <c r="N1122" s="3" t="str">
        <f t="shared" si="156"/>
        <v>1786</v>
      </c>
      <c r="O1122" s="3" t="str">
        <f t="shared" si="157"/>
        <v>https://www.biva.mx/empresas/emisoras_inscritas/emisoras_inscritas?emisora_id=1786&amp;tipoInformacion=null&amp;tipoDocumento=null&amp;fechaInicio=2020-09-17&amp;fechaFin=2020-09-17&amp;periodo=null&amp;ejercicio=null&amp;tipo=null&amp;subTab=2&amp;biva=null&amp;canceladas=false&amp;page=1</v>
      </c>
    </row>
    <row r="1123" spans="1:15" x14ac:dyDescent="0.3">
      <c r="A1123" s="10">
        <v>65</v>
      </c>
      <c r="B1123" s="3" t="s">
        <v>22</v>
      </c>
      <c r="C1123" s="3" t="s">
        <v>156</v>
      </c>
      <c r="D1123" s="3" t="s">
        <v>1332</v>
      </c>
      <c r="E1123" s="3" t="s">
        <v>1333</v>
      </c>
      <c r="F1123" s="3" t="s">
        <v>1247</v>
      </c>
      <c r="H1123" s="3" t="str">
        <f t="shared" si="150"/>
        <v>2020-10-05</v>
      </c>
      <c r="I1123" s="3">
        <f t="shared" si="151"/>
        <v>68</v>
      </c>
      <c r="J1123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3" s="3">
        <f t="shared" si="153"/>
        <v>11</v>
      </c>
      <c r="L1123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3" s="3">
        <f t="shared" si="155"/>
        <v>5</v>
      </c>
      <c r="N1123" s="3" t="str">
        <f t="shared" si="156"/>
        <v>1786</v>
      </c>
      <c r="O1123" s="3" t="str">
        <f t="shared" si="157"/>
        <v>https://www.biva.mx/empresas/emisoras_inscritas/emisoras_inscritas?emisora_id=1786&amp;tipoInformacion=null&amp;tipoDocumento=null&amp;fechaInicio=2020-10-05&amp;fechaFin=2020-10-05&amp;periodo=null&amp;ejercicio=null&amp;tipo=null&amp;subTab=2&amp;biva=null&amp;canceladas=false&amp;page=1</v>
      </c>
    </row>
    <row r="1124" spans="1:15" x14ac:dyDescent="0.3">
      <c r="A1124" s="10">
        <v>66</v>
      </c>
      <c r="B1124" s="3" t="s">
        <v>22</v>
      </c>
      <c r="C1124" s="3" t="s">
        <v>156</v>
      </c>
      <c r="D1124" s="3" t="s">
        <v>1334</v>
      </c>
      <c r="E1124" s="3" t="s">
        <v>1335</v>
      </c>
      <c r="F1124" s="3" t="s">
        <v>1247</v>
      </c>
      <c r="H1124" s="3" t="str">
        <f t="shared" si="150"/>
        <v>2020-10-13</v>
      </c>
      <c r="I1124" s="3">
        <f t="shared" si="151"/>
        <v>68</v>
      </c>
      <c r="J1124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4" s="3">
        <f t="shared" si="153"/>
        <v>11</v>
      </c>
      <c r="L1124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4" s="3">
        <f t="shared" si="155"/>
        <v>5</v>
      </c>
      <c r="N1124" s="3" t="str">
        <f t="shared" si="156"/>
        <v>1786</v>
      </c>
      <c r="O1124" s="3" t="str">
        <f t="shared" si="157"/>
        <v>https://www.biva.mx/empresas/emisoras_inscritas/emisoras_inscritas?emisora_id=1786&amp;tipoInformacion=null&amp;tipoDocumento=null&amp;fechaInicio=2020-10-13&amp;fechaFin=2020-10-13&amp;periodo=null&amp;ejercicio=null&amp;tipo=null&amp;subTab=2&amp;biva=null&amp;canceladas=false&amp;page=1</v>
      </c>
    </row>
    <row r="1125" spans="1:15" x14ac:dyDescent="0.3">
      <c r="A1125" s="10">
        <v>67</v>
      </c>
      <c r="B1125" s="3" t="s">
        <v>22</v>
      </c>
      <c r="C1125" s="3" t="s">
        <v>156</v>
      </c>
      <c r="D1125" s="3" t="s">
        <v>1336</v>
      </c>
      <c r="E1125" s="3" t="s">
        <v>1337</v>
      </c>
      <c r="F1125" s="3" t="s">
        <v>1247</v>
      </c>
      <c r="H1125" s="3" t="str">
        <f t="shared" si="150"/>
        <v>2020-10-21</v>
      </c>
      <c r="I1125" s="3">
        <f t="shared" si="151"/>
        <v>68</v>
      </c>
      <c r="J1125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5" s="3">
        <f t="shared" si="153"/>
        <v>11</v>
      </c>
      <c r="L1125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5" s="3">
        <f t="shared" si="155"/>
        <v>5</v>
      </c>
      <c r="N1125" s="3" t="str">
        <f t="shared" si="156"/>
        <v>1786</v>
      </c>
      <c r="O1125" s="3" t="str">
        <f t="shared" si="157"/>
        <v>https://www.biva.mx/empresas/emisoras_inscritas/emisoras_inscritas?emisora_id=1786&amp;tipoInformacion=null&amp;tipoDocumento=null&amp;fechaInicio=2020-10-21&amp;fechaFin=2020-10-21&amp;periodo=null&amp;ejercicio=null&amp;tipo=null&amp;subTab=2&amp;biva=null&amp;canceladas=false&amp;page=1</v>
      </c>
    </row>
    <row r="1126" spans="1:15" x14ac:dyDescent="0.3">
      <c r="A1126" s="10">
        <v>68</v>
      </c>
      <c r="B1126" s="3" t="s">
        <v>22</v>
      </c>
      <c r="C1126" s="3" t="s">
        <v>156</v>
      </c>
      <c r="D1126" s="3" t="s">
        <v>1338</v>
      </c>
      <c r="E1126" s="3" t="s">
        <v>1339</v>
      </c>
      <c r="F1126" s="3" t="s">
        <v>1247</v>
      </c>
      <c r="H1126" s="3" t="str">
        <f t="shared" si="150"/>
        <v>2020-10-22</v>
      </c>
      <c r="I1126" s="3">
        <f t="shared" si="151"/>
        <v>68</v>
      </c>
      <c r="J1126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6" s="3">
        <f t="shared" si="153"/>
        <v>11</v>
      </c>
      <c r="L1126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6" s="3">
        <f t="shared" si="155"/>
        <v>5</v>
      </c>
      <c r="N1126" s="3" t="str">
        <f t="shared" si="156"/>
        <v>1786</v>
      </c>
      <c r="O1126" s="3" t="str">
        <f t="shared" si="157"/>
        <v>https://www.biva.mx/empresas/emisoras_inscritas/emisoras_inscritas?emisora_id=1786&amp;tipoInformacion=null&amp;tipoDocumento=null&amp;fechaInicio=2020-10-22&amp;fechaFin=2020-10-22&amp;periodo=null&amp;ejercicio=null&amp;tipo=null&amp;subTab=2&amp;biva=null&amp;canceladas=false&amp;page=1</v>
      </c>
    </row>
    <row r="1127" spans="1:15" x14ac:dyDescent="0.3">
      <c r="A1127" s="10">
        <v>69</v>
      </c>
      <c r="B1127" s="3" t="s">
        <v>22</v>
      </c>
      <c r="C1127" s="3" t="s">
        <v>156</v>
      </c>
      <c r="D1127" s="3" t="s">
        <v>1340</v>
      </c>
      <c r="E1127" s="3" t="s">
        <v>1341</v>
      </c>
      <c r="F1127" s="3" t="s">
        <v>1247</v>
      </c>
      <c r="H1127" s="3" t="str">
        <f t="shared" si="150"/>
        <v>2020-10-28</v>
      </c>
      <c r="I1127" s="3">
        <f t="shared" si="151"/>
        <v>68</v>
      </c>
      <c r="J1127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7" s="3">
        <f t="shared" si="153"/>
        <v>11</v>
      </c>
      <c r="L1127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7" s="3">
        <f t="shared" si="155"/>
        <v>5</v>
      </c>
      <c r="N1127" s="3" t="str">
        <f t="shared" si="156"/>
        <v>1786</v>
      </c>
      <c r="O1127" s="3" t="str">
        <f t="shared" si="157"/>
        <v>https://www.biva.mx/empresas/emisoras_inscritas/emisoras_inscritas?emisora_id=1786&amp;tipoInformacion=null&amp;tipoDocumento=null&amp;fechaInicio=2020-10-28&amp;fechaFin=2020-10-28&amp;periodo=null&amp;ejercicio=null&amp;tipo=null&amp;subTab=2&amp;biva=null&amp;canceladas=false&amp;page=1</v>
      </c>
    </row>
    <row r="1128" spans="1:15" x14ac:dyDescent="0.3">
      <c r="A1128" s="10">
        <v>70</v>
      </c>
      <c r="B1128" s="3" t="s">
        <v>22</v>
      </c>
      <c r="C1128" s="3" t="s">
        <v>156</v>
      </c>
      <c r="D1128" s="3" t="s">
        <v>1340</v>
      </c>
      <c r="E1128" s="3" t="s">
        <v>1342</v>
      </c>
      <c r="F1128" s="3" t="s">
        <v>1247</v>
      </c>
      <c r="H1128" s="3" t="str">
        <f t="shared" si="150"/>
        <v>2020-10-28</v>
      </c>
      <c r="I1128" s="3">
        <f t="shared" si="151"/>
        <v>68</v>
      </c>
      <c r="J1128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8" s="3">
        <f t="shared" si="153"/>
        <v>11</v>
      </c>
      <c r="L1128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8" s="3">
        <f t="shared" si="155"/>
        <v>5</v>
      </c>
      <c r="N1128" s="3" t="str">
        <f t="shared" si="156"/>
        <v>1786</v>
      </c>
      <c r="O1128" s="3" t="str">
        <f t="shared" si="157"/>
        <v>https://www.biva.mx/empresas/emisoras_inscritas/emisoras_inscritas?emisora_id=1786&amp;tipoInformacion=null&amp;tipoDocumento=null&amp;fechaInicio=2020-10-28&amp;fechaFin=2020-10-28&amp;periodo=null&amp;ejercicio=null&amp;tipo=null&amp;subTab=2&amp;biva=null&amp;canceladas=false&amp;page=1</v>
      </c>
    </row>
    <row r="1129" spans="1:15" x14ac:dyDescent="0.3">
      <c r="A1129" s="10">
        <v>71</v>
      </c>
      <c r="B1129" s="3" t="s">
        <v>22</v>
      </c>
      <c r="C1129" s="3" t="s">
        <v>156</v>
      </c>
      <c r="D1129" s="3" t="s">
        <v>1340</v>
      </c>
      <c r="E1129" s="3" t="s">
        <v>1343</v>
      </c>
      <c r="F1129" s="3" t="s">
        <v>1247</v>
      </c>
      <c r="H1129" s="3" t="str">
        <f t="shared" si="150"/>
        <v>2020-10-28</v>
      </c>
      <c r="I1129" s="3">
        <f t="shared" si="151"/>
        <v>68</v>
      </c>
      <c r="J1129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29" s="3">
        <f t="shared" si="153"/>
        <v>11</v>
      </c>
      <c r="L1129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29" s="3">
        <f t="shared" si="155"/>
        <v>5</v>
      </c>
      <c r="N1129" s="3" t="str">
        <f t="shared" si="156"/>
        <v>1786</v>
      </c>
      <c r="O1129" s="3" t="str">
        <f t="shared" si="157"/>
        <v>https://www.biva.mx/empresas/emisoras_inscritas/emisoras_inscritas?emisora_id=1786&amp;tipoInformacion=null&amp;tipoDocumento=null&amp;fechaInicio=2020-10-28&amp;fechaFin=2020-10-28&amp;periodo=null&amp;ejercicio=null&amp;tipo=null&amp;subTab=2&amp;biva=null&amp;canceladas=false&amp;page=1</v>
      </c>
    </row>
    <row r="1130" spans="1:15" x14ac:dyDescent="0.3">
      <c r="A1130" s="10">
        <v>72</v>
      </c>
      <c r="B1130" s="3" t="s">
        <v>22</v>
      </c>
      <c r="C1130" s="3" t="s">
        <v>156</v>
      </c>
      <c r="D1130" s="3" t="s">
        <v>1323</v>
      </c>
      <c r="E1130" s="3" t="s">
        <v>1344</v>
      </c>
      <c r="F1130" s="3" t="s">
        <v>1247</v>
      </c>
      <c r="H1130" s="3" t="str">
        <f t="shared" si="150"/>
        <v>2020-10-29</v>
      </c>
      <c r="I1130" s="3">
        <f t="shared" si="151"/>
        <v>68</v>
      </c>
      <c r="J1130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0" s="3">
        <f t="shared" si="153"/>
        <v>11</v>
      </c>
      <c r="L1130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0" s="3">
        <f t="shared" si="155"/>
        <v>5</v>
      </c>
      <c r="N1130" s="3" t="str">
        <f t="shared" si="156"/>
        <v>1786</v>
      </c>
      <c r="O1130" s="3" t="str">
        <f t="shared" si="157"/>
        <v>https://www.biva.mx/empresas/emisoras_inscritas/emisoras_inscritas?emisora_id=1786&amp;tipoInformacion=null&amp;tipoDocumento=null&amp;fechaInicio=2020-10-29&amp;fechaFin=2020-10-29&amp;periodo=null&amp;ejercicio=null&amp;tipo=null&amp;subTab=2&amp;biva=null&amp;canceladas=false&amp;page=1</v>
      </c>
    </row>
    <row r="1131" spans="1:15" x14ac:dyDescent="0.3">
      <c r="A1131" s="10">
        <v>73</v>
      </c>
      <c r="B1131" s="3" t="s">
        <v>22</v>
      </c>
      <c r="C1131" s="3" t="s">
        <v>156</v>
      </c>
      <c r="D1131" s="3" t="s">
        <v>1345</v>
      </c>
      <c r="E1131" s="3" t="s">
        <v>1346</v>
      </c>
      <c r="F1131" s="3" t="s">
        <v>1247</v>
      </c>
      <c r="H1131" s="3" t="str">
        <f t="shared" si="150"/>
        <v>2020-11-02</v>
      </c>
      <c r="I1131" s="3">
        <f t="shared" si="151"/>
        <v>68</v>
      </c>
      <c r="J1131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1" s="3">
        <f t="shared" si="153"/>
        <v>11</v>
      </c>
      <c r="L1131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1" s="3">
        <f t="shared" si="155"/>
        <v>5</v>
      </c>
      <c r="N1131" s="3" t="str">
        <f t="shared" si="156"/>
        <v>1786</v>
      </c>
      <c r="O1131" s="3" t="str">
        <f t="shared" si="157"/>
        <v>https://www.biva.mx/empresas/emisoras_inscritas/emisoras_inscritas?emisora_id=1786&amp;tipoInformacion=null&amp;tipoDocumento=null&amp;fechaInicio=2020-11-02&amp;fechaFin=2020-11-02&amp;periodo=null&amp;ejercicio=null&amp;tipo=null&amp;subTab=2&amp;biva=null&amp;canceladas=false&amp;page=1</v>
      </c>
    </row>
    <row r="1132" spans="1:15" x14ac:dyDescent="0.3">
      <c r="A1132" s="10">
        <v>74</v>
      </c>
      <c r="B1132" s="3" t="s">
        <v>22</v>
      </c>
      <c r="C1132" s="3" t="s">
        <v>156</v>
      </c>
      <c r="D1132" s="3" t="s">
        <v>1347</v>
      </c>
      <c r="E1132" s="3" t="s">
        <v>1348</v>
      </c>
      <c r="F1132" s="3" t="s">
        <v>1247</v>
      </c>
      <c r="H1132" s="3" t="str">
        <f t="shared" si="150"/>
        <v>2020-03-30</v>
      </c>
      <c r="I1132" s="3">
        <f t="shared" si="151"/>
        <v>68</v>
      </c>
      <c r="J1132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2" s="3">
        <f t="shared" si="153"/>
        <v>11</v>
      </c>
      <c r="L1132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2" s="3">
        <f t="shared" si="155"/>
        <v>5</v>
      </c>
      <c r="N1132" s="3" t="str">
        <f t="shared" si="156"/>
        <v>1786</v>
      </c>
      <c r="O1132" s="3" t="str">
        <f t="shared" si="157"/>
        <v>https://www.biva.mx/empresas/emisoras_inscritas/emisoras_inscritas?emisora_id=1786&amp;tipoInformacion=null&amp;tipoDocumento=null&amp;fechaInicio=2020-03-30&amp;fechaFin=2020-03-30&amp;periodo=null&amp;ejercicio=null&amp;tipo=null&amp;subTab=2&amp;biva=null&amp;canceladas=false&amp;page=1</v>
      </c>
    </row>
    <row r="1133" spans="1:15" x14ac:dyDescent="0.3">
      <c r="A1133" s="10">
        <v>75</v>
      </c>
      <c r="B1133" s="3" t="s">
        <v>22</v>
      </c>
      <c r="C1133" s="3" t="s">
        <v>156</v>
      </c>
      <c r="D1133" s="3" t="s">
        <v>1349</v>
      </c>
      <c r="E1133" s="3" t="s">
        <v>1350</v>
      </c>
      <c r="F1133" s="3" t="s">
        <v>1247</v>
      </c>
      <c r="H1133" s="3" t="str">
        <f t="shared" si="150"/>
        <v>2020-03-27</v>
      </c>
      <c r="I1133" s="3">
        <f t="shared" si="151"/>
        <v>68</v>
      </c>
      <c r="J1133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3" s="3">
        <f t="shared" si="153"/>
        <v>11</v>
      </c>
      <c r="L1133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3" s="3">
        <f t="shared" si="155"/>
        <v>5</v>
      </c>
      <c r="N1133" s="3" t="str">
        <f t="shared" si="156"/>
        <v>1786</v>
      </c>
      <c r="O1133" s="3" t="str">
        <f t="shared" si="157"/>
        <v>https://www.biva.mx/empresas/emisoras_inscritas/emisoras_inscritas?emisora_id=1786&amp;tipoInformacion=null&amp;tipoDocumento=null&amp;fechaInicio=2020-03-27&amp;fechaFin=2020-03-27&amp;periodo=null&amp;ejercicio=null&amp;tipo=null&amp;subTab=2&amp;biva=null&amp;canceladas=false&amp;page=1</v>
      </c>
    </row>
    <row r="1134" spans="1:15" x14ac:dyDescent="0.3">
      <c r="A1134" s="10">
        <v>76</v>
      </c>
      <c r="B1134" s="3" t="s">
        <v>22</v>
      </c>
      <c r="C1134" s="3" t="s">
        <v>156</v>
      </c>
      <c r="D1134" s="3" t="s">
        <v>1351</v>
      </c>
      <c r="E1134" s="3" t="s">
        <v>1352</v>
      </c>
      <c r="F1134" s="3" t="s">
        <v>1247</v>
      </c>
      <c r="H1134" s="3" t="str">
        <f t="shared" si="150"/>
        <v>2020-03-26</v>
      </c>
      <c r="I1134" s="3">
        <f t="shared" si="151"/>
        <v>68</v>
      </c>
      <c r="J1134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4" s="3">
        <f t="shared" si="153"/>
        <v>11</v>
      </c>
      <c r="L1134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4" s="3">
        <f t="shared" si="155"/>
        <v>5</v>
      </c>
      <c r="N1134" s="3" t="str">
        <f t="shared" si="156"/>
        <v>1786</v>
      </c>
      <c r="O1134" s="3" t="str">
        <f t="shared" si="157"/>
        <v>https://www.biva.mx/empresas/emisoras_inscritas/emisoras_inscritas?emisora_id=1786&amp;tipoInformacion=null&amp;tipoDocumento=null&amp;fechaInicio=2020-03-26&amp;fechaFin=2020-03-26&amp;periodo=null&amp;ejercicio=null&amp;tipo=null&amp;subTab=2&amp;biva=null&amp;canceladas=false&amp;page=1</v>
      </c>
    </row>
    <row r="1135" spans="1:15" x14ac:dyDescent="0.3">
      <c r="A1135" s="10">
        <v>77</v>
      </c>
      <c r="B1135" s="3" t="s">
        <v>22</v>
      </c>
      <c r="C1135" s="3" t="s">
        <v>156</v>
      </c>
      <c r="D1135" s="3" t="s">
        <v>803</v>
      </c>
      <c r="E1135" s="3" t="s">
        <v>1353</v>
      </c>
      <c r="F1135" s="3" t="s">
        <v>1247</v>
      </c>
      <c r="H1135" s="3" t="str">
        <f t="shared" si="150"/>
        <v>2024-02-20</v>
      </c>
      <c r="I1135" s="3">
        <f t="shared" si="151"/>
        <v>68</v>
      </c>
      <c r="J1135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5" s="3">
        <f t="shared" si="153"/>
        <v>11</v>
      </c>
      <c r="L1135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5" s="3">
        <f t="shared" si="155"/>
        <v>5</v>
      </c>
      <c r="N1135" s="3" t="str">
        <f t="shared" si="156"/>
        <v>1786</v>
      </c>
      <c r="O1135" s="3" t="str">
        <f t="shared" si="157"/>
        <v>https://www.biva.mx/empresas/emisoras_inscritas/emisoras_inscritas?emisora_id=1786&amp;tipoInformacion=null&amp;tipoDocumento=null&amp;fechaInicio=2024-02-20&amp;fechaFin=2024-02-20&amp;periodo=null&amp;ejercicio=null&amp;tipo=null&amp;subTab=2&amp;biva=null&amp;canceladas=false&amp;page=1</v>
      </c>
    </row>
    <row r="1136" spans="1:15" x14ac:dyDescent="0.3">
      <c r="A1136" s="10">
        <v>78</v>
      </c>
      <c r="B1136" s="3" t="s">
        <v>22</v>
      </c>
      <c r="C1136" s="3" t="s">
        <v>156</v>
      </c>
      <c r="D1136" s="3" t="s">
        <v>1354</v>
      </c>
      <c r="E1136" s="3" t="s">
        <v>1355</v>
      </c>
      <c r="F1136" s="3" t="s">
        <v>1247</v>
      </c>
      <c r="H1136" s="3" t="str">
        <f t="shared" si="150"/>
        <v>2024-02-23</v>
      </c>
      <c r="I1136" s="3">
        <f t="shared" si="151"/>
        <v>68</v>
      </c>
      <c r="J1136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6" s="3">
        <f t="shared" si="153"/>
        <v>11</v>
      </c>
      <c r="L1136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6" s="3">
        <f t="shared" si="155"/>
        <v>5</v>
      </c>
      <c r="N1136" s="3" t="str">
        <f t="shared" si="156"/>
        <v>1786</v>
      </c>
      <c r="O1136" s="3" t="str">
        <f t="shared" si="157"/>
        <v>https://www.biva.mx/empresas/emisoras_inscritas/emisoras_inscritas?emisora_id=1786&amp;tipoInformacion=null&amp;tipoDocumento=null&amp;fechaInicio=2024-02-23&amp;fechaFin=2024-02-23&amp;periodo=null&amp;ejercicio=null&amp;tipo=null&amp;subTab=2&amp;biva=null&amp;canceladas=false&amp;page=1</v>
      </c>
    </row>
    <row r="1137" spans="1:15" x14ac:dyDescent="0.3">
      <c r="A1137" s="10">
        <v>79</v>
      </c>
      <c r="B1137" s="3" t="s">
        <v>22</v>
      </c>
      <c r="C1137" s="3" t="s">
        <v>156</v>
      </c>
      <c r="D1137" s="3" t="s">
        <v>1356</v>
      </c>
      <c r="E1137" s="3" t="s">
        <v>1357</v>
      </c>
      <c r="F1137" s="3" t="s">
        <v>1247</v>
      </c>
      <c r="H1137" s="3" t="str">
        <f t="shared" si="150"/>
        <v>2024-03-13</v>
      </c>
      <c r="I1137" s="3">
        <f t="shared" si="151"/>
        <v>68</v>
      </c>
      <c r="J1137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7" s="3">
        <f t="shared" si="153"/>
        <v>11</v>
      </c>
      <c r="L1137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7" s="3">
        <f t="shared" si="155"/>
        <v>5</v>
      </c>
      <c r="N1137" s="3" t="str">
        <f t="shared" si="156"/>
        <v>1786</v>
      </c>
      <c r="O1137" s="3" t="str">
        <f t="shared" si="157"/>
        <v>https://www.biva.mx/empresas/emisoras_inscritas/emisoras_inscritas?emisora_id=1786&amp;tipoInformacion=null&amp;tipoDocumento=null&amp;fechaInicio=2024-03-13&amp;fechaFin=2024-03-13&amp;periodo=null&amp;ejercicio=null&amp;tipo=null&amp;subTab=2&amp;biva=null&amp;canceladas=false&amp;page=1</v>
      </c>
    </row>
    <row r="1138" spans="1:15" x14ac:dyDescent="0.3">
      <c r="A1138" s="10">
        <v>80</v>
      </c>
      <c r="B1138" s="3" t="s">
        <v>22</v>
      </c>
      <c r="C1138" s="3" t="s">
        <v>156</v>
      </c>
      <c r="D1138" s="3" t="s">
        <v>983</v>
      </c>
      <c r="E1138" s="3" t="s">
        <v>1358</v>
      </c>
      <c r="F1138" s="3" t="s">
        <v>1247</v>
      </c>
      <c r="H1138" s="3" t="str">
        <f t="shared" si="150"/>
        <v>2024-03-14</v>
      </c>
      <c r="I1138" s="3">
        <f t="shared" si="151"/>
        <v>68</v>
      </c>
      <c r="J1138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8" s="3">
        <f t="shared" si="153"/>
        <v>11</v>
      </c>
      <c r="L1138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8" s="3">
        <f t="shared" si="155"/>
        <v>5</v>
      </c>
      <c r="N1138" s="3" t="str">
        <f t="shared" si="156"/>
        <v>1786</v>
      </c>
      <c r="O1138" s="3" t="str">
        <f t="shared" si="157"/>
        <v>https://www.biva.mx/empresas/emisoras_inscritas/emisoras_inscritas?emisora_id=1786&amp;tipoInformacion=null&amp;tipoDocumento=null&amp;fechaInicio=2024-03-14&amp;fechaFin=2024-03-14&amp;periodo=null&amp;ejercicio=null&amp;tipo=null&amp;subTab=2&amp;biva=null&amp;canceladas=false&amp;page=1</v>
      </c>
    </row>
    <row r="1139" spans="1:15" x14ac:dyDescent="0.3">
      <c r="A1139" s="10">
        <v>81</v>
      </c>
      <c r="B1139" s="3" t="s">
        <v>22</v>
      </c>
      <c r="C1139" s="3" t="s">
        <v>156</v>
      </c>
      <c r="D1139" s="3" t="s">
        <v>1359</v>
      </c>
      <c r="E1139" s="3" t="s">
        <v>1360</v>
      </c>
      <c r="F1139" s="3" t="s">
        <v>1247</v>
      </c>
      <c r="H1139" s="3" t="str">
        <f t="shared" si="150"/>
        <v>2024-03-15</v>
      </c>
      <c r="I1139" s="3">
        <f t="shared" si="151"/>
        <v>68</v>
      </c>
      <c r="J1139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39" s="3">
        <f t="shared" si="153"/>
        <v>11</v>
      </c>
      <c r="L1139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39" s="3">
        <f t="shared" si="155"/>
        <v>5</v>
      </c>
      <c r="N1139" s="3" t="str">
        <f t="shared" si="156"/>
        <v>1786</v>
      </c>
      <c r="O1139" s="3" t="str">
        <f t="shared" si="157"/>
        <v>https://www.biva.mx/empresas/emisoras_inscritas/emisoras_inscritas?emisora_id=1786&amp;tipoInformacion=null&amp;tipoDocumento=null&amp;fechaInicio=2024-03-15&amp;fechaFin=2024-03-15&amp;periodo=null&amp;ejercicio=null&amp;tipo=null&amp;subTab=2&amp;biva=null&amp;canceladas=false&amp;page=1</v>
      </c>
    </row>
    <row r="1140" spans="1:15" x14ac:dyDescent="0.3">
      <c r="A1140" s="10">
        <v>82</v>
      </c>
      <c r="B1140" s="3" t="s">
        <v>22</v>
      </c>
      <c r="C1140" s="3" t="s">
        <v>156</v>
      </c>
      <c r="D1140" s="3" t="s">
        <v>1361</v>
      </c>
      <c r="E1140" s="3" t="s">
        <v>1362</v>
      </c>
      <c r="F1140" s="3" t="s">
        <v>1247</v>
      </c>
      <c r="H1140" s="3" t="str">
        <f t="shared" si="150"/>
        <v>2024-03-20</v>
      </c>
      <c r="I1140" s="3">
        <f t="shared" si="151"/>
        <v>68</v>
      </c>
      <c r="J1140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0" s="3">
        <f t="shared" si="153"/>
        <v>11</v>
      </c>
      <c r="L1140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0" s="3">
        <f t="shared" si="155"/>
        <v>5</v>
      </c>
      <c r="N1140" s="3" t="str">
        <f t="shared" si="156"/>
        <v>1786</v>
      </c>
      <c r="O1140" s="3" t="str">
        <f t="shared" si="157"/>
        <v>https://www.biva.mx/empresas/emisoras_inscritas/emisoras_inscritas?emisora_id=1786&amp;tipoInformacion=null&amp;tipoDocumento=null&amp;fechaInicio=2024-03-20&amp;fechaFin=2024-03-20&amp;periodo=null&amp;ejercicio=null&amp;tipo=null&amp;subTab=2&amp;biva=null&amp;canceladas=false&amp;page=1</v>
      </c>
    </row>
    <row r="1141" spans="1:15" x14ac:dyDescent="0.3">
      <c r="A1141" s="10">
        <v>83</v>
      </c>
      <c r="B1141" s="3" t="s">
        <v>22</v>
      </c>
      <c r="C1141" s="3" t="s">
        <v>156</v>
      </c>
      <c r="D1141" s="3" t="s">
        <v>1361</v>
      </c>
      <c r="E1141" s="3" t="s">
        <v>1363</v>
      </c>
      <c r="F1141" s="3" t="s">
        <v>1247</v>
      </c>
      <c r="H1141" s="3" t="str">
        <f t="shared" si="150"/>
        <v>2024-03-20</v>
      </c>
      <c r="I1141" s="3">
        <f t="shared" si="151"/>
        <v>68</v>
      </c>
      <c r="J1141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1" s="3">
        <f t="shared" si="153"/>
        <v>11</v>
      </c>
      <c r="L1141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1" s="3">
        <f t="shared" si="155"/>
        <v>5</v>
      </c>
      <c r="N1141" s="3" t="str">
        <f t="shared" si="156"/>
        <v>1786</v>
      </c>
      <c r="O1141" s="3" t="str">
        <f t="shared" si="157"/>
        <v>https://www.biva.mx/empresas/emisoras_inscritas/emisoras_inscritas?emisora_id=1786&amp;tipoInformacion=null&amp;tipoDocumento=null&amp;fechaInicio=2024-03-20&amp;fechaFin=2024-03-20&amp;periodo=null&amp;ejercicio=null&amp;tipo=null&amp;subTab=2&amp;biva=null&amp;canceladas=false&amp;page=1</v>
      </c>
    </row>
    <row r="1142" spans="1:15" x14ac:dyDescent="0.3">
      <c r="A1142" s="10">
        <v>84</v>
      </c>
      <c r="B1142" s="3" t="s">
        <v>22</v>
      </c>
      <c r="C1142" s="3" t="s">
        <v>156</v>
      </c>
      <c r="D1142" s="3" t="s">
        <v>1364</v>
      </c>
      <c r="E1142" s="3" t="s">
        <v>1365</v>
      </c>
      <c r="F1142" s="3" t="s">
        <v>1247</v>
      </c>
      <c r="H1142" s="3" t="str">
        <f t="shared" si="150"/>
        <v>2024-03-22</v>
      </c>
      <c r="I1142" s="3">
        <f t="shared" si="151"/>
        <v>68</v>
      </c>
      <c r="J1142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2" s="3">
        <f t="shared" si="153"/>
        <v>11</v>
      </c>
      <c r="L1142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2" s="3">
        <f t="shared" si="155"/>
        <v>5</v>
      </c>
      <c r="N1142" s="3" t="str">
        <f t="shared" si="156"/>
        <v>1786</v>
      </c>
      <c r="O1142" s="3" t="str">
        <f t="shared" si="157"/>
        <v>https://www.biva.mx/empresas/emisoras_inscritas/emisoras_inscritas?emisora_id=1786&amp;tipoInformacion=null&amp;tipoDocumento=null&amp;fechaInicio=2024-03-22&amp;fechaFin=2024-03-22&amp;periodo=null&amp;ejercicio=null&amp;tipo=null&amp;subTab=2&amp;biva=null&amp;canceladas=false&amp;page=1</v>
      </c>
    </row>
    <row r="1143" spans="1:15" x14ac:dyDescent="0.3">
      <c r="A1143" s="10">
        <v>85</v>
      </c>
      <c r="B1143" s="3" t="s">
        <v>22</v>
      </c>
      <c r="C1143" s="3" t="s">
        <v>156</v>
      </c>
      <c r="D1143" s="3" t="s">
        <v>1364</v>
      </c>
      <c r="E1143" s="3" t="s">
        <v>1366</v>
      </c>
      <c r="F1143" s="3" t="s">
        <v>1247</v>
      </c>
      <c r="H1143" s="3" t="str">
        <f t="shared" si="150"/>
        <v>2024-03-22</v>
      </c>
      <c r="I1143" s="3">
        <f t="shared" si="151"/>
        <v>68</v>
      </c>
      <c r="J1143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3" s="3">
        <f t="shared" si="153"/>
        <v>11</v>
      </c>
      <c r="L1143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3" s="3">
        <f t="shared" si="155"/>
        <v>5</v>
      </c>
      <c r="N1143" s="3" t="str">
        <f t="shared" si="156"/>
        <v>1786</v>
      </c>
      <c r="O1143" s="3" t="str">
        <f t="shared" si="157"/>
        <v>https://www.biva.mx/empresas/emisoras_inscritas/emisoras_inscritas?emisora_id=1786&amp;tipoInformacion=null&amp;tipoDocumento=null&amp;fechaInicio=2024-03-22&amp;fechaFin=2024-03-22&amp;periodo=null&amp;ejercicio=null&amp;tipo=null&amp;subTab=2&amp;biva=null&amp;canceladas=false&amp;page=1</v>
      </c>
    </row>
    <row r="1144" spans="1:15" x14ac:dyDescent="0.3">
      <c r="A1144" s="10">
        <v>86</v>
      </c>
      <c r="B1144" s="3" t="s">
        <v>22</v>
      </c>
      <c r="C1144" s="3" t="s">
        <v>156</v>
      </c>
      <c r="D1144" s="3" t="s">
        <v>1364</v>
      </c>
      <c r="E1144" s="3" t="s">
        <v>1367</v>
      </c>
      <c r="F1144" s="3" t="s">
        <v>1247</v>
      </c>
      <c r="H1144" s="3" t="str">
        <f t="shared" si="150"/>
        <v>2024-03-22</v>
      </c>
      <c r="I1144" s="3">
        <f t="shared" si="151"/>
        <v>68</v>
      </c>
      <c r="J1144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4" s="3">
        <f t="shared" si="153"/>
        <v>11</v>
      </c>
      <c r="L1144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4" s="3">
        <f t="shared" si="155"/>
        <v>5</v>
      </c>
      <c r="N1144" s="3" t="str">
        <f t="shared" si="156"/>
        <v>1786</v>
      </c>
      <c r="O1144" s="3" t="str">
        <f t="shared" si="157"/>
        <v>https://www.biva.mx/empresas/emisoras_inscritas/emisoras_inscritas?emisora_id=1786&amp;tipoInformacion=null&amp;tipoDocumento=null&amp;fechaInicio=2024-03-22&amp;fechaFin=2024-03-22&amp;periodo=null&amp;ejercicio=null&amp;tipo=null&amp;subTab=2&amp;biva=null&amp;canceladas=false&amp;page=1</v>
      </c>
    </row>
    <row r="1145" spans="1:15" x14ac:dyDescent="0.3">
      <c r="A1145" s="10">
        <v>87</v>
      </c>
      <c r="B1145" s="3" t="s">
        <v>22</v>
      </c>
      <c r="C1145" s="3" t="s">
        <v>156</v>
      </c>
      <c r="D1145" s="3" t="s">
        <v>1368</v>
      </c>
      <c r="E1145" s="3" t="s">
        <v>496</v>
      </c>
      <c r="F1145" s="3" t="s">
        <v>1247</v>
      </c>
      <c r="H1145" s="3" t="str">
        <f t="shared" si="150"/>
        <v>2024-03-25</v>
      </c>
      <c r="I1145" s="3">
        <f t="shared" si="151"/>
        <v>68</v>
      </c>
      <c r="J1145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5" s="3">
        <f t="shared" si="153"/>
        <v>11</v>
      </c>
      <c r="L1145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5" s="3">
        <f t="shared" si="155"/>
        <v>5</v>
      </c>
      <c r="N1145" s="3" t="str">
        <f t="shared" si="156"/>
        <v>1786</v>
      </c>
      <c r="O1145" s="3" t="str">
        <f t="shared" si="157"/>
        <v>https://www.biva.mx/empresas/emisoras_inscritas/emisoras_inscritas?emisora_id=1786&amp;tipoInformacion=null&amp;tipoDocumento=null&amp;fechaInicio=2024-03-25&amp;fechaFin=2024-03-25&amp;periodo=null&amp;ejercicio=null&amp;tipo=null&amp;subTab=2&amp;biva=null&amp;canceladas=false&amp;page=1</v>
      </c>
    </row>
    <row r="1146" spans="1:15" x14ac:dyDescent="0.3">
      <c r="A1146" s="10">
        <v>88</v>
      </c>
      <c r="B1146" s="3" t="s">
        <v>22</v>
      </c>
      <c r="C1146" s="3" t="s">
        <v>156</v>
      </c>
      <c r="D1146" s="3" t="s">
        <v>1369</v>
      </c>
      <c r="E1146" s="3" t="s">
        <v>1370</v>
      </c>
      <c r="F1146" s="3" t="s">
        <v>1247</v>
      </c>
      <c r="H1146" s="3" t="str">
        <f t="shared" si="150"/>
        <v>2024-04-11</v>
      </c>
      <c r="I1146" s="3">
        <f t="shared" si="151"/>
        <v>68</v>
      </c>
      <c r="J1146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6" s="3">
        <f t="shared" si="153"/>
        <v>11</v>
      </c>
      <c r="L1146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6" s="3">
        <f t="shared" si="155"/>
        <v>5</v>
      </c>
      <c r="N1146" s="3" t="str">
        <f t="shared" si="156"/>
        <v>1786</v>
      </c>
      <c r="O1146" s="3" t="str">
        <f t="shared" si="157"/>
        <v>https://www.biva.mx/empresas/emisoras_inscritas/emisoras_inscritas?emisora_id=1786&amp;tipoInformacion=null&amp;tipoDocumento=null&amp;fechaInicio=2024-04-11&amp;fechaFin=2024-04-11&amp;periodo=null&amp;ejercicio=null&amp;tipo=null&amp;subTab=2&amp;biva=null&amp;canceladas=false&amp;page=1</v>
      </c>
    </row>
    <row r="1147" spans="1:15" x14ac:dyDescent="0.3">
      <c r="A1147" s="10">
        <v>89</v>
      </c>
      <c r="B1147" s="3" t="s">
        <v>22</v>
      </c>
      <c r="C1147" s="3" t="s">
        <v>156</v>
      </c>
      <c r="D1147" s="3" t="s">
        <v>504</v>
      </c>
      <c r="E1147" s="3" t="s">
        <v>1371</v>
      </c>
      <c r="F1147" s="3" t="s">
        <v>1247</v>
      </c>
      <c r="H1147" s="3" t="str">
        <f t="shared" si="150"/>
        <v>2024-04-15</v>
      </c>
      <c r="I1147" s="3">
        <f t="shared" si="151"/>
        <v>68</v>
      </c>
      <c r="J1147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7" s="3">
        <f t="shared" si="153"/>
        <v>11</v>
      </c>
      <c r="L1147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7" s="3">
        <f t="shared" si="155"/>
        <v>5</v>
      </c>
      <c r="N1147" s="3" t="str">
        <f t="shared" si="156"/>
        <v>1786</v>
      </c>
      <c r="O1147" s="3" t="str">
        <f t="shared" si="157"/>
        <v>https://www.biva.mx/empresas/emisoras_inscritas/emisoras_inscritas?emisora_id=1786&amp;tipoInformacion=null&amp;tipoDocumento=null&amp;fechaInicio=2024-04-15&amp;fechaFin=2024-04-15&amp;periodo=null&amp;ejercicio=null&amp;tipo=null&amp;subTab=2&amp;biva=null&amp;canceladas=false&amp;page=1</v>
      </c>
    </row>
    <row r="1148" spans="1:15" x14ac:dyDescent="0.3">
      <c r="A1148" s="10">
        <v>90</v>
      </c>
      <c r="B1148" s="3" t="s">
        <v>22</v>
      </c>
      <c r="C1148" s="3" t="s">
        <v>156</v>
      </c>
      <c r="D1148" s="3" t="s">
        <v>688</v>
      </c>
      <c r="E1148" s="3" t="s">
        <v>1372</v>
      </c>
      <c r="F1148" s="3" t="s">
        <v>1247</v>
      </c>
      <c r="H1148" s="3" t="str">
        <f t="shared" si="150"/>
        <v>2024-04-25</v>
      </c>
      <c r="I1148" s="3">
        <f t="shared" si="151"/>
        <v>68</v>
      </c>
      <c r="J1148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8" s="3">
        <f t="shared" si="153"/>
        <v>11</v>
      </c>
      <c r="L1148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8" s="3">
        <f t="shared" si="155"/>
        <v>5</v>
      </c>
      <c r="N1148" s="3" t="str">
        <f t="shared" si="156"/>
        <v>1786</v>
      </c>
      <c r="O1148" s="3" t="str">
        <f t="shared" si="157"/>
        <v>https://www.biva.mx/empresas/emisoras_inscritas/emisoras_inscritas?emisora_id=1786&amp;tipoInformacion=null&amp;tipoDocumento=null&amp;fechaInicio=2024-04-25&amp;fechaFin=2024-04-25&amp;periodo=null&amp;ejercicio=null&amp;tipo=null&amp;subTab=2&amp;biva=null&amp;canceladas=false&amp;page=1</v>
      </c>
    </row>
    <row r="1149" spans="1:15" x14ac:dyDescent="0.3">
      <c r="A1149" s="10">
        <v>91</v>
      </c>
      <c r="B1149" s="3" t="s">
        <v>22</v>
      </c>
      <c r="C1149" s="3" t="s">
        <v>156</v>
      </c>
      <c r="D1149" s="3" t="s">
        <v>688</v>
      </c>
      <c r="E1149" s="3" t="s">
        <v>1373</v>
      </c>
      <c r="F1149" s="3" t="s">
        <v>1247</v>
      </c>
      <c r="H1149" s="3" t="str">
        <f t="shared" si="150"/>
        <v>2024-04-25</v>
      </c>
      <c r="I1149" s="3">
        <f t="shared" si="151"/>
        <v>68</v>
      </c>
      <c r="J1149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49" s="3">
        <f t="shared" si="153"/>
        <v>11</v>
      </c>
      <c r="L1149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49" s="3">
        <f t="shared" si="155"/>
        <v>5</v>
      </c>
      <c r="N1149" s="3" t="str">
        <f t="shared" si="156"/>
        <v>1786</v>
      </c>
      <c r="O1149" s="3" t="str">
        <f t="shared" si="157"/>
        <v>https://www.biva.mx/empresas/emisoras_inscritas/emisoras_inscritas?emisora_id=1786&amp;tipoInformacion=null&amp;tipoDocumento=null&amp;fechaInicio=2024-04-25&amp;fechaFin=2024-04-25&amp;periodo=null&amp;ejercicio=null&amp;tipo=null&amp;subTab=2&amp;biva=null&amp;canceladas=false&amp;page=1</v>
      </c>
    </row>
    <row r="1150" spans="1:15" x14ac:dyDescent="0.3">
      <c r="A1150" s="10">
        <v>92</v>
      </c>
      <c r="B1150" s="3" t="s">
        <v>22</v>
      </c>
      <c r="C1150" s="3" t="s">
        <v>156</v>
      </c>
      <c r="D1150" s="3" t="s">
        <v>680</v>
      </c>
      <c r="E1150" s="3" t="s">
        <v>1374</v>
      </c>
      <c r="F1150" s="3" t="s">
        <v>1247</v>
      </c>
      <c r="H1150" s="3" t="str">
        <f t="shared" si="150"/>
        <v>2024-02-16</v>
      </c>
      <c r="I1150" s="3">
        <f t="shared" si="151"/>
        <v>68</v>
      </c>
      <c r="J1150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0" s="3">
        <f t="shared" si="153"/>
        <v>11</v>
      </c>
      <c r="L1150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0" s="3">
        <f t="shared" si="155"/>
        <v>5</v>
      </c>
      <c r="N1150" s="3" t="str">
        <f t="shared" si="156"/>
        <v>1786</v>
      </c>
      <c r="O1150" s="3" t="str">
        <f t="shared" si="157"/>
        <v>https://www.biva.mx/empresas/emisoras_inscritas/emisoras_inscritas?emisora_id=1786&amp;tipoInformacion=null&amp;tipoDocumento=null&amp;fechaInicio=2024-02-16&amp;fechaFin=2024-02-16&amp;periodo=null&amp;ejercicio=null&amp;tipo=null&amp;subTab=2&amp;biva=null&amp;canceladas=false&amp;page=1</v>
      </c>
    </row>
    <row r="1151" spans="1:15" x14ac:dyDescent="0.3">
      <c r="A1151" s="10">
        <v>93</v>
      </c>
      <c r="B1151" s="3" t="s">
        <v>22</v>
      </c>
      <c r="C1151" s="3" t="s">
        <v>156</v>
      </c>
      <c r="D1151" s="3" t="s">
        <v>688</v>
      </c>
      <c r="E1151" s="3" t="s">
        <v>503</v>
      </c>
      <c r="F1151" s="3" t="s">
        <v>1247</v>
      </c>
      <c r="H1151" s="3" t="str">
        <f t="shared" si="150"/>
        <v>2024-04-25</v>
      </c>
      <c r="I1151" s="3">
        <f t="shared" si="151"/>
        <v>68</v>
      </c>
      <c r="J1151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1" s="3">
        <f t="shared" si="153"/>
        <v>11</v>
      </c>
      <c r="L1151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1" s="3">
        <f t="shared" si="155"/>
        <v>5</v>
      </c>
      <c r="N1151" s="3" t="str">
        <f t="shared" si="156"/>
        <v>1786</v>
      </c>
      <c r="O1151" s="3" t="str">
        <f t="shared" si="157"/>
        <v>https://www.biva.mx/empresas/emisoras_inscritas/emisoras_inscritas?emisora_id=1786&amp;tipoInformacion=null&amp;tipoDocumento=null&amp;fechaInicio=2024-04-25&amp;fechaFin=2024-04-25&amp;periodo=null&amp;ejercicio=null&amp;tipo=null&amp;subTab=2&amp;biva=null&amp;canceladas=false&amp;page=1</v>
      </c>
    </row>
    <row r="1152" spans="1:15" x14ac:dyDescent="0.3">
      <c r="A1152" s="10">
        <v>94</v>
      </c>
      <c r="B1152" s="3" t="s">
        <v>22</v>
      </c>
      <c r="C1152" s="3" t="s">
        <v>156</v>
      </c>
      <c r="D1152" s="3" t="s">
        <v>543</v>
      </c>
      <c r="E1152" s="3" t="s">
        <v>1375</v>
      </c>
      <c r="F1152" s="3" t="s">
        <v>1247</v>
      </c>
      <c r="H1152" s="3" t="str">
        <f t="shared" si="150"/>
        <v>2024-02-08</v>
      </c>
      <c r="I1152" s="3">
        <f t="shared" si="151"/>
        <v>68</v>
      </c>
      <c r="J1152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2" s="3">
        <f t="shared" si="153"/>
        <v>11</v>
      </c>
      <c r="L1152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2" s="3">
        <f t="shared" si="155"/>
        <v>5</v>
      </c>
      <c r="N1152" s="3" t="str">
        <f t="shared" si="156"/>
        <v>1786</v>
      </c>
      <c r="O1152" s="3" t="str">
        <f t="shared" si="157"/>
        <v>https://www.biva.mx/empresas/emisoras_inscritas/emisoras_inscritas?emisora_id=1786&amp;tipoInformacion=null&amp;tipoDocumento=null&amp;fechaInicio=2024-02-08&amp;fechaFin=2024-02-08&amp;periodo=null&amp;ejercicio=null&amp;tipo=null&amp;subTab=2&amp;biva=null&amp;canceladas=false&amp;page=1</v>
      </c>
    </row>
    <row r="1153" spans="1:15" x14ac:dyDescent="0.3">
      <c r="A1153" s="10">
        <v>95</v>
      </c>
      <c r="B1153" s="3" t="s">
        <v>22</v>
      </c>
      <c r="C1153" s="3" t="s">
        <v>156</v>
      </c>
      <c r="D1153" s="3" t="s">
        <v>1376</v>
      </c>
      <c r="E1153" s="3" t="s">
        <v>1377</v>
      </c>
      <c r="F1153" s="3" t="s">
        <v>1247</v>
      </c>
      <c r="H1153" s="3" t="str">
        <f t="shared" si="150"/>
        <v>2024-01-31</v>
      </c>
      <c r="I1153" s="3">
        <f t="shared" si="151"/>
        <v>68</v>
      </c>
      <c r="J1153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3" s="3">
        <f t="shared" si="153"/>
        <v>11</v>
      </c>
      <c r="L1153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3" s="3">
        <f t="shared" si="155"/>
        <v>5</v>
      </c>
      <c r="N1153" s="3" t="str">
        <f t="shared" si="156"/>
        <v>1786</v>
      </c>
      <c r="O1153" s="3" t="str">
        <f t="shared" si="157"/>
        <v>https://www.biva.mx/empresas/emisoras_inscritas/emisoras_inscritas?emisora_id=1786&amp;tipoInformacion=null&amp;tipoDocumento=null&amp;fechaInicio=2024-01-31&amp;fechaFin=2024-01-31&amp;periodo=null&amp;ejercicio=null&amp;tipo=null&amp;subTab=2&amp;biva=null&amp;canceladas=false&amp;page=1</v>
      </c>
    </row>
    <row r="1154" spans="1:15" x14ac:dyDescent="0.3">
      <c r="A1154" s="10">
        <v>96</v>
      </c>
      <c r="B1154" s="3" t="s">
        <v>22</v>
      </c>
      <c r="C1154" s="3" t="s">
        <v>156</v>
      </c>
      <c r="D1154" s="3" t="s">
        <v>829</v>
      </c>
      <c r="E1154" s="3" t="s">
        <v>1378</v>
      </c>
      <c r="F1154" s="3" t="s">
        <v>1247</v>
      </c>
      <c r="H1154" s="3" t="str">
        <f t="shared" si="150"/>
        <v>2023-07-19</v>
      </c>
      <c r="I1154" s="3">
        <f t="shared" si="151"/>
        <v>68</v>
      </c>
      <c r="J1154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4" s="3">
        <f t="shared" si="153"/>
        <v>11</v>
      </c>
      <c r="L1154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4" s="3">
        <f t="shared" si="155"/>
        <v>5</v>
      </c>
      <c r="N1154" s="3" t="str">
        <f t="shared" si="156"/>
        <v>1786</v>
      </c>
      <c r="O1154" s="3" t="str">
        <f t="shared" si="157"/>
        <v>https://www.biva.mx/empresas/emisoras_inscritas/emisoras_inscritas?emisora_id=1786&amp;tipoInformacion=null&amp;tipoDocumento=null&amp;fechaInicio=2023-07-19&amp;fechaFin=2023-07-19&amp;periodo=null&amp;ejercicio=null&amp;tipo=null&amp;subTab=2&amp;biva=null&amp;canceladas=false&amp;page=1</v>
      </c>
    </row>
    <row r="1155" spans="1:15" x14ac:dyDescent="0.3">
      <c r="A1155" s="10">
        <v>97</v>
      </c>
      <c r="B1155" s="3" t="s">
        <v>22</v>
      </c>
      <c r="C1155" s="3" t="s">
        <v>156</v>
      </c>
      <c r="D1155" s="3" t="s">
        <v>1014</v>
      </c>
      <c r="E1155" s="3" t="s">
        <v>1379</v>
      </c>
      <c r="F1155" s="3" t="s">
        <v>1247</v>
      </c>
      <c r="H1155" s="3" t="str">
        <f t="shared" si="150"/>
        <v>2023-07-27</v>
      </c>
      <c r="I1155" s="3">
        <f t="shared" si="151"/>
        <v>68</v>
      </c>
      <c r="J1155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5" s="3">
        <f t="shared" si="153"/>
        <v>11</v>
      </c>
      <c r="L1155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5" s="3">
        <f t="shared" si="155"/>
        <v>5</v>
      </c>
      <c r="N1155" s="3" t="str">
        <f t="shared" si="156"/>
        <v>1786</v>
      </c>
      <c r="O1155" s="3" t="str">
        <f t="shared" si="157"/>
        <v>https://www.biva.mx/empresas/emisoras_inscritas/emisoras_inscritas?emisora_id=1786&amp;tipoInformacion=null&amp;tipoDocumento=null&amp;fechaInicio=2023-07-27&amp;fechaFin=2023-07-27&amp;periodo=null&amp;ejercicio=null&amp;tipo=null&amp;subTab=2&amp;biva=null&amp;canceladas=false&amp;page=1</v>
      </c>
    </row>
    <row r="1156" spans="1:15" x14ac:dyDescent="0.3">
      <c r="A1156" s="10">
        <v>98</v>
      </c>
      <c r="B1156" s="3" t="s">
        <v>22</v>
      </c>
      <c r="C1156" s="3" t="s">
        <v>156</v>
      </c>
      <c r="D1156" s="3" t="s">
        <v>1014</v>
      </c>
      <c r="E1156" s="3" t="s">
        <v>566</v>
      </c>
      <c r="F1156" s="3" t="s">
        <v>1247</v>
      </c>
      <c r="H1156" s="3" t="str">
        <f t="shared" si="150"/>
        <v>2023-07-27</v>
      </c>
      <c r="I1156" s="3">
        <f t="shared" si="151"/>
        <v>68</v>
      </c>
      <c r="J1156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6" s="3">
        <f t="shared" si="153"/>
        <v>11</v>
      </c>
      <c r="L1156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6" s="3">
        <f t="shared" si="155"/>
        <v>5</v>
      </c>
      <c r="N1156" s="3" t="str">
        <f t="shared" si="156"/>
        <v>1786</v>
      </c>
      <c r="O1156" s="3" t="str">
        <f t="shared" si="157"/>
        <v>https://www.biva.mx/empresas/emisoras_inscritas/emisoras_inscritas?emisora_id=1786&amp;tipoInformacion=null&amp;tipoDocumento=null&amp;fechaInicio=2023-07-27&amp;fechaFin=2023-07-27&amp;periodo=null&amp;ejercicio=null&amp;tipo=null&amp;subTab=2&amp;biva=null&amp;canceladas=false&amp;page=1</v>
      </c>
    </row>
    <row r="1157" spans="1:15" x14ac:dyDescent="0.3">
      <c r="A1157" s="10">
        <v>99</v>
      </c>
      <c r="B1157" s="3" t="s">
        <v>22</v>
      </c>
      <c r="C1157" s="3" t="s">
        <v>156</v>
      </c>
      <c r="D1157" s="3" t="s">
        <v>1380</v>
      </c>
      <c r="E1157" s="3" t="s">
        <v>1381</v>
      </c>
      <c r="F1157" s="3" t="s">
        <v>1247</v>
      </c>
      <c r="H1157" s="3" t="str">
        <f t="shared" si="150"/>
        <v>2023-08-14</v>
      </c>
      <c r="I1157" s="3">
        <f t="shared" si="151"/>
        <v>68</v>
      </c>
      <c r="J1157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7" s="3">
        <f t="shared" si="153"/>
        <v>11</v>
      </c>
      <c r="L1157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7" s="3">
        <f t="shared" si="155"/>
        <v>5</v>
      </c>
      <c r="N1157" s="3" t="str">
        <f t="shared" si="156"/>
        <v>1786</v>
      </c>
      <c r="O1157" s="3" t="str">
        <f t="shared" si="157"/>
        <v>https://www.biva.mx/empresas/emisoras_inscritas/emisoras_inscritas?emisora_id=1786&amp;tipoInformacion=null&amp;tipoDocumento=null&amp;fechaInicio=2023-08-14&amp;fechaFin=2023-08-14&amp;periodo=null&amp;ejercicio=null&amp;tipo=null&amp;subTab=2&amp;biva=null&amp;canceladas=false&amp;page=1</v>
      </c>
    </row>
    <row r="1158" spans="1:15" x14ac:dyDescent="0.3">
      <c r="A1158" s="10">
        <v>100</v>
      </c>
      <c r="B1158" s="3" t="s">
        <v>22</v>
      </c>
      <c r="C1158" s="3" t="s">
        <v>156</v>
      </c>
      <c r="D1158" s="3" t="s">
        <v>1382</v>
      </c>
      <c r="E1158" s="3" t="s">
        <v>1383</v>
      </c>
      <c r="F1158" s="3" t="s">
        <v>1247</v>
      </c>
      <c r="H1158" s="3" t="str">
        <f t="shared" si="150"/>
        <v>2023-09-15</v>
      </c>
      <c r="I1158" s="3">
        <f t="shared" si="151"/>
        <v>68</v>
      </c>
      <c r="J1158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8" s="3">
        <f t="shared" si="153"/>
        <v>11</v>
      </c>
      <c r="L1158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8" s="3">
        <f t="shared" si="155"/>
        <v>5</v>
      </c>
      <c r="N1158" s="3" t="str">
        <f t="shared" si="156"/>
        <v>1786</v>
      </c>
      <c r="O1158" s="3" t="str">
        <f t="shared" si="157"/>
        <v>https://www.biva.mx/empresas/emisoras_inscritas/emisoras_inscritas?emisora_id=1786&amp;tipoInformacion=null&amp;tipoDocumento=null&amp;fechaInicio=2023-09-15&amp;fechaFin=2023-09-15&amp;periodo=null&amp;ejercicio=null&amp;tipo=null&amp;subTab=2&amp;biva=null&amp;canceladas=false&amp;page=1</v>
      </c>
    </row>
    <row r="1159" spans="1:15" x14ac:dyDescent="0.3">
      <c r="A1159" s="10">
        <v>101</v>
      </c>
      <c r="B1159" s="3" t="s">
        <v>22</v>
      </c>
      <c r="C1159" s="3" t="s">
        <v>156</v>
      </c>
      <c r="D1159" s="3" t="s">
        <v>1382</v>
      </c>
      <c r="E1159" s="3" t="s">
        <v>1384</v>
      </c>
      <c r="F1159" s="3" t="s">
        <v>1247</v>
      </c>
      <c r="H1159" s="3" t="str">
        <f t="shared" si="150"/>
        <v>2023-09-15</v>
      </c>
      <c r="I1159" s="3">
        <f t="shared" si="151"/>
        <v>68</v>
      </c>
      <c r="J1159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59" s="3">
        <f t="shared" si="153"/>
        <v>11</v>
      </c>
      <c r="L1159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59" s="3">
        <f t="shared" si="155"/>
        <v>5</v>
      </c>
      <c r="N1159" s="3" t="str">
        <f t="shared" si="156"/>
        <v>1786</v>
      </c>
      <c r="O1159" s="3" t="str">
        <f t="shared" si="157"/>
        <v>https://www.biva.mx/empresas/emisoras_inscritas/emisoras_inscritas?emisora_id=1786&amp;tipoInformacion=null&amp;tipoDocumento=null&amp;fechaInicio=2023-09-15&amp;fechaFin=2023-09-15&amp;periodo=null&amp;ejercicio=null&amp;tipo=null&amp;subTab=2&amp;biva=null&amp;canceladas=false&amp;page=1</v>
      </c>
    </row>
    <row r="1160" spans="1:15" x14ac:dyDescent="0.3">
      <c r="A1160" s="10">
        <v>102</v>
      </c>
      <c r="B1160" s="3" t="s">
        <v>22</v>
      </c>
      <c r="C1160" s="3" t="s">
        <v>156</v>
      </c>
      <c r="D1160" s="3" t="s">
        <v>1385</v>
      </c>
      <c r="E1160" s="3" t="s">
        <v>1386</v>
      </c>
      <c r="F1160" s="3" t="s">
        <v>1247</v>
      </c>
      <c r="H1160" s="3" t="str">
        <f t="shared" si="150"/>
        <v>2023-09-27</v>
      </c>
      <c r="I1160" s="3">
        <f t="shared" si="151"/>
        <v>68</v>
      </c>
      <c r="J1160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60" s="3">
        <f t="shared" si="153"/>
        <v>11</v>
      </c>
      <c r="L1160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60" s="3">
        <f t="shared" si="155"/>
        <v>5</v>
      </c>
      <c r="N1160" s="3" t="str">
        <f t="shared" si="156"/>
        <v>1786</v>
      </c>
      <c r="O1160" s="3" t="str">
        <f t="shared" si="157"/>
        <v>https://www.biva.mx/empresas/emisoras_inscritas/emisoras_inscritas?emisora_id=1786&amp;tipoInformacion=null&amp;tipoDocumento=null&amp;fechaInicio=2023-09-27&amp;fechaFin=2023-09-27&amp;periodo=null&amp;ejercicio=null&amp;tipo=null&amp;subTab=2&amp;biva=null&amp;canceladas=false&amp;page=1</v>
      </c>
    </row>
    <row r="1161" spans="1:15" x14ac:dyDescent="0.3">
      <c r="A1161" s="10">
        <v>103</v>
      </c>
      <c r="B1161" s="3" t="s">
        <v>22</v>
      </c>
      <c r="C1161" s="3" t="s">
        <v>156</v>
      </c>
      <c r="D1161" s="3" t="s">
        <v>1387</v>
      </c>
      <c r="E1161" s="3" t="s">
        <v>1388</v>
      </c>
      <c r="F1161" s="3" t="s">
        <v>1247</v>
      </c>
      <c r="H1161" s="3" t="str">
        <f t="shared" si="150"/>
        <v>2023-10-04</v>
      </c>
      <c r="I1161" s="3">
        <f t="shared" si="151"/>
        <v>68</v>
      </c>
      <c r="J1161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61" s="3">
        <f t="shared" si="153"/>
        <v>11</v>
      </c>
      <c r="L1161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61" s="3">
        <f t="shared" si="155"/>
        <v>5</v>
      </c>
      <c r="N1161" s="3" t="str">
        <f t="shared" si="156"/>
        <v>1786</v>
      </c>
      <c r="O1161" s="3" t="str">
        <f t="shared" si="157"/>
        <v>https://www.biva.mx/empresas/emisoras_inscritas/emisoras_inscritas?emisora_id=1786&amp;tipoInformacion=null&amp;tipoDocumento=null&amp;fechaInicio=2023-10-04&amp;fechaFin=2023-10-04&amp;periodo=null&amp;ejercicio=null&amp;tipo=null&amp;subTab=2&amp;biva=null&amp;canceladas=false&amp;page=1</v>
      </c>
    </row>
    <row r="1162" spans="1:15" x14ac:dyDescent="0.3">
      <c r="A1162" s="10">
        <v>104</v>
      </c>
      <c r="B1162" s="3" t="s">
        <v>22</v>
      </c>
      <c r="C1162" s="3" t="s">
        <v>156</v>
      </c>
      <c r="D1162" s="3" t="s">
        <v>1389</v>
      </c>
      <c r="E1162" s="3" t="s">
        <v>1390</v>
      </c>
      <c r="F1162" s="3" t="s">
        <v>1247</v>
      </c>
      <c r="H1162" s="3" t="str">
        <f t="shared" si="150"/>
        <v>2023-10-05</v>
      </c>
      <c r="I1162" s="3">
        <f t="shared" si="151"/>
        <v>68</v>
      </c>
      <c r="J1162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62" s="3">
        <f t="shared" si="153"/>
        <v>11</v>
      </c>
      <c r="L1162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62" s="3">
        <f t="shared" si="155"/>
        <v>5</v>
      </c>
      <c r="N1162" s="3" t="str">
        <f t="shared" si="156"/>
        <v>1786</v>
      </c>
      <c r="O1162" s="3" t="str">
        <f t="shared" si="157"/>
        <v>https://www.biva.mx/empresas/emisoras_inscritas/emisoras_inscritas?emisora_id=1786&amp;tipoInformacion=null&amp;tipoDocumento=null&amp;fechaInicio=2023-10-05&amp;fechaFin=2023-10-05&amp;periodo=null&amp;ejercicio=null&amp;tipo=null&amp;subTab=2&amp;biva=null&amp;canceladas=false&amp;page=1</v>
      </c>
    </row>
    <row r="1163" spans="1:15" x14ac:dyDescent="0.3">
      <c r="A1163" s="10">
        <v>105</v>
      </c>
      <c r="B1163" s="3" t="s">
        <v>22</v>
      </c>
      <c r="C1163" s="3" t="s">
        <v>156</v>
      </c>
      <c r="D1163" s="3" t="s">
        <v>1035</v>
      </c>
      <c r="E1163" s="3" t="s">
        <v>1391</v>
      </c>
      <c r="F1163" s="3" t="s">
        <v>1247</v>
      </c>
      <c r="H1163" s="3" t="str">
        <f t="shared" si="150"/>
        <v>2023-10-19</v>
      </c>
      <c r="I1163" s="3">
        <f t="shared" si="151"/>
        <v>68</v>
      </c>
      <c r="J1163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63" s="3">
        <f t="shared" si="153"/>
        <v>11</v>
      </c>
      <c r="L1163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63" s="3">
        <f t="shared" si="155"/>
        <v>5</v>
      </c>
      <c r="N1163" s="3" t="str">
        <f t="shared" si="156"/>
        <v>1786</v>
      </c>
      <c r="O1163" s="3" t="str">
        <f t="shared" si="157"/>
        <v>https://www.biva.mx/empresas/emisoras_inscritas/emisoras_inscritas?emisora_id=1786&amp;tipoInformacion=null&amp;tipoDocumento=null&amp;fechaInicio=2023-10-19&amp;fechaFin=2023-10-19&amp;periodo=null&amp;ejercicio=null&amp;tipo=null&amp;subTab=2&amp;biva=null&amp;canceladas=false&amp;page=1</v>
      </c>
    </row>
    <row r="1164" spans="1:15" x14ac:dyDescent="0.3">
      <c r="A1164" s="10">
        <v>106</v>
      </c>
      <c r="B1164" s="3" t="s">
        <v>22</v>
      </c>
      <c r="C1164" s="3" t="s">
        <v>156</v>
      </c>
      <c r="D1164" s="3" t="s">
        <v>673</v>
      </c>
      <c r="E1164" s="3" t="s">
        <v>1392</v>
      </c>
      <c r="F1164" s="3" t="s">
        <v>1247</v>
      </c>
      <c r="H1164" s="3" t="str">
        <f t="shared" si="150"/>
        <v>2023-10-26</v>
      </c>
      <c r="I1164" s="3">
        <f t="shared" si="151"/>
        <v>68</v>
      </c>
      <c r="J1164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64" s="3">
        <f t="shared" si="153"/>
        <v>11</v>
      </c>
      <c r="L1164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64" s="3">
        <f t="shared" si="155"/>
        <v>5</v>
      </c>
      <c r="N1164" s="3" t="str">
        <f t="shared" si="156"/>
        <v>1786</v>
      </c>
      <c r="O1164" s="3" t="str">
        <f t="shared" si="157"/>
        <v>https://www.biva.mx/empresas/emisoras_inscritas/emisoras_inscritas?emisora_id=1786&amp;tipoInformacion=null&amp;tipoDocumento=null&amp;fechaInicio=2023-10-26&amp;fechaFin=2023-10-26&amp;periodo=null&amp;ejercicio=null&amp;tipo=null&amp;subTab=2&amp;biva=null&amp;canceladas=false&amp;page=1</v>
      </c>
    </row>
    <row r="1165" spans="1:15" x14ac:dyDescent="0.3">
      <c r="A1165" s="10">
        <v>107</v>
      </c>
      <c r="B1165" s="3" t="s">
        <v>22</v>
      </c>
      <c r="C1165" s="3" t="s">
        <v>156</v>
      </c>
      <c r="D1165" s="3" t="s">
        <v>673</v>
      </c>
      <c r="E1165" s="3" t="s">
        <v>567</v>
      </c>
      <c r="F1165" s="3" t="s">
        <v>1247</v>
      </c>
      <c r="H1165" s="3" t="str">
        <f t="shared" si="150"/>
        <v>2023-10-26</v>
      </c>
      <c r="I1165" s="3">
        <f t="shared" si="151"/>
        <v>68</v>
      </c>
      <c r="J1165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65" s="3">
        <f t="shared" si="153"/>
        <v>11</v>
      </c>
      <c r="L1165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65" s="3">
        <f t="shared" si="155"/>
        <v>5</v>
      </c>
      <c r="N1165" s="3" t="str">
        <f t="shared" si="156"/>
        <v>1786</v>
      </c>
      <c r="O1165" s="3" t="str">
        <f t="shared" si="157"/>
        <v>https://www.biva.mx/empresas/emisoras_inscritas/emisoras_inscritas?emisora_id=1786&amp;tipoInformacion=null&amp;tipoDocumento=null&amp;fechaInicio=2023-10-26&amp;fechaFin=2023-10-26&amp;periodo=null&amp;ejercicio=null&amp;tipo=null&amp;subTab=2&amp;biva=null&amp;canceladas=false&amp;page=1</v>
      </c>
    </row>
    <row r="1166" spans="1:15" x14ac:dyDescent="0.3">
      <c r="A1166" s="10">
        <v>108</v>
      </c>
      <c r="B1166" s="3" t="s">
        <v>22</v>
      </c>
      <c r="C1166" s="3" t="s">
        <v>156</v>
      </c>
      <c r="D1166" s="3" t="s">
        <v>1393</v>
      </c>
      <c r="E1166" s="3" t="s">
        <v>1394</v>
      </c>
      <c r="F1166" s="3" t="s">
        <v>1247</v>
      </c>
      <c r="H1166" s="3" t="str">
        <f t="shared" si="150"/>
        <v>2023-10-30</v>
      </c>
      <c r="I1166" s="3">
        <f t="shared" si="151"/>
        <v>68</v>
      </c>
      <c r="J1166" s="3" t="str">
        <f t="shared" si="152"/>
        <v>emisora_id=1786&amp;tipoInformacion=null&amp;tipoDocumento=null&amp;fechaInicio=2025-05-15&amp;fechaFin=2025-05-15&amp;periodo=null&amp;ejercicio=null&amp;tipo=null&amp;subTab=2&amp;biva=null&amp;canceladas=false&amp;page=1</v>
      </c>
      <c r="K1166" s="3">
        <f t="shared" si="153"/>
        <v>11</v>
      </c>
      <c r="L1166" s="3" t="str">
        <f t="shared" si="154"/>
        <v>1786&amp;tipoInformacion=null&amp;tipoDocumento=null&amp;fechaInicio=2025-05-15&amp;fechaFin=2025-05-15&amp;periodo=null&amp;ejercicio=null&amp;tipo=null&amp;subTab=2&amp;biva=null&amp;canceladas=false&amp;page=1</v>
      </c>
      <c r="M1166" s="3">
        <f t="shared" si="155"/>
        <v>5</v>
      </c>
      <c r="N1166" s="3" t="str">
        <f t="shared" si="156"/>
        <v>1786</v>
      </c>
      <c r="O1166" s="3" t="str">
        <f t="shared" si="157"/>
        <v>https://www.biva.mx/empresas/emisoras_inscritas/emisoras_inscritas?emisora_id=1786&amp;tipoInformacion=null&amp;tipoDocumento=null&amp;fechaInicio=2023-10-30&amp;fechaFin=2023-10-30&amp;periodo=null&amp;ejercicio=null&amp;tipo=null&amp;subTab=2&amp;biva=null&amp;canceladas=false&amp;page=1</v>
      </c>
    </row>
    <row r="1167" spans="1:15" x14ac:dyDescent="0.3">
      <c r="A1167" s="10">
        <v>109</v>
      </c>
      <c r="B1167" s="3" t="s">
        <v>22</v>
      </c>
      <c r="C1167" s="3" t="s">
        <v>156</v>
      </c>
      <c r="D1167" s="3" t="s">
        <v>1395</v>
      </c>
      <c r="E1167" s="3" t="s">
        <v>1396</v>
      </c>
      <c r="F1167" s="3" t="s">
        <v>1247</v>
      </c>
      <c r="H1167" s="3" t="str">
        <f t="shared" ref="H1167:H1230" si="158">YEAR(D1167) &amp; "-" &amp; IF(LEN(MONTH(D1167))=1,"0" &amp; MONTH(D1167),MONTH(D1167)) &amp; "-" &amp; IF(LEN(DAY(D1167))=1,"0" &amp; DAY(D1167),DAY(D1167))</f>
        <v>2023-11-20</v>
      </c>
      <c r="I1167" s="3">
        <f t="shared" ref="I1167:I1230" si="159">FIND("emisora_id=",F1167,1)</f>
        <v>68</v>
      </c>
      <c r="J1167" s="3" t="str">
        <f t="shared" ref="J1167:J1230" si="160">MID(F1167,I1167,500)</f>
        <v>emisora_id=1786&amp;tipoInformacion=null&amp;tipoDocumento=null&amp;fechaInicio=2025-05-15&amp;fechaFin=2025-05-15&amp;periodo=null&amp;ejercicio=null&amp;tipo=null&amp;subTab=2&amp;biva=null&amp;canceladas=false&amp;page=1</v>
      </c>
      <c r="K1167" s="3">
        <f t="shared" ref="K1167:K1230" si="161">FIND("=",J1167,1)</f>
        <v>11</v>
      </c>
      <c r="L1167" s="3" t="str">
        <f t="shared" ref="L1167:L1230" si="162">MID(J1167,K1167+1,500)</f>
        <v>1786&amp;tipoInformacion=null&amp;tipoDocumento=null&amp;fechaInicio=2025-05-15&amp;fechaFin=2025-05-15&amp;periodo=null&amp;ejercicio=null&amp;tipo=null&amp;subTab=2&amp;biva=null&amp;canceladas=false&amp;page=1</v>
      </c>
      <c r="M1167" s="3">
        <f t="shared" ref="M1167:M1230" si="163">FIND("&amp;",L1167,1)</f>
        <v>5</v>
      </c>
      <c r="N1167" s="3" t="str">
        <f t="shared" ref="N1167:N1230" si="164">MID(L1167,1,M1167-1)</f>
        <v>1786</v>
      </c>
      <c r="O1167" s="3" t="str">
        <f t="shared" ref="O1167:O1230" si="165">"https://www.biva.mx/empresas/emisoras_inscritas/emisoras_inscritas?emisora_id=" &amp; N1167 &amp; "&amp;tipoInformacion=null&amp;tipoDocumento=null&amp;fechaInicio=" &amp; H1167 &amp; "&amp;fechaFin=" &amp; H1167 &amp;  "&amp;periodo=null&amp;ejercicio=null&amp;tipo=null&amp;subTab=2&amp;biva=null&amp;canceladas=false&amp;page=1"</f>
        <v>https://www.biva.mx/empresas/emisoras_inscritas/emisoras_inscritas?emisora_id=1786&amp;tipoInformacion=null&amp;tipoDocumento=null&amp;fechaInicio=2023-11-20&amp;fechaFin=2023-11-20&amp;periodo=null&amp;ejercicio=null&amp;tipo=null&amp;subTab=2&amp;biva=null&amp;canceladas=false&amp;page=1</v>
      </c>
    </row>
    <row r="1168" spans="1:15" x14ac:dyDescent="0.3">
      <c r="A1168" s="10">
        <v>110</v>
      </c>
      <c r="B1168" s="3" t="s">
        <v>22</v>
      </c>
      <c r="C1168" s="3" t="s">
        <v>156</v>
      </c>
      <c r="D1168" s="3" t="s">
        <v>1397</v>
      </c>
      <c r="E1168" s="3" t="s">
        <v>1398</v>
      </c>
      <c r="F1168" s="3" t="s">
        <v>1247</v>
      </c>
      <c r="H1168" s="3" t="str">
        <f t="shared" si="158"/>
        <v>2023-12-06</v>
      </c>
      <c r="I1168" s="3">
        <f t="shared" si="159"/>
        <v>68</v>
      </c>
      <c r="J1168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68" s="3">
        <f t="shared" si="161"/>
        <v>11</v>
      </c>
      <c r="L1168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68" s="3">
        <f t="shared" si="163"/>
        <v>5</v>
      </c>
      <c r="N1168" s="3" t="str">
        <f t="shared" si="164"/>
        <v>1786</v>
      </c>
      <c r="O1168" s="3" t="str">
        <f t="shared" si="165"/>
        <v>https://www.biva.mx/empresas/emisoras_inscritas/emisoras_inscritas?emisora_id=1786&amp;tipoInformacion=null&amp;tipoDocumento=null&amp;fechaInicio=2023-12-06&amp;fechaFin=2023-12-06&amp;periodo=null&amp;ejercicio=null&amp;tipo=null&amp;subTab=2&amp;biva=null&amp;canceladas=false&amp;page=1</v>
      </c>
    </row>
    <row r="1169" spans="1:15" x14ac:dyDescent="0.3">
      <c r="A1169" s="10">
        <v>111</v>
      </c>
      <c r="B1169" s="3" t="s">
        <v>22</v>
      </c>
      <c r="C1169" s="3" t="s">
        <v>156</v>
      </c>
      <c r="D1169" s="3" t="s">
        <v>543</v>
      </c>
      <c r="E1169" s="3" t="s">
        <v>511</v>
      </c>
      <c r="F1169" s="3" t="s">
        <v>1247</v>
      </c>
      <c r="H1169" s="3" t="str">
        <f t="shared" si="158"/>
        <v>2024-02-08</v>
      </c>
      <c r="I1169" s="3">
        <f t="shared" si="159"/>
        <v>68</v>
      </c>
      <c r="J1169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69" s="3">
        <f t="shared" si="161"/>
        <v>11</v>
      </c>
      <c r="L1169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69" s="3">
        <f t="shared" si="163"/>
        <v>5</v>
      </c>
      <c r="N1169" s="3" t="str">
        <f t="shared" si="164"/>
        <v>1786</v>
      </c>
      <c r="O1169" s="3" t="str">
        <f t="shared" si="165"/>
        <v>https://www.biva.mx/empresas/emisoras_inscritas/emisoras_inscritas?emisora_id=1786&amp;tipoInformacion=null&amp;tipoDocumento=null&amp;fechaInicio=2024-02-08&amp;fechaFin=2024-02-08&amp;periodo=null&amp;ejercicio=null&amp;tipo=null&amp;subTab=2&amp;biva=null&amp;canceladas=false&amp;page=1</v>
      </c>
    </row>
    <row r="1170" spans="1:15" x14ac:dyDescent="0.3">
      <c r="A1170" s="10">
        <v>112</v>
      </c>
      <c r="B1170" s="3" t="s">
        <v>22</v>
      </c>
      <c r="C1170" s="3" t="s">
        <v>156</v>
      </c>
      <c r="D1170" s="3" t="s">
        <v>1399</v>
      </c>
      <c r="E1170" s="3" t="s">
        <v>1400</v>
      </c>
      <c r="F1170" s="3" t="s">
        <v>1247</v>
      </c>
      <c r="H1170" s="3" t="str">
        <f t="shared" si="158"/>
        <v>2021-02-04</v>
      </c>
      <c r="I1170" s="3">
        <f t="shared" si="159"/>
        <v>68</v>
      </c>
      <c r="J1170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0" s="3">
        <f t="shared" si="161"/>
        <v>11</v>
      </c>
      <c r="L1170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0" s="3">
        <f t="shared" si="163"/>
        <v>5</v>
      </c>
      <c r="N1170" s="3" t="str">
        <f t="shared" si="164"/>
        <v>1786</v>
      </c>
      <c r="O1170" s="3" t="str">
        <f t="shared" si="165"/>
        <v>https://www.biva.mx/empresas/emisoras_inscritas/emisoras_inscritas?emisora_id=1786&amp;tipoInformacion=null&amp;tipoDocumento=null&amp;fechaInicio=2021-02-04&amp;fechaFin=2021-02-04&amp;periodo=null&amp;ejercicio=null&amp;tipo=null&amp;subTab=2&amp;biva=null&amp;canceladas=false&amp;page=1</v>
      </c>
    </row>
    <row r="1171" spans="1:15" x14ac:dyDescent="0.3">
      <c r="A1171" s="10">
        <v>113</v>
      </c>
      <c r="B1171" s="3" t="s">
        <v>22</v>
      </c>
      <c r="C1171" s="3" t="s">
        <v>156</v>
      </c>
      <c r="D1171" s="3" t="s">
        <v>667</v>
      </c>
      <c r="E1171" s="3" t="s">
        <v>1401</v>
      </c>
      <c r="F1171" s="3" t="s">
        <v>1247</v>
      </c>
      <c r="H1171" s="3" t="str">
        <f t="shared" si="158"/>
        <v>2024-04-26</v>
      </c>
      <c r="I1171" s="3">
        <f t="shared" si="159"/>
        <v>68</v>
      </c>
      <c r="J1171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1" s="3">
        <f t="shared" si="161"/>
        <v>11</v>
      </c>
      <c r="L1171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1" s="3">
        <f t="shared" si="163"/>
        <v>5</v>
      </c>
      <c r="N1171" s="3" t="str">
        <f t="shared" si="164"/>
        <v>1786</v>
      </c>
      <c r="O1171" s="3" t="str">
        <f t="shared" si="165"/>
        <v>https://www.biva.mx/empresas/emisoras_inscritas/emisoras_inscritas?emisora_id=1786&amp;tipoInformacion=null&amp;tipoDocumento=null&amp;fechaInicio=2024-04-26&amp;fechaFin=2024-04-26&amp;periodo=null&amp;ejercicio=null&amp;tipo=null&amp;subTab=2&amp;biva=null&amp;canceladas=false&amp;page=1</v>
      </c>
    </row>
    <row r="1172" spans="1:15" x14ac:dyDescent="0.3">
      <c r="A1172" s="10">
        <v>114</v>
      </c>
      <c r="B1172" s="3" t="s">
        <v>22</v>
      </c>
      <c r="C1172" s="3" t="s">
        <v>156</v>
      </c>
      <c r="D1172" s="3" t="s">
        <v>1402</v>
      </c>
      <c r="E1172" s="3" t="s">
        <v>494</v>
      </c>
      <c r="F1172" s="3" t="s">
        <v>1247</v>
      </c>
      <c r="H1172" s="3" t="str">
        <f t="shared" si="158"/>
        <v>2024-05-14</v>
      </c>
      <c r="I1172" s="3">
        <f t="shared" si="159"/>
        <v>68</v>
      </c>
      <c r="J1172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2" s="3">
        <f t="shared" si="161"/>
        <v>11</v>
      </c>
      <c r="L1172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2" s="3">
        <f t="shared" si="163"/>
        <v>5</v>
      </c>
      <c r="N1172" s="3" t="str">
        <f t="shared" si="164"/>
        <v>1786</v>
      </c>
      <c r="O1172" s="3" t="str">
        <f t="shared" si="165"/>
        <v>https://www.biva.mx/empresas/emisoras_inscritas/emisoras_inscritas?emisora_id=1786&amp;tipoInformacion=null&amp;tipoDocumento=null&amp;fechaInicio=2024-05-14&amp;fechaFin=2024-05-14&amp;periodo=null&amp;ejercicio=null&amp;tipo=null&amp;subTab=2&amp;biva=null&amp;canceladas=false&amp;page=1</v>
      </c>
    </row>
    <row r="1173" spans="1:15" x14ac:dyDescent="0.3">
      <c r="A1173" s="10">
        <v>115</v>
      </c>
      <c r="B1173" s="3" t="s">
        <v>22</v>
      </c>
      <c r="C1173" s="3" t="s">
        <v>156</v>
      </c>
      <c r="D1173" s="3" t="s">
        <v>345</v>
      </c>
      <c r="E1173" s="3" t="s">
        <v>1403</v>
      </c>
      <c r="F1173" s="3" t="s">
        <v>1247</v>
      </c>
      <c r="H1173" s="3" t="str">
        <f t="shared" si="158"/>
        <v>2020-02-05</v>
      </c>
      <c r="I1173" s="3">
        <f t="shared" si="159"/>
        <v>68</v>
      </c>
      <c r="J1173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3" s="3">
        <f t="shared" si="161"/>
        <v>11</v>
      </c>
      <c r="L1173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3" s="3">
        <f t="shared" si="163"/>
        <v>5</v>
      </c>
      <c r="N1173" s="3" t="str">
        <f t="shared" si="164"/>
        <v>1786</v>
      </c>
      <c r="O1173" s="3" t="str">
        <f t="shared" si="165"/>
        <v>https://www.biva.mx/empresas/emisoras_inscritas/emisoras_inscritas?emisora_id=1786&amp;tipoInformacion=null&amp;tipoDocumento=null&amp;fechaInicio=2020-02-05&amp;fechaFin=2020-02-05&amp;periodo=null&amp;ejercicio=null&amp;tipo=null&amp;subTab=2&amp;biva=null&amp;canceladas=false&amp;page=1</v>
      </c>
    </row>
    <row r="1174" spans="1:15" x14ac:dyDescent="0.3">
      <c r="A1174" s="10">
        <v>116</v>
      </c>
      <c r="B1174" s="3" t="s">
        <v>22</v>
      </c>
      <c r="C1174" s="3" t="s">
        <v>156</v>
      </c>
      <c r="D1174" s="3" t="s">
        <v>328</v>
      </c>
      <c r="E1174" s="3" t="s">
        <v>1404</v>
      </c>
      <c r="F1174" s="3" t="s">
        <v>1247</v>
      </c>
      <c r="H1174" s="3" t="str">
        <f t="shared" si="158"/>
        <v>2020-02-11</v>
      </c>
      <c r="I1174" s="3">
        <f t="shared" si="159"/>
        <v>68</v>
      </c>
      <c r="J1174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4" s="3">
        <f t="shared" si="161"/>
        <v>11</v>
      </c>
      <c r="L1174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4" s="3">
        <f t="shared" si="163"/>
        <v>5</v>
      </c>
      <c r="N1174" s="3" t="str">
        <f t="shared" si="164"/>
        <v>1786</v>
      </c>
      <c r="O1174" s="3" t="str">
        <f t="shared" si="165"/>
        <v>https://www.biva.mx/empresas/emisoras_inscritas/emisoras_inscritas?emisora_id=1786&amp;tipoInformacion=null&amp;tipoDocumento=null&amp;fechaInicio=2020-02-11&amp;fechaFin=2020-02-11&amp;periodo=null&amp;ejercicio=null&amp;tipo=null&amp;subTab=2&amp;biva=null&amp;canceladas=false&amp;page=1</v>
      </c>
    </row>
    <row r="1175" spans="1:15" x14ac:dyDescent="0.3">
      <c r="A1175" s="10">
        <v>117</v>
      </c>
      <c r="B1175" s="3" t="s">
        <v>22</v>
      </c>
      <c r="C1175" s="3" t="s">
        <v>156</v>
      </c>
      <c r="D1175" s="3" t="s">
        <v>327</v>
      </c>
      <c r="E1175" s="3" t="s">
        <v>1405</v>
      </c>
      <c r="F1175" s="3" t="s">
        <v>1247</v>
      </c>
      <c r="H1175" s="3" t="str">
        <f t="shared" si="158"/>
        <v>2020-02-12</v>
      </c>
      <c r="I1175" s="3">
        <f t="shared" si="159"/>
        <v>68</v>
      </c>
      <c r="J1175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5" s="3">
        <f t="shared" si="161"/>
        <v>11</v>
      </c>
      <c r="L1175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5" s="3">
        <f t="shared" si="163"/>
        <v>5</v>
      </c>
      <c r="N1175" s="3" t="str">
        <f t="shared" si="164"/>
        <v>1786</v>
      </c>
      <c r="O1175" s="3" t="str">
        <f t="shared" si="165"/>
        <v>https://www.biva.mx/empresas/emisoras_inscritas/emisoras_inscritas?emisora_id=1786&amp;tipoInformacion=null&amp;tipoDocumento=null&amp;fechaInicio=2020-02-12&amp;fechaFin=2020-02-12&amp;periodo=null&amp;ejercicio=null&amp;tipo=null&amp;subTab=2&amp;biva=null&amp;canceladas=false&amp;page=1</v>
      </c>
    </row>
    <row r="1176" spans="1:15" x14ac:dyDescent="0.3">
      <c r="A1176" s="10">
        <v>118</v>
      </c>
      <c r="B1176" s="3" t="s">
        <v>22</v>
      </c>
      <c r="C1176" s="3" t="s">
        <v>156</v>
      </c>
      <c r="D1176" s="3" t="s">
        <v>327</v>
      </c>
      <c r="E1176" s="3" t="s">
        <v>1406</v>
      </c>
      <c r="F1176" s="3" t="s">
        <v>1247</v>
      </c>
      <c r="H1176" s="3" t="str">
        <f t="shared" si="158"/>
        <v>2020-02-12</v>
      </c>
      <c r="I1176" s="3">
        <f t="shared" si="159"/>
        <v>68</v>
      </c>
      <c r="J1176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6" s="3">
        <f t="shared" si="161"/>
        <v>11</v>
      </c>
      <c r="L1176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6" s="3">
        <f t="shared" si="163"/>
        <v>5</v>
      </c>
      <c r="N1176" s="3" t="str">
        <f t="shared" si="164"/>
        <v>1786</v>
      </c>
      <c r="O1176" s="3" t="str">
        <f t="shared" si="165"/>
        <v>https://www.biva.mx/empresas/emisoras_inscritas/emisoras_inscritas?emisora_id=1786&amp;tipoInformacion=null&amp;tipoDocumento=null&amp;fechaInicio=2020-02-12&amp;fechaFin=2020-02-12&amp;periodo=null&amp;ejercicio=null&amp;tipo=null&amp;subTab=2&amp;biva=null&amp;canceladas=false&amp;page=1</v>
      </c>
    </row>
    <row r="1177" spans="1:15" x14ac:dyDescent="0.3">
      <c r="A1177" s="10">
        <v>119</v>
      </c>
      <c r="B1177" s="3" t="s">
        <v>22</v>
      </c>
      <c r="C1177" s="3" t="s">
        <v>156</v>
      </c>
      <c r="D1177" s="3" t="s">
        <v>327</v>
      </c>
      <c r="E1177" s="3" t="s">
        <v>1407</v>
      </c>
      <c r="F1177" s="3" t="s">
        <v>1247</v>
      </c>
      <c r="H1177" s="3" t="str">
        <f t="shared" si="158"/>
        <v>2020-02-12</v>
      </c>
      <c r="I1177" s="3">
        <f t="shared" si="159"/>
        <v>68</v>
      </c>
      <c r="J1177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7" s="3">
        <f t="shared" si="161"/>
        <v>11</v>
      </c>
      <c r="L1177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7" s="3">
        <f t="shared" si="163"/>
        <v>5</v>
      </c>
      <c r="N1177" s="3" t="str">
        <f t="shared" si="164"/>
        <v>1786</v>
      </c>
      <c r="O1177" s="3" t="str">
        <f t="shared" si="165"/>
        <v>https://www.biva.mx/empresas/emisoras_inscritas/emisoras_inscritas?emisora_id=1786&amp;tipoInformacion=null&amp;tipoDocumento=null&amp;fechaInicio=2020-02-12&amp;fechaFin=2020-02-12&amp;periodo=null&amp;ejercicio=null&amp;tipo=null&amp;subTab=2&amp;biva=null&amp;canceladas=false&amp;page=1</v>
      </c>
    </row>
    <row r="1178" spans="1:15" x14ac:dyDescent="0.3">
      <c r="A1178" s="10">
        <v>120</v>
      </c>
      <c r="B1178" s="3" t="s">
        <v>22</v>
      </c>
      <c r="C1178" s="3" t="s">
        <v>156</v>
      </c>
      <c r="D1178" s="3" t="s">
        <v>310</v>
      </c>
      <c r="E1178" s="3" t="s">
        <v>1408</v>
      </c>
      <c r="F1178" s="3" t="s">
        <v>1247</v>
      </c>
      <c r="H1178" s="3" t="str">
        <f t="shared" si="158"/>
        <v>2020-02-25</v>
      </c>
      <c r="I1178" s="3">
        <f t="shared" si="159"/>
        <v>68</v>
      </c>
      <c r="J1178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8" s="3">
        <f t="shared" si="161"/>
        <v>11</v>
      </c>
      <c r="L1178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8" s="3">
        <f t="shared" si="163"/>
        <v>5</v>
      </c>
      <c r="N1178" s="3" t="str">
        <f t="shared" si="164"/>
        <v>1786</v>
      </c>
      <c r="O1178" s="3" t="str">
        <f t="shared" si="165"/>
        <v>https://www.biva.mx/empresas/emisoras_inscritas/emisoras_inscritas?emisora_id=1786&amp;tipoInformacion=null&amp;tipoDocumento=null&amp;fechaInicio=2020-02-25&amp;fechaFin=2020-02-25&amp;periodo=null&amp;ejercicio=null&amp;tipo=null&amp;subTab=2&amp;biva=null&amp;canceladas=false&amp;page=1</v>
      </c>
    </row>
    <row r="1179" spans="1:15" x14ac:dyDescent="0.3">
      <c r="A1179" s="10">
        <v>121</v>
      </c>
      <c r="B1179" s="3" t="s">
        <v>22</v>
      </c>
      <c r="C1179" s="3" t="s">
        <v>156</v>
      </c>
      <c r="D1179" s="3" t="s">
        <v>443</v>
      </c>
      <c r="E1179" s="3" t="s">
        <v>1409</v>
      </c>
      <c r="F1179" s="3" t="s">
        <v>1247</v>
      </c>
      <c r="H1179" s="3" t="str">
        <f t="shared" si="158"/>
        <v>2020-02-28</v>
      </c>
      <c r="I1179" s="3">
        <f t="shared" si="159"/>
        <v>68</v>
      </c>
      <c r="J1179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79" s="3">
        <f t="shared" si="161"/>
        <v>11</v>
      </c>
      <c r="L1179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79" s="3">
        <f t="shared" si="163"/>
        <v>5</v>
      </c>
      <c r="N1179" s="3" t="str">
        <f t="shared" si="164"/>
        <v>1786</v>
      </c>
      <c r="O1179" s="3" t="str">
        <f t="shared" si="165"/>
        <v>https://www.biva.mx/empresas/emisoras_inscritas/emisoras_inscritas?emisora_id=1786&amp;tipoInformacion=null&amp;tipoDocumento=null&amp;fechaInicio=2020-02-28&amp;fechaFin=2020-02-28&amp;periodo=null&amp;ejercicio=null&amp;tipo=null&amp;subTab=2&amp;biva=null&amp;canceladas=false&amp;page=1</v>
      </c>
    </row>
    <row r="1180" spans="1:15" x14ac:dyDescent="0.3">
      <c r="A1180" s="10">
        <v>122</v>
      </c>
      <c r="B1180" s="3" t="s">
        <v>22</v>
      </c>
      <c r="C1180" s="3" t="s">
        <v>156</v>
      </c>
      <c r="D1180" s="3" t="s">
        <v>315</v>
      </c>
      <c r="E1180" s="3" t="s">
        <v>1410</v>
      </c>
      <c r="F1180" s="3" t="s">
        <v>1247</v>
      </c>
      <c r="H1180" s="3" t="str">
        <f t="shared" si="158"/>
        <v>2020-03-04</v>
      </c>
      <c r="I1180" s="3">
        <f t="shared" si="159"/>
        <v>68</v>
      </c>
      <c r="J1180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0" s="3">
        <f t="shared" si="161"/>
        <v>11</v>
      </c>
      <c r="L1180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0" s="3">
        <f t="shared" si="163"/>
        <v>5</v>
      </c>
      <c r="N1180" s="3" t="str">
        <f t="shared" si="164"/>
        <v>1786</v>
      </c>
      <c r="O1180" s="3" t="str">
        <f t="shared" si="165"/>
        <v>https://www.biva.mx/empresas/emisoras_inscritas/emisoras_inscritas?emisora_id=1786&amp;tipoInformacion=null&amp;tipoDocumento=null&amp;fechaInicio=2020-03-04&amp;fechaFin=2020-03-04&amp;periodo=null&amp;ejercicio=null&amp;tipo=null&amp;subTab=2&amp;biva=null&amp;canceladas=false&amp;page=1</v>
      </c>
    </row>
    <row r="1181" spans="1:15" x14ac:dyDescent="0.3">
      <c r="A1181" s="10">
        <v>123</v>
      </c>
      <c r="B1181" s="3" t="s">
        <v>22</v>
      </c>
      <c r="C1181" s="3" t="s">
        <v>156</v>
      </c>
      <c r="D1181" s="3" t="s">
        <v>317</v>
      </c>
      <c r="E1181" s="3" t="s">
        <v>1411</v>
      </c>
      <c r="F1181" s="3" t="s">
        <v>1247</v>
      </c>
      <c r="H1181" s="3" t="str">
        <f t="shared" si="158"/>
        <v>2020-03-06</v>
      </c>
      <c r="I1181" s="3">
        <f t="shared" si="159"/>
        <v>68</v>
      </c>
      <c r="J1181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1" s="3">
        <f t="shared" si="161"/>
        <v>11</v>
      </c>
      <c r="L1181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1" s="3">
        <f t="shared" si="163"/>
        <v>5</v>
      </c>
      <c r="N1181" s="3" t="str">
        <f t="shared" si="164"/>
        <v>1786</v>
      </c>
      <c r="O1181" s="3" t="str">
        <f t="shared" si="165"/>
        <v>https://www.biva.mx/empresas/emisoras_inscritas/emisoras_inscritas?emisora_id=1786&amp;tipoInformacion=null&amp;tipoDocumento=null&amp;fechaInicio=2020-03-06&amp;fechaFin=2020-03-06&amp;periodo=null&amp;ejercicio=null&amp;tipo=null&amp;subTab=2&amp;biva=null&amp;canceladas=false&amp;page=1</v>
      </c>
    </row>
    <row r="1182" spans="1:15" x14ac:dyDescent="0.3">
      <c r="A1182" s="10">
        <v>124</v>
      </c>
      <c r="B1182" s="3" t="s">
        <v>22</v>
      </c>
      <c r="C1182" s="3" t="s">
        <v>156</v>
      </c>
      <c r="D1182" s="3" t="s">
        <v>320</v>
      </c>
      <c r="E1182" s="3" t="s">
        <v>1412</v>
      </c>
      <c r="F1182" s="3" t="s">
        <v>1247</v>
      </c>
      <c r="H1182" s="3" t="str">
        <f t="shared" si="158"/>
        <v>2020-03-10</v>
      </c>
      <c r="I1182" s="3">
        <f t="shared" si="159"/>
        <v>68</v>
      </c>
      <c r="J1182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2" s="3">
        <f t="shared" si="161"/>
        <v>11</v>
      </c>
      <c r="L1182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2" s="3">
        <f t="shared" si="163"/>
        <v>5</v>
      </c>
      <c r="N1182" s="3" t="str">
        <f t="shared" si="164"/>
        <v>1786</v>
      </c>
      <c r="O1182" s="3" t="str">
        <f t="shared" si="165"/>
        <v>https://www.biva.mx/empresas/emisoras_inscritas/emisoras_inscritas?emisora_id=1786&amp;tipoInformacion=null&amp;tipoDocumento=null&amp;fechaInicio=2020-03-10&amp;fechaFin=2020-03-10&amp;periodo=null&amp;ejercicio=null&amp;tipo=null&amp;subTab=2&amp;biva=null&amp;canceladas=false&amp;page=1</v>
      </c>
    </row>
    <row r="1183" spans="1:15" x14ac:dyDescent="0.3">
      <c r="A1183" s="10">
        <v>125</v>
      </c>
      <c r="B1183" s="3" t="s">
        <v>22</v>
      </c>
      <c r="C1183" s="3" t="s">
        <v>156</v>
      </c>
      <c r="D1183" s="3" t="s">
        <v>320</v>
      </c>
      <c r="E1183" s="3" t="s">
        <v>1413</v>
      </c>
      <c r="F1183" s="3" t="s">
        <v>1247</v>
      </c>
      <c r="H1183" s="3" t="str">
        <f t="shared" si="158"/>
        <v>2020-03-10</v>
      </c>
      <c r="I1183" s="3">
        <f t="shared" si="159"/>
        <v>68</v>
      </c>
      <c r="J1183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3" s="3">
        <f t="shared" si="161"/>
        <v>11</v>
      </c>
      <c r="L1183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3" s="3">
        <f t="shared" si="163"/>
        <v>5</v>
      </c>
      <c r="N1183" s="3" t="str">
        <f t="shared" si="164"/>
        <v>1786</v>
      </c>
      <c r="O1183" s="3" t="str">
        <f t="shared" si="165"/>
        <v>https://www.biva.mx/empresas/emisoras_inscritas/emisoras_inscritas?emisora_id=1786&amp;tipoInformacion=null&amp;tipoDocumento=null&amp;fechaInicio=2020-03-10&amp;fechaFin=2020-03-10&amp;periodo=null&amp;ejercicio=null&amp;tipo=null&amp;subTab=2&amp;biva=null&amp;canceladas=false&amp;page=1</v>
      </c>
    </row>
    <row r="1184" spans="1:15" x14ac:dyDescent="0.3">
      <c r="A1184" s="10">
        <v>126</v>
      </c>
      <c r="B1184" s="3" t="s">
        <v>22</v>
      </c>
      <c r="C1184" s="3" t="s">
        <v>156</v>
      </c>
      <c r="D1184" s="3" t="s">
        <v>783</v>
      </c>
      <c r="E1184" s="3" t="s">
        <v>1274</v>
      </c>
      <c r="F1184" s="3" t="s">
        <v>1247</v>
      </c>
      <c r="H1184" s="3" t="str">
        <f t="shared" si="158"/>
        <v>2020-03-17</v>
      </c>
      <c r="I1184" s="3">
        <f t="shared" si="159"/>
        <v>68</v>
      </c>
      <c r="J1184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4" s="3">
        <f t="shared" si="161"/>
        <v>11</v>
      </c>
      <c r="L1184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4" s="3">
        <f t="shared" si="163"/>
        <v>5</v>
      </c>
      <c r="N1184" s="3" t="str">
        <f t="shared" si="164"/>
        <v>1786</v>
      </c>
      <c r="O1184" s="3" t="str">
        <f t="shared" si="165"/>
        <v>https://www.biva.mx/empresas/emisoras_inscritas/emisoras_inscritas?emisora_id=1786&amp;tipoInformacion=null&amp;tipoDocumento=null&amp;fechaInicio=2020-03-17&amp;fechaFin=2020-03-17&amp;periodo=null&amp;ejercicio=null&amp;tipo=null&amp;subTab=2&amp;biva=null&amp;canceladas=false&amp;page=1</v>
      </c>
    </row>
    <row r="1185" spans="1:15" x14ac:dyDescent="0.3">
      <c r="A1185" s="10">
        <v>127</v>
      </c>
      <c r="B1185" s="3" t="s">
        <v>22</v>
      </c>
      <c r="C1185" s="3" t="s">
        <v>156</v>
      </c>
      <c r="D1185" s="3" t="s">
        <v>783</v>
      </c>
      <c r="E1185" s="3" t="s">
        <v>1414</v>
      </c>
      <c r="F1185" s="3" t="s">
        <v>1247</v>
      </c>
      <c r="H1185" s="3" t="str">
        <f t="shared" si="158"/>
        <v>2020-03-17</v>
      </c>
      <c r="I1185" s="3">
        <f t="shared" si="159"/>
        <v>68</v>
      </c>
      <c r="J1185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5" s="3">
        <f t="shared" si="161"/>
        <v>11</v>
      </c>
      <c r="L1185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5" s="3">
        <f t="shared" si="163"/>
        <v>5</v>
      </c>
      <c r="N1185" s="3" t="str">
        <f t="shared" si="164"/>
        <v>1786</v>
      </c>
      <c r="O1185" s="3" t="str">
        <f t="shared" si="165"/>
        <v>https://www.biva.mx/empresas/emisoras_inscritas/emisoras_inscritas?emisora_id=1786&amp;tipoInformacion=null&amp;tipoDocumento=null&amp;fechaInicio=2020-03-17&amp;fechaFin=2020-03-17&amp;periodo=null&amp;ejercicio=null&amp;tipo=null&amp;subTab=2&amp;biva=null&amp;canceladas=false&amp;page=1</v>
      </c>
    </row>
    <row r="1186" spans="1:15" x14ac:dyDescent="0.3">
      <c r="A1186" s="10">
        <v>128</v>
      </c>
      <c r="B1186" s="3" t="s">
        <v>22</v>
      </c>
      <c r="C1186" s="3" t="s">
        <v>156</v>
      </c>
      <c r="D1186" s="3" t="s">
        <v>783</v>
      </c>
      <c r="E1186" s="3" t="s">
        <v>1415</v>
      </c>
      <c r="F1186" s="3" t="s">
        <v>1247</v>
      </c>
      <c r="H1186" s="3" t="str">
        <f t="shared" si="158"/>
        <v>2020-03-17</v>
      </c>
      <c r="I1186" s="3">
        <f t="shared" si="159"/>
        <v>68</v>
      </c>
      <c r="J1186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6" s="3">
        <f t="shared" si="161"/>
        <v>11</v>
      </c>
      <c r="L1186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6" s="3">
        <f t="shared" si="163"/>
        <v>5</v>
      </c>
      <c r="N1186" s="3" t="str">
        <f t="shared" si="164"/>
        <v>1786</v>
      </c>
      <c r="O1186" s="3" t="str">
        <f t="shared" si="165"/>
        <v>https://www.biva.mx/empresas/emisoras_inscritas/emisoras_inscritas?emisora_id=1786&amp;tipoInformacion=null&amp;tipoDocumento=null&amp;fechaInicio=2020-03-17&amp;fechaFin=2020-03-17&amp;periodo=null&amp;ejercicio=null&amp;tipo=null&amp;subTab=2&amp;biva=null&amp;canceladas=false&amp;page=1</v>
      </c>
    </row>
    <row r="1187" spans="1:15" x14ac:dyDescent="0.3">
      <c r="A1187" s="10">
        <v>129</v>
      </c>
      <c r="B1187" s="3" t="s">
        <v>22</v>
      </c>
      <c r="C1187" s="3" t="s">
        <v>156</v>
      </c>
      <c r="D1187" s="3" t="s">
        <v>1416</v>
      </c>
      <c r="E1187" s="3" t="s">
        <v>1417</v>
      </c>
      <c r="F1187" s="3" t="s">
        <v>1247</v>
      </c>
      <c r="H1187" s="3" t="str">
        <f t="shared" si="158"/>
        <v>2020-03-20</v>
      </c>
      <c r="I1187" s="3">
        <f t="shared" si="159"/>
        <v>68</v>
      </c>
      <c r="J1187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7" s="3">
        <f t="shared" si="161"/>
        <v>11</v>
      </c>
      <c r="L1187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7" s="3">
        <f t="shared" si="163"/>
        <v>5</v>
      </c>
      <c r="N1187" s="3" t="str">
        <f t="shared" si="164"/>
        <v>1786</v>
      </c>
      <c r="O1187" s="3" t="str">
        <f t="shared" si="165"/>
        <v>https://www.biva.mx/empresas/emisoras_inscritas/emisoras_inscritas?emisora_id=1786&amp;tipoInformacion=null&amp;tipoDocumento=null&amp;fechaInicio=2020-03-20&amp;fechaFin=2020-03-20&amp;periodo=null&amp;ejercicio=null&amp;tipo=null&amp;subTab=2&amp;biva=null&amp;canceladas=false&amp;page=1</v>
      </c>
    </row>
    <row r="1188" spans="1:15" x14ac:dyDescent="0.3">
      <c r="A1188" s="10">
        <v>130</v>
      </c>
      <c r="B1188" s="3" t="s">
        <v>22</v>
      </c>
      <c r="C1188" s="3" t="s">
        <v>156</v>
      </c>
      <c r="D1188" s="3" t="s">
        <v>422</v>
      </c>
      <c r="E1188" s="3" t="s">
        <v>1418</v>
      </c>
      <c r="F1188" s="3" t="s">
        <v>1247</v>
      </c>
      <c r="H1188" s="3" t="str">
        <f t="shared" si="158"/>
        <v>2020-01-08</v>
      </c>
      <c r="I1188" s="3">
        <f t="shared" si="159"/>
        <v>68</v>
      </c>
      <c r="J1188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8" s="3">
        <f t="shared" si="161"/>
        <v>11</v>
      </c>
      <c r="L1188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8" s="3">
        <f t="shared" si="163"/>
        <v>5</v>
      </c>
      <c r="N1188" s="3" t="str">
        <f t="shared" si="164"/>
        <v>1786</v>
      </c>
      <c r="O1188" s="3" t="str">
        <f t="shared" si="165"/>
        <v>https://www.biva.mx/empresas/emisoras_inscritas/emisoras_inscritas?emisora_id=1786&amp;tipoInformacion=null&amp;tipoDocumento=null&amp;fechaInicio=2020-01-08&amp;fechaFin=2020-01-08&amp;periodo=null&amp;ejercicio=null&amp;tipo=null&amp;subTab=2&amp;biva=null&amp;canceladas=false&amp;page=1</v>
      </c>
    </row>
    <row r="1189" spans="1:15" x14ac:dyDescent="0.3">
      <c r="A1189" s="10">
        <v>131</v>
      </c>
      <c r="B1189" s="3" t="s">
        <v>22</v>
      </c>
      <c r="C1189" s="3" t="s">
        <v>156</v>
      </c>
      <c r="D1189" s="3" t="s">
        <v>361</v>
      </c>
      <c r="E1189" s="3" t="s">
        <v>1419</v>
      </c>
      <c r="F1189" s="3" t="s">
        <v>1247</v>
      </c>
      <c r="H1189" s="3" t="str">
        <f t="shared" si="158"/>
        <v>2024-04-30</v>
      </c>
      <c r="I1189" s="3">
        <f t="shared" si="159"/>
        <v>68</v>
      </c>
      <c r="J1189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89" s="3">
        <f t="shared" si="161"/>
        <v>11</v>
      </c>
      <c r="L1189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89" s="3">
        <f t="shared" si="163"/>
        <v>5</v>
      </c>
      <c r="N1189" s="3" t="str">
        <f t="shared" si="164"/>
        <v>1786</v>
      </c>
      <c r="O1189" s="3" t="str">
        <f t="shared" si="165"/>
        <v>https://www.biva.mx/empresas/emisoras_inscritas/emisoras_inscritas?emisora_id=1786&amp;tipoInformacion=null&amp;tipoDocumento=null&amp;fechaInicio=2024-04-30&amp;fechaFin=2024-04-30&amp;periodo=null&amp;ejercicio=null&amp;tipo=null&amp;subTab=2&amp;biva=null&amp;canceladas=false&amp;page=1</v>
      </c>
    </row>
    <row r="1190" spans="1:15" x14ac:dyDescent="0.3">
      <c r="A1190" s="10">
        <v>132</v>
      </c>
      <c r="B1190" s="3" t="s">
        <v>22</v>
      </c>
      <c r="C1190" s="3" t="s">
        <v>156</v>
      </c>
      <c r="D1190" s="3" t="s">
        <v>1420</v>
      </c>
      <c r="E1190" s="3" t="s">
        <v>1421</v>
      </c>
      <c r="F1190" s="3" t="s">
        <v>1247</v>
      </c>
      <c r="H1190" s="3" t="str">
        <f t="shared" si="158"/>
        <v>2024-10-15</v>
      </c>
      <c r="I1190" s="3">
        <f t="shared" si="159"/>
        <v>68</v>
      </c>
      <c r="J1190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0" s="3">
        <f t="shared" si="161"/>
        <v>11</v>
      </c>
      <c r="L1190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0" s="3">
        <f t="shared" si="163"/>
        <v>5</v>
      </c>
      <c r="N1190" s="3" t="str">
        <f t="shared" si="164"/>
        <v>1786</v>
      </c>
      <c r="O1190" s="3" t="str">
        <f t="shared" si="165"/>
        <v>https://www.biva.mx/empresas/emisoras_inscritas/emisoras_inscritas?emisora_id=1786&amp;tipoInformacion=null&amp;tipoDocumento=null&amp;fechaInicio=2024-10-15&amp;fechaFin=2024-10-15&amp;periodo=null&amp;ejercicio=null&amp;tipo=null&amp;subTab=2&amp;biva=null&amp;canceladas=false&amp;page=1</v>
      </c>
    </row>
    <row r="1191" spans="1:15" x14ac:dyDescent="0.3">
      <c r="A1191" s="10">
        <v>133</v>
      </c>
      <c r="B1191" s="3" t="s">
        <v>22</v>
      </c>
      <c r="C1191" s="3" t="s">
        <v>156</v>
      </c>
      <c r="D1191" s="3" t="s">
        <v>1003</v>
      </c>
      <c r="E1191" s="3" t="s">
        <v>1284</v>
      </c>
      <c r="F1191" s="3" t="s">
        <v>1247</v>
      </c>
      <c r="H1191" s="3" t="str">
        <f t="shared" si="158"/>
        <v>2024-09-20</v>
      </c>
      <c r="I1191" s="3">
        <f t="shared" si="159"/>
        <v>68</v>
      </c>
      <c r="J1191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1" s="3">
        <f t="shared" si="161"/>
        <v>11</v>
      </c>
      <c r="L1191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1" s="3">
        <f t="shared" si="163"/>
        <v>5</v>
      </c>
      <c r="N1191" s="3" t="str">
        <f t="shared" si="164"/>
        <v>1786</v>
      </c>
      <c r="O1191" s="3" t="str">
        <f t="shared" si="165"/>
        <v>https://www.biva.mx/empresas/emisoras_inscritas/emisoras_inscritas?emisora_id=1786&amp;tipoInformacion=null&amp;tipoDocumento=null&amp;fechaInicio=2024-09-20&amp;fechaFin=2024-09-20&amp;periodo=null&amp;ejercicio=null&amp;tipo=null&amp;subTab=2&amp;biva=null&amp;canceladas=false&amp;page=1</v>
      </c>
    </row>
    <row r="1192" spans="1:15" x14ac:dyDescent="0.3">
      <c r="A1192" s="10">
        <v>134</v>
      </c>
      <c r="B1192" s="3" t="s">
        <v>22</v>
      </c>
      <c r="C1192" s="3" t="s">
        <v>156</v>
      </c>
      <c r="D1192" s="3" t="s">
        <v>533</v>
      </c>
      <c r="E1192" s="3" t="s">
        <v>1284</v>
      </c>
      <c r="F1192" s="3" t="s">
        <v>1247</v>
      </c>
      <c r="H1192" s="3" t="str">
        <f t="shared" si="158"/>
        <v>2024-05-31</v>
      </c>
      <c r="I1192" s="3">
        <f t="shared" si="159"/>
        <v>68</v>
      </c>
      <c r="J1192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2" s="3">
        <f t="shared" si="161"/>
        <v>11</v>
      </c>
      <c r="L1192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2" s="3">
        <f t="shared" si="163"/>
        <v>5</v>
      </c>
      <c r="N1192" s="3" t="str">
        <f t="shared" si="164"/>
        <v>1786</v>
      </c>
      <c r="O1192" s="3" t="str">
        <f t="shared" si="165"/>
        <v>https://www.biva.mx/empresas/emisoras_inscritas/emisoras_inscritas?emisora_id=1786&amp;tipoInformacion=null&amp;tipoDocumento=null&amp;fechaInicio=2024-05-31&amp;fechaFin=2024-05-31&amp;periodo=null&amp;ejercicio=null&amp;tipo=null&amp;subTab=2&amp;biva=null&amp;canceladas=false&amp;page=1</v>
      </c>
    </row>
    <row r="1193" spans="1:15" x14ac:dyDescent="0.3">
      <c r="A1193" s="10">
        <v>135</v>
      </c>
      <c r="B1193" s="3" t="s">
        <v>22</v>
      </c>
      <c r="C1193" s="3" t="s">
        <v>156</v>
      </c>
      <c r="D1193" s="3" t="s">
        <v>533</v>
      </c>
      <c r="E1193" s="3" t="s">
        <v>1284</v>
      </c>
      <c r="F1193" s="3" t="s">
        <v>1247</v>
      </c>
      <c r="H1193" s="3" t="str">
        <f t="shared" si="158"/>
        <v>2024-05-31</v>
      </c>
      <c r="I1193" s="3">
        <f t="shared" si="159"/>
        <v>68</v>
      </c>
      <c r="J1193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3" s="3">
        <f t="shared" si="161"/>
        <v>11</v>
      </c>
      <c r="L1193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3" s="3">
        <f t="shared" si="163"/>
        <v>5</v>
      </c>
      <c r="N1193" s="3" t="str">
        <f t="shared" si="164"/>
        <v>1786</v>
      </c>
      <c r="O1193" s="3" t="str">
        <f t="shared" si="165"/>
        <v>https://www.biva.mx/empresas/emisoras_inscritas/emisoras_inscritas?emisora_id=1786&amp;tipoInformacion=null&amp;tipoDocumento=null&amp;fechaInicio=2024-05-31&amp;fechaFin=2024-05-31&amp;periodo=null&amp;ejercicio=null&amp;tipo=null&amp;subTab=2&amp;biva=null&amp;canceladas=false&amp;page=1</v>
      </c>
    </row>
    <row r="1194" spans="1:15" x14ac:dyDescent="0.3">
      <c r="A1194" s="10">
        <v>136</v>
      </c>
      <c r="B1194" s="3" t="s">
        <v>22</v>
      </c>
      <c r="C1194" s="3" t="s">
        <v>156</v>
      </c>
      <c r="D1194" s="3" t="s">
        <v>1422</v>
      </c>
      <c r="E1194" s="3" t="s">
        <v>1423</v>
      </c>
      <c r="F1194" s="3" t="s">
        <v>1247</v>
      </c>
      <c r="H1194" s="3" t="str">
        <f t="shared" si="158"/>
        <v>2024-06-07</v>
      </c>
      <c r="I1194" s="3">
        <f t="shared" si="159"/>
        <v>68</v>
      </c>
      <c r="J1194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4" s="3">
        <f t="shared" si="161"/>
        <v>11</v>
      </c>
      <c r="L1194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4" s="3">
        <f t="shared" si="163"/>
        <v>5</v>
      </c>
      <c r="N1194" s="3" t="str">
        <f t="shared" si="164"/>
        <v>1786</v>
      </c>
      <c r="O1194" s="3" t="str">
        <f t="shared" si="165"/>
        <v>https://www.biva.mx/empresas/emisoras_inscritas/emisoras_inscritas?emisora_id=1786&amp;tipoInformacion=null&amp;tipoDocumento=null&amp;fechaInicio=2024-06-07&amp;fechaFin=2024-06-07&amp;periodo=null&amp;ejercicio=null&amp;tipo=null&amp;subTab=2&amp;biva=null&amp;canceladas=false&amp;page=1</v>
      </c>
    </row>
    <row r="1195" spans="1:15" x14ac:dyDescent="0.3">
      <c r="A1195" s="10">
        <v>137</v>
      </c>
      <c r="B1195" s="3" t="s">
        <v>22</v>
      </c>
      <c r="C1195" s="3" t="s">
        <v>156</v>
      </c>
      <c r="D1195" s="3" t="s">
        <v>1424</v>
      </c>
      <c r="E1195" s="3" t="s">
        <v>1425</v>
      </c>
      <c r="F1195" s="3" t="s">
        <v>1247</v>
      </c>
      <c r="H1195" s="3" t="str">
        <f t="shared" si="158"/>
        <v>2024-06-14</v>
      </c>
      <c r="I1195" s="3">
        <f t="shared" si="159"/>
        <v>68</v>
      </c>
      <c r="J1195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5" s="3">
        <f t="shared" si="161"/>
        <v>11</v>
      </c>
      <c r="L1195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5" s="3">
        <f t="shared" si="163"/>
        <v>5</v>
      </c>
      <c r="N1195" s="3" t="str">
        <f t="shared" si="164"/>
        <v>1786</v>
      </c>
      <c r="O1195" s="3" t="str">
        <f t="shared" si="165"/>
        <v>https://www.biva.mx/empresas/emisoras_inscritas/emisoras_inscritas?emisora_id=1786&amp;tipoInformacion=null&amp;tipoDocumento=null&amp;fechaInicio=2024-06-14&amp;fechaFin=2024-06-14&amp;periodo=null&amp;ejercicio=null&amp;tipo=null&amp;subTab=2&amp;biva=null&amp;canceladas=false&amp;page=1</v>
      </c>
    </row>
    <row r="1196" spans="1:15" x14ac:dyDescent="0.3">
      <c r="A1196" s="10">
        <v>138</v>
      </c>
      <c r="B1196" s="3" t="s">
        <v>22</v>
      </c>
      <c r="C1196" s="3" t="s">
        <v>156</v>
      </c>
      <c r="D1196" s="3" t="s">
        <v>1426</v>
      </c>
      <c r="E1196" s="3" t="s">
        <v>1284</v>
      </c>
      <c r="F1196" s="3" t="s">
        <v>1247</v>
      </c>
      <c r="H1196" s="3" t="str">
        <f t="shared" si="158"/>
        <v>2024-06-21</v>
      </c>
      <c r="I1196" s="3">
        <f t="shared" si="159"/>
        <v>68</v>
      </c>
      <c r="J1196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6" s="3">
        <f t="shared" si="161"/>
        <v>11</v>
      </c>
      <c r="L1196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6" s="3">
        <f t="shared" si="163"/>
        <v>5</v>
      </c>
      <c r="N1196" s="3" t="str">
        <f t="shared" si="164"/>
        <v>1786</v>
      </c>
      <c r="O1196" s="3" t="str">
        <f t="shared" si="165"/>
        <v>https://www.biva.mx/empresas/emisoras_inscritas/emisoras_inscritas?emisora_id=1786&amp;tipoInformacion=null&amp;tipoDocumento=null&amp;fechaInicio=2024-06-21&amp;fechaFin=2024-06-21&amp;periodo=null&amp;ejercicio=null&amp;tipo=null&amp;subTab=2&amp;biva=null&amp;canceladas=false&amp;page=1</v>
      </c>
    </row>
    <row r="1197" spans="1:15" x14ac:dyDescent="0.3">
      <c r="A1197" s="10">
        <v>139</v>
      </c>
      <c r="B1197" s="3" t="s">
        <v>22</v>
      </c>
      <c r="C1197" s="3" t="s">
        <v>156</v>
      </c>
      <c r="D1197" s="3" t="s">
        <v>1427</v>
      </c>
      <c r="E1197" s="3" t="s">
        <v>1428</v>
      </c>
      <c r="F1197" s="3" t="s">
        <v>1247</v>
      </c>
      <c r="H1197" s="3" t="str">
        <f t="shared" si="158"/>
        <v>2024-07-15</v>
      </c>
      <c r="I1197" s="3">
        <f t="shared" si="159"/>
        <v>68</v>
      </c>
      <c r="J1197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7" s="3">
        <f t="shared" si="161"/>
        <v>11</v>
      </c>
      <c r="L1197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7" s="3">
        <f t="shared" si="163"/>
        <v>5</v>
      </c>
      <c r="N1197" s="3" t="str">
        <f t="shared" si="164"/>
        <v>1786</v>
      </c>
      <c r="O1197" s="3" t="str">
        <f t="shared" si="165"/>
        <v>https://www.biva.mx/empresas/emisoras_inscritas/emisoras_inscritas?emisora_id=1786&amp;tipoInformacion=null&amp;tipoDocumento=null&amp;fechaInicio=2024-07-15&amp;fechaFin=2024-07-15&amp;periodo=null&amp;ejercicio=null&amp;tipo=null&amp;subTab=2&amp;biva=null&amp;canceladas=false&amp;page=1</v>
      </c>
    </row>
    <row r="1198" spans="1:15" x14ac:dyDescent="0.3">
      <c r="A1198" s="10">
        <v>140</v>
      </c>
      <c r="B1198" s="3" t="s">
        <v>22</v>
      </c>
      <c r="C1198" s="3" t="s">
        <v>156</v>
      </c>
      <c r="D1198" s="3" t="s">
        <v>232</v>
      </c>
      <c r="E1198" s="3" t="s">
        <v>1429</v>
      </c>
      <c r="F1198" s="3" t="s">
        <v>1247</v>
      </c>
      <c r="H1198" s="3" t="str">
        <f t="shared" si="158"/>
        <v>2024-07-25</v>
      </c>
      <c r="I1198" s="3">
        <f t="shared" si="159"/>
        <v>68</v>
      </c>
      <c r="J1198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8" s="3">
        <f t="shared" si="161"/>
        <v>11</v>
      </c>
      <c r="L1198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8" s="3">
        <f t="shared" si="163"/>
        <v>5</v>
      </c>
      <c r="N1198" s="3" t="str">
        <f t="shared" si="164"/>
        <v>1786</v>
      </c>
      <c r="O1198" s="3" t="str">
        <f t="shared" si="165"/>
        <v>https://www.biva.mx/empresas/emisoras_inscritas/emisoras_inscritas?emisora_id=1786&amp;tipoInformacion=null&amp;tipoDocumento=null&amp;fechaInicio=2024-07-25&amp;fechaFin=2024-07-25&amp;periodo=null&amp;ejercicio=null&amp;tipo=null&amp;subTab=2&amp;biva=null&amp;canceladas=false&amp;page=1</v>
      </c>
    </row>
    <row r="1199" spans="1:15" x14ac:dyDescent="0.3">
      <c r="A1199" s="10">
        <v>141</v>
      </c>
      <c r="B1199" s="3" t="s">
        <v>22</v>
      </c>
      <c r="C1199" s="3" t="s">
        <v>156</v>
      </c>
      <c r="D1199" s="3" t="s">
        <v>232</v>
      </c>
      <c r="E1199" s="3" t="s">
        <v>1430</v>
      </c>
      <c r="F1199" s="3" t="s">
        <v>1247</v>
      </c>
      <c r="H1199" s="3" t="str">
        <f t="shared" si="158"/>
        <v>2024-07-25</v>
      </c>
      <c r="I1199" s="3">
        <f t="shared" si="159"/>
        <v>68</v>
      </c>
      <c r="J1199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199" s="3">
        <f t="shared" si="161"/>
        <v>11</v>
      </c>
      <c r="L1199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199" s="3">
        <f t="shared" si="163"/>
        <v>5</v>
      </c>
      <c r="N1199" s="3" t="str">
        <f t="shared" si="164"/>
        <v>1786</v>
      </c>
      <c r="O1199" s="3" t="str">
        <f t="shared" si="165"/>
        <v>https://www.biva.mx/empresas/emisoras_inscritas/emisoras_inscritas?emisora_id=1786&amp;tipoInformacion=null&amp;tipoDocumento=null&amp;fechaInicio=2024-07-25&amp;fechaFin=2024-07-25&amp;periodo=null&amp;ejercicio=null&amp;tipo=null&amp;subTab=2&amp;biva=null&amp;canceladas=false&amp;page=1</v>
      </c>
    </row>
    <row r="1200" spans="1:15" x14ac:dyDescent="0.3">
      <c r="A1200" s="10">
        <v>142</v>
      </c>
      <c r="B1200" s="3" t="s">
        <v>22</v>
      </c>
      <c r="C1200" s="3" t="s">
        <v>156</v>
      </c>
      <c r="D1200" s="3" t="s">
        <v>232</v>
      </c>
      <c r="E1200" s="3" t="s">
        <v>234</v>
      </c>
      <c r="F1200" s="3" t="s">
        <v>1247</v>
      </c>
      <c r="H1200" s="3" t="str">
        <f t="shared" si="158"/>
        <v>2024-07-25</v>
      </c>
      <c r="I1200" s="3">
        <f t="shared" si="159"/>
        <v>68</v>
      </c>
      <c r="J1200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0" s="3">
        <f t="shared" si="161"/>
        <v>11</v>
      </c>
      <c r="L1200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0" s="3">
        <f t="shared" si="163"/>
        <v>5</v>
      </c>
      <c r="N1200" s="3" t="str">
        <f t="shared" si="164"/>
        <v>1786</v>
      </c>
      <c r="O1200" s="3" t="str">
        <f t="shared" si="165"/>
        <v>https://www.biva.mx/empresas/emisoras_inscritas/emisoras_inscritas?emisora_id=1786&amp;tipoInformacion=null&amp;tipoDocumento=null&amp;fechaInicio=2024-07-25&amp;fechaFin=2024-07-25&amp;periodo=null&amp;ejercicio=null&amp;tipo=null&amp;subTab=2&amp;biva=null&amp;canceladas=false&amp;page=1</v>
      </c>
    </row>
    <row r="1201" spans="1:15" x14ac:dyDescent="0.3">
      <c r="A1201" s="10">
        <v>143</v>
      </c>
      <c r="B1201" s="3" t="s">
        <v>22</v>
      </c>
      <c r="C1201" s="3" t="s">
        <v>156</v>
      </c>
      <c r="D1201" s="3" t="s">
        <v>526</v>
      </c>
      <c r="E1201" s="3" t="s">
        <v>1431</v>
      </c>
      <c r="F1201" s="3" t="s">
        <v>1247</v>
      </c>
      <c r="H1201" s="3" t="str">
        <f t="shared" si="158"/>
        <v>2024-08-05</v>
      </c>
      <c r="I1201" s="3">
        <f t="shared" si="159"/>
        <v>68</v>
      </c>
      <c r="J1201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1" s="3">
        <f t="shared" si="161"/>
        <v>11</v>
      </c>
      <c r="L1201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1" s="3">
        <f t="shared" si="163"/>
        <v>5</v>
      </c>
      <c r="N1201" s="3" t="str">
        <f t="shared" si="164"/>
        <v>1786</v>
      </c>
      <c r="O1201" s="3" t="str">
        <f t="shared" si="165"/>
        <v>https://www.biva.mx/empresas/emisoras_inscritas/emisoras_inscritas?emisora_id=1786&amp;tipoInformacion=null&amp;tipoDocumento=null&amp;fechaInicio=2024-08-05&amp;fechaFin=2024-08-05&amp;periodo=null&amp;ejercicio=null&amp;tipo=null&amp;subTab=2&amp;biva=null&amp;canceladas=false&amp;page=1</v>
      </c>
    </row>
    <row r="1202" spans="1:15" x14ac:dyDescent="0.3">
      <c r="A1202" s="10">
        <v>144</v>
      </c>
      <c r="B1202" s="3" t="s">
        <v>22</v>
      </c>
      <c r="C1202" s="3" t="s">
        <v>156</v>
      </c>
      <c r="D1202" s="3" t="s">
        <v>1432</v>
      </c>
      <c r="E1202" s="3" t="s">
        <v>1433</v>
      </c>
      <c r="F1202" s="3" t="s">
        <v>1247</v>
      </c>
      <c r="H1202" s="3" t="str">
        <f t="shared" si="158"/>
        <v>2024-08-13</v>
      </c>
      <c r="I1202" s="3">
        <f t="shared" si="159"/>
        <v>68</v>
      </c>
      <c r="J1202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2" s="3">
        <f t="shared" si="161"/>
        <v>11</v>
      </c>
      <c r="L1202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2" s="3">
        <f t="shared" si="163"/>
        <v>5</v>
      </c>
      <c r="N1202" s="3" t="str">
        <f t="shared" si="164"/>
        <v>1786</v>
      </c>
      <c r="O1202" s="3" t="str">
        <f t="shared" si="165"/>
        <v>https://www.biva.mx/empresas/emisoras_inscritas/emisoras_inscritas?emisora_id=1786&amp;tipoInformacion=null&amp;tipoDocumento=null&amp;fechaInicio=2024-08-13&amp;fechaFin=2024-08-13&amp;periodo=null&amp;ejercicio=null&amp;tipo=null&amp;subTab=2&amp;biva=null&amp;canceladas=false&amp;page=1</v>
      </c>
    </row>
    <row r="1203" spans="1:15" x14ac:dyDescent="0.3">
      <c r="A1203" s="10">
        <v>145</v>
      </c>
      <c r="B1203" s="3" t="s">
        <v>22</v>
      </c>
      <c r="C1203" s="3" t="s">
        <v>156</v>
      </c>
      <c r="D1203" s="3" t="s">
        <v>1434</v>
      </c>
      <c r="E1203" s="3" t="s">
        <v>1435</v>
      </c>
      <c r="F1203" s="3" t="s">
        <v>1247</v>
      </c>
      <c r="H1203" s="3" t="str">
        <f t="shared" si="158"/>
        <v>2024-09-03</v>
      </c>
      <c r="I1203" s="3">
        <f t="shared" si="159"/>
        <v>68</v>
      </c>
      <c r="J1203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3" s="3">
        <f t="shared" si="161"/>
        <v>11</v>
      </c>
      <c r="L1203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3" s="3">
        <f t="shared" si="163"/>
        <v>5</v>
      </c>
      <c r="N1203" s="3" t="str">
        <f t="shared" si="164"/>
        <v>1786</v>
      </c>
      <c r="O1203" s="3" t="str">
        <f t="shared" si="165"/>
        <v>https://www.biva.mx/empresas/emisoras_inscritas/emisoras_inscritas?emisora_id=1786&amp;tipoInformacion=null&amp;tipoDocumento=null&amp;fechaInicio=2024-09-03&amp;fechaFin=2024-09-03&amp;periodo=null&amp;ejercicio=null&amp;tipo=null&amp;subTab=2&amp;biva=null&amp;canceladas=false&amp;page=1</v>
      </c>
    </row>
    <row r="1204" spans="1:15" x14ac:dyDescent="0.3">
      <c r="A1204" s="10">
        <v>146</v>
      </c>
      <c r="B1204" s="3" t="s">
        <v>22</v>
      </c>
      <c r="C1204" s="3" t="s">
        <v>156</v>
      </c>
      <c r="D1204" s="3" t="s">
        <v>1436</v>
      </c>
      <c r="E1204" s="3" t="s">
        <v>1437</v>
      </c>
      <c r="F1204" s="3" t="s">
        <v>1247</v>
      </c>
      <c r="H1204" s="3" t="str">
        <f t="shared" si="158"/>
        <v>2024-09-04</v>
      </c>
      <c r="I1204" s="3">
        <f t="shared" si="159"/>
        <v>68</v>
      </c>
      <c r="J1204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4" s="3">
        <f t="shared" si="161"/>
        <v>11</v>
      </c>
      <c r="L1204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4" s="3">
        <f t="shared" si="163"/>
        <v>5</v>
      </c>
      <c r="N1204" s="3" t="str">
        <f t="shared" si="164"/>
        <v>1786</v>
      </c>
      <c r="O1204" s="3" t="str">
        <f t="shared" si="165"/>
        <v>https://www.biva.mx/empresas/emisoras_inscritas/emisoras_inscritas?emisora_id=1786&amp;tipoInformacion=null&amp;tipoDocumento=null&amp;fechaInicio=2024-09-04&amp;fechaFin=2024-09-04&amp;periodo=null&amp;ejercicio=null&amp;tipo=null&amp;subTab=2&amp;biva=null&amp;canceladas=false&amp;page=1</v>
      </c>
    </row>
    <row r="1205" spans="1:15" x14ac:dyDescent="0.3">
      <c r="A1205" s="10">
        <v>147</v>
      </c>
      <c r="B1205" s="3" t="s">
        <v>22</v>
      </c>
      <c r="C1205" s="3" t="s">
        <v>156</v>
      </c>
      <c r="D1205" s="3" t="s">
        <v>1438</v>
      </c>
      <c r="E1205" s="3" t="s">
        <v>1439</v>
      </c>
      <c r="F1205" s="3" t="s">
        <v>1247</v>
      </c>
      <c r="H1205" s="3" t="str">
        <f t="shared" si="158"/>
        <v>2024-09-10</v>
      </c>
      <c r="I1205" s="3">
        <f t="shared" si="159"/>
        <v>68</v>
      </c>
      <c r="J1205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5" s="3">
        <f t="shared" si="161"/>
        <v>11</v>
      </c>
      <c r="L1205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5" s="3">
        <f t="shared" si="163"/>
        <v>5</v>
      </c>
      <c r="N1205" s="3" t="str">
        <f t="shared" si="164"/>
        <v>1786</v>
      </c>
      <c r="O1205" s="3" t="str">
        <f t="shared" si="165"/>
        <v>https://www.biva.mx/empresas/emisoras_inscritas/emisoras_inscritas?emisora_id=1786&amp;tipoInformacion=null&amp;tipoDocumento=null&amp;fechaInicio=2024-09-10&amp;fechaFin=2024-09-10&amp;periodo=null&amp;ejercicio=null&amp;tipo=null&amp;subTab=2&amp;biva=null&amp;canceladas=false&amp;page=1</v>
      </c>
    </row>
    <row r="1206" spans="1:15" x14ac:dyDescent="0.3">
      <c r="A1206" s="10">
        <v>148</v>
      </c>
      <c r="B1206" s="3" t="s">
        <v>22</v>
      </c>
      <c r="C1206" s="3" t="s">
        <v>156</v>
      </c>
      <c r="D1206" s="3" t="s">
        <v>1005</v>
      </c>
      <c r="E1206" s="3" t="s">
        <v>1440</v>
      </c>
      <c r="F1206" s="3" t="s">
        <v>1247</v>
      </c>
      <c r="H1206" s="3" t="str">
        <f t="shared" si="158"/>
        <v>2024-09-12</v>
      </c>
      <c r="I1206" s="3">
        <f t="shared" si="159"/>
        <v>68</v>
      </c>
      <c r="J1206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6" s="3">
        <f t="shared" si="161"/>
        <v>11</v>
      </c>
      <c r="L1206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6" s="3">
        <f t="shared" si="163"/>
        <v>5</v>
      </c>
      <c r="N1206" s="3" t="str">
        <f t="shared" si="164"/>
        <v>1786</v>
      </c>
      <c r="O1206" s="3" t="str">
        <f t="shared" si="165"/>
        <v>https://www.biva.mx/empresas/emisoras_inscritas/emisoras_inscritas?emisora_id=1786&amp;tipoInformacion=null&amp;tipoDocumento=null&amp;fechaInicio=2024-09-12&amp;fechaFin=2024-09-12&amp;periodo=null&amp;ejercicio=null&amp;tipo=null&amp;subTab=2&amp;biva=null&amp;canceladas=false&amp;page=1</v>
      </c>
    </row>
    <row r="1207" spans="1:15" x14ac:dyDescent="0.3">
      <c r="A1207" s="10">
        <v>149</v>
      </c>
      <c r="B1207" s="3" t="s">
        <v>22</v>
      </c>
      <c r="C1207" s="3" t="s">
        <v>156</v>
      </c>
      <c r="D1207" s="3" t="s">
        <v>1441</v>
      </c>
      <c r="E1207" s="3" t="s">
        <v>1442</v>
      </c>
      <c r="F1207" s="3" t="s">
        <v>1247</v>
      </c>
      <c r="H1207" s="3" t="str">
        <f t="shared" si="158"/>
        <v>2024-09-27</v>
      </c>
      <c r="I1207" s="3">
        <f t="shared" si="159"/>
        <v>68</v>
      </c>
      <c r="J1207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7" s="3">
        <f t="shared" si="161"/>
        <v>11</v>
      </c>
      <c r="L1207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7" s="3">
        <f t="shared" si="163"/>
        <v>5</v>
      </c>
      <c r="N1207" s="3" t="str">
        <f t="shared" si="164"/>
        <v>1786</v>
      </c>
      <c r="O1207" s="3" t="str">
        <f t="shared" si="165"/>
        <v>https://www.biva.mx/empresas/emisoras_inscritas/emisoras_inscritas?emisora_id=1786&amp;tipoInformacion=null&amp;tipoDocumento=null&amp;fechaInicio=2024-09-27&amp;fechaFin=2024-09-27&amp;periodo=null&amp;ejercicio=null&amp;tipo=null&amp;subTab=2&amp;biva=null&amp;canceladas=false&amp;page=1</v>
      </c>
    </row>
    <row r="1208" spans="1:15" x14ac:dyDescent="0.3">
      <c r="A1208" s="10">
        <v>150</v>
      </c>
      <c r="B1208" s="3" t="s">
        <v>22</v>
      </c>
      <c r="C1208" s="3" t="s">
        <v>156</v>
      </c>
      <c r="D1208" s="3" t="s">
        <v>1150</v>
      </c>
      <c r="E1208" s="3" t="s">
        <v>588</v>
      </c>
      <c r="F1208" s="3" t="s">
        <v>1247</v>
      </c>
      <c r="H1208" s="3" t="str">
        <f t="shared" si="158"/>
        <v>2023-07-03</v>
      </c>
      <c r="I1208" s="3">
        <f t="shared" si="159"/>
        <v>68</v>
      </c>
      <c r="J1208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8" s="3">
        <f t="shared" si="161"/>
        <v>11</v>
      </c>
      <c r="L1208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8" s="3">
        <f t="shared" si="163"/>
        <v>5</v>
      </c>
      <c r="N1208" s="3" t="str">
        <f t="shared" si="164"/>
        <v>1786</v>
      </c>
      <c r="O1208" s="3" t="str">
        <f t="shared" si="165"/>
        <v>https://www.biva.mx/empresas/emisoras_inscritas/emisoras_inscritas?emisora_id=1786&amp;tipoInformacion=null&amp;tipoDocumento=null&amp;fechaInicio=2023-07-03&amp;fechaFin=2023-07-03&amp;periodo=null&amp;ejercicio=null&amp;tipo=null&amp;subTab=2&amp;biva=null&amp;canceladas=false&amp;page=1</v>
      </c>
    </row>
    <row r="1209" spans="1:15" x14ac:dyDescent="0.3">
      <c r="A1209" s="10">
        <v>151</v>
      </c>
      <c r="B1209" s="3" t="s">
        <v>22</v>
      </c>
      <c r="C1209" s="3" t="s">
        <v>156</v>
      </c>
      <c r="D1209" s="3" t="s">
        <v>1443</v>
      </c>
      <c r="E1209" s="3" t="s">
        <v>1444</v>
      </c>
      <c r="F1209" s="3" t="s">
        <v>1247</v>
      </c>
      <c r="H1209" s="3" t="str">
        <f t="shared" si="158"/>
        <v>2021-02-11</v>
      </c>
      <c r="I1209" s="3">
        <f t="shared" si="159"/>
        <v>68</v>
      </c>
      <c r="J1209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09" s="3">
        <f t="shared" si="161"/>
        <v>11</v>
      </c>
      <c r="L1209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09" s="3">
        <f t="shared" si="163"/>
        <v>5</v>
      </c>
      <c r="N1209" s="3" t="str">
        <f t="shared" si="164"/>
        <v>1786</v>
      </c>
      <c r="O1209" s="3" t="str">
        <f t="shared" si="165"/>
        <v>https://www.biva.mx/empresas/emisoras_inscritas/emisoras_inscritas?emisora_id=1786&amp;tipoInformacion=null&amp;tipoDocumento=null&amp;fechaInicio=2021-02-11&amp;fechaFin=2021-02-11&amp;periodo=null&amp;ejercicio=null&amp;tipo=null&amp;subTab=2&amp;biva=null&amp;canceladas=false&amp;page=1</v>
      </c>
    </row>
    <row r="1210" spans="1:15" x14ac:dyDescent="0.3">
      <c r="A1210" s="10">
        <v>152</v>
      </c>
      <c r="B1210" s="3" t="s">
        <v>22</v>
      </c>
      <c r="C1210" s="3" t="s">
        <v>156</v>
      </c>
      <c r="D1210" s="3" t="s">
        <v>1443</v>
      </c>
      <c r="E1210" s="3" t="s">
        <v>781</v>
      </c>
      <c r="F1210" s="3" t="s">
        <v>1247</v>
      </c>
      <c r="H1210" s="3" t="str">
        <f t="shared" si="158"/>
        <v>2021-02-11</v>
      </c>
      <c r="I1210" s="3">
        <f t="shared" si="159"/>
        <v>68</v>
      </c>
      <c r="J1210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0" s="3">
        <f t="shared" si="161"/>
        <v>11</v>
      </c>
      <c r="L1210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0" s="3">
        <f t="shared" si="163"/>
        <v>5</v>
      </c>
      <c r="N1210" s="3" t="str">
        <f t="shared" si="164"/>
        <v>1786</v>
      </c>
      <c r="O1210" s="3" t="str">
        <f t="shared" si="165"/>
        <v>https://www.biva.mx/empresas/emisoras_inscritas/emisoras_inscritas?emisora_id=1786&amp;tipoInformacion=null&amp;tipoDocumento=null&amp;fechaInicio=2021-02-11&amp;fechaFin=2021-02-11&amp;periodo=null&amp;ejercicio=null&amp;tipo=null&amp;subTab=2&amp;biva=null&amp;canceladas=false&amp;page=1</v>
      </c>
    </row>
    <row r="1211" spans="1:15" x14ac:dyDescent="0.3">
      <c r="A1211" s="10">
        <v>153</v>
      </c>
      <c r="B1211" s="3" t="s">
        <v>22</v>
      </c>
      <c r="C1211" s="3" t="s">
        <v>156</v>
      </c>
      <c r="D1211" s="3" t="s">
        <v>1445</v>
      </c>
      <c r="E1211" s="3" t="s">
        <v>468</v>
      </c>
      <c r="F1211" s="3" t="s">
        <v>1247</v>
      </c>
      <c r="H1211" s="3" t="str">
        <f t="shared" si="158"/>
        <v>2022-08-01</v>
      </c>
      <c r="I1211" s="3">
        <f t="shared" si="159"/>
        <v>68</v>
      </c>
      <c r="J1211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1" s="3">
        <f t="shared" si="161"/>
        <v>11</v>
      </c>
      <c r="L1211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1" s="3">
        <f t="shared" si="163"/>
        <v>5</v>
      </c>
      <c r="N1211" s="3" t="str">
        <f t="shared" si="164"/>
        <v>1786</v>
      </c>
      <c r="O1211" s="3" t="str">
        <f t="shared" si="165"/>
        <v>https://www.biva.mx/empresas/emisoras_inscritas/emisoras_inscritas?emisora_id=1786&amp;tipoInformacion=null&amp;tipoDocumento=null&amp;fechaInicio=2022-08-01&amp;fechaFin=2022-08-01&amp;periodo=null&amp;ejercicio=null&amp;tipo=null&amp;subTab=2&amp;biva=null&amp;canceladas=false&amp;page=1</v>
      </c>
    </row>
    <row r="1212" spans="1:15" x14ac:dyDescent="0.3">
      <c r="A1212" s="10">
        <v>154</v>
      </c>
      <c r="B1212" s="3" t="s">
        <v>22</v>
      </c>
      <c r="C1212" s="3" t="s">
        <v>156</v>
      </c>
      <c r="D1212" s="3" t="s">
        <v>1446</v>
      </c>
      <c r="E1212" s="3" t="s">
        <v>1447</v>
      </c>
      <c r="F1212" s="3" t="s">
        <v>1247</v>
      </c>
      <c r="H1212" s="3" t="str">
        <f t="shared" si="158"/>
        <v>2022-08-31</v>
      </c>
      <c r="I1212" s="3">
        <f t="shared" si="159"/>
        <v>68</v>
      </c>
      <c r="J1212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2" s="3">
        <f t="shared" si="161"/>
        <v>11</v>
      </c>
      <c r="L1212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2" s="3">
        <f t="shared" si="163"/>
        <v>5</v>
      </c>
      <c r="N1212" s="3" t="str">
        <f t="shared" si="164"/>
        <v>1786</v>
      </c>
      <c r="O1212" s="3" t="str">
        <f t="shared" si="165"/>
        <v>https://www.biva.mx/empresas/emisoras_inscritas/emisoras_inscritas?emisora_id=1786&amp;tipoInformacion=null&amp;tipoDocumento=null&amp;fechaInicio=2022-08-31&amp;fechaFin=2022-08-31&amp;periodo=null&amp;ejercicio=null&amp;tipo=null&amp;subTab=2&amp;biva=null&amp;canceladas=false&amp;page=1</v>
      </c>
    </row>
    <row r="1213" spans="1:15" x14ac:dyDescent="0.3">
      <c r="A1213" s="10">
        <v>155</v>
      </c>
      <c r="B1213" s="3" t="s">
        <v>22</v>
      </c>
      <c r="C1213" s="3" t="s">
        <v>156</v>
      </c>
      <c r="D1213" s="3" t="s">
        <v>866</v>
      </c>
      <c r="E1213" s="3" t="s">
        <v>1448</v>
      </c>
      <c r="F1213" s="3" t="s">
        <v>1247</v>
      </c>
      <c r="H1213" s="3" t="str">
        <f t="shared" si="158"/>
        <v>2022-09-14</v>
      </c>
      <c r="I1213" s="3">
        <f t="shared" si="159"/>
        <v>68</v>
      </c>
      <c r="J1213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3" s="3">
        <f t="shared" si="161"/>
        <v>11</v>
      </c>
      <c r="L1213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3" s="3">
        <f t="shared" si="163"/>
        <v>5</v>
      </c>
      <c r="N1213" s="3" t="str">
        <f t="shared" si="164"/>
        <v>1786</v>
      </c>
      <c r="O1213" s="3" t="str">
        <f t="shared" si="165"/>
        <v>https://www.biva.mx/empresas/emisoras_inscritas/emisoras_inscritas?emisora_id=1786&amp;tipoInformacion=null&amp;tipoDocumento=null&amp;fechaInicio=2022-09-14&amp;fechaFin=2022-09-14&amp;periodo=null&amp;ejercicio=null&amp;tipo=null&amp;subTab=2&amp;biva=null&amp;canceladas=false&amp;page=1</v>
      </c>
    </row>
    <row r="1214" spans="1:15" x14ac:dyDescent="0.3">
      <c r="A1214" s="10">
        <v>156</v>
      </c>
      <c r="B1214" s="3" t="s">
        <v>22</v>
      </c>
      <c r="C1214" s="3" t="s">
        <v>156</v>
      </c>
      <c r="D1214" s="3" t="s">
        <v>1449</v>
      </c>
      <c r="E1214" s="3" t="s">
        <v>1450</v>
      </c>
      <c r="F1214" s="3" t="s">
        <v>1247</v>
      </c>
      <c r="H1214" s="3" t="str">
        <f t="shared" si="158"/>
        <v>2022-09-28</v>
      </c>
      <c r="I1214" s="3">
        <f t="shared" si="159"/>
        <v>68</v>
      </c>
      <c r="J1214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4" s="3">
        <f t="shared" si="161"/>
        <v>11</v>
      </c>
      <c r="L1214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4" s="3">
        <f t="shared" si="163"/>
        <v>5</v>
      </c>
      <c r="N1214" s="3" t="str">
        <f t="shared" si="164"/>
        <v>1786</v>
      </c>
      <c r="O1214" s="3" t="str">
        <f t="shared" si="165"/>
        <v>https://www.biva.mx/empresas/emisoras_inscritas/emisoras_inscritas?emisora_id=1786&amp;tipoInformacion=null&amp;tipoDocumento=null&amp;fechaInicio=2022-09-28&amp;fechaFin=2022-09-28&amp;periodo=null&amp;ejercicio=null&amp;tipo=null&amp;subTab=2&amp;biva=null&amp;canceladas=false&amp;page=1</v>
      </c>
    </row>
    <row r="1215" spans="1:15" x14ac:dyDescent="0.3">
      <c r="A1215" s="10">
        <v>157</v>
      </c>
      <c r="B1215" s="3" t="s">
        <v>22</v>
      </c>
      <c r="C1215" s="3" t="s">
        <v>156</v>
      </c>
      <c r="D1215" s="3" t="s">
        <v>1451</v>
      </c>
      <c r="E1215" s="3" t="s">
        <v>1452</v>
      </c>
      <c r="F1215" s="3" t="s">
        <v>1247</v>
      </c>
      <c r="H1215" s="3" t="str">
        <f t="shared" si="158"/>
        <v>2022-10-07</v>
      </c>
      <c r="I1215" s="3">
        <f t="shared" si="159"/>
        <v>68</v>
      </c>
      <c r="J1215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5" s="3">
        <f t="shared" si="161"/>
        <v>11</v>
      </c>
      <c r="L1215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5" s="3">
        <f t="shared" si="163"/>
        <v>5</v>
      </c>
      <c r="N1215" s="3" t="str">
        <f t="shared" si="164"/>
        <v>1786</v>
      </c>
      <c r="O1215" s="3" t="str">
        <f t="shared" si="165"/>
        <v>https://www.biva.mx/empresas/emisoras_inscritas/emisoras_inscritas?emisora_id=1786&amp;tipoInformacion=null&amp;tipoDocumento=null&amp;fechaInicio=2022-10-07&amp;fechaFin=2022-10-07&amp;periodo=null&amp;ejercicio=null&amp;tipo=null&amp;subTab=2&amp;biva=null&amp;canceladas=false&amp;page=1</v>
      </c>
    </row>
    <row r="1216" spans="1:15" x14ac:dyDescent="0.3">
      <c r="A1216" s="10">
        <v>158</v>
      </c>
      <c r="B1216" s="3" t="s">
        <v>22</v>
      </c>
      <c r="C1216" s="3" t="s">
        <v>156</v>
      </c>
      <c r="D1216" s="3" t="s">
        <v>1451</v>
      </c>
      <c r="E1216" s="3" t="s">
        <v>1453</v>
      </c>
      <c r="F1216" s="3" t="s">
        <v>1247</v>
      </c>
      <c r="H1216" s="3" t="str">
        <f t="shared" si="158"/>
        <v>2022-10-07</v>
      </c>
      <c r="I1216" s="3">
        <f t="shared" si="159"/>
        <v>68</v>
      </c>
      <c r="J1216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6" s="3">
        <f t="shared" si="161"/>
        <v>11</v>
      </c>
      <c r="L1216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6" s="3">
        <f t="shared" si="163"/>
        <v>5</v>
      </c>
      <c r="N1216" s="3" t="str">
        <f t="shared" si="164"/>
        <v>1786</v>
      </c>
      <c r="O1216" s="3" t="str">
        <f t="shared" si="165"/>
        <v>https://www.biva.mx/empresas/emisoras_inscritas/emisoras_inscritas?emisora_id=1786&amp;tipoInformacion=null&amp;tipoDocumento=null&amp;fechaInicio=2022-10-07&amp;fechaFin=2022-10-07&amp;periodo=null&amp;ejercicio=null&amp;tipo=null&amp;subTab=2&amp;biva=null&amp;canceladas=false&amp;page=1</v>
      </c>
    </row>
    <row r="1217" spans="1:15" x14ac:dyDescent="0.3">
      <c r="A1217" s="10">
        <v>159</v>
      </c>
      <c r="B1217" s="3" t="s">
        <v>22</v>
      </c>
      <c r="C1217" s="3" t="s">
        <v>156</v>
      </c>
      <c r="D1217" s="3" t="s">
        <v>1164</v>
      </c>
      <c r="E1217" s="3" t="s">
        <v>575</v>
      </c>
      <c r="F1217" s="3" t="s">
        <v>1247</v>
      </c>
      <c r="H1217" s="3" t="str">
        <f t="shared" si="158"/>
        <v>2022-07-28</v>
      </c>
      <c r="I1217" s="3">
        <f t="shared" si="159"/>
        <v>68</v>
      </c>
      <c r="J1217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7" s="3">
        <f t="shared" si="161"/>
        <v>11</v>
      </c>
      <c r="L1217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7" s="3">
        <f t="shared" si="163"/>
        <v>5</v>
      </c>
      <c r="N1217" s="3" t="str">
        <f t="shared" si="164"/>
        <v>1786</v>
      </c>
      <c r="O1217" s="3" t="str">
        <f t="shared" si="165"/>
        <v>https://www.biva.mx/empresas/emisoras_inscritas/emisoras_inscritas?emisora_id=1786&amp;tipoInformacion=null&amp;tipoDocumento=null&amp;fechaInicio=2022-07-28&amp;fechaFin=2022-07-28&amp;periodo=null&amp;ejercicio=null&amp;tipo=null&amp;subTab=2&amp;biva=null&amp;canceladas=false&amp;page=1</v>
      </c>
    </row>
    <row r="1218" spans="1:15" x14ac:dyDescent="0.3">
      <c r="A1218" s="10">
        <v>160</v>
      </c>
      <c r="B1218" s="3" t="s">
        <v>22</v>
      </c>
      <c r="C1218" s="3" t="s">
        <v>156</v>
      </c>
      <c r="D1218" s="3" t="s">
        <v>821</v>
      </c>
      <c r="E1218" s="3" t="s">
        <v>1454</v>
      </c>
      <c r="F1218" s="3" t="s">
        <v>1247</v>
      </c>
      <c r="H1218" s="3" t="str">
        <f t="shared" si="158"/>
        <v>2022-10-20</v>
      </c>
      <c r="I1218" s="3">
        <f t="shared" si="159"/>
        <v>68</v>
      </c>
      <c r="J1218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8" s="3">
        <f t="shared" si="161"/>
        <v>11</v>
      </c>
      <c r="L1218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8" s="3">
        <f t="shared" si="163"/>
        <v>5</v>
      </c>
      <c r="N1218" s="3" t="str">
        <f t="shared" si="164"/>
        <v>1786</v>
      </c>
      <c r="O1218" s="3" t="str">
        <f t="shared" si="165"/>
        <v>https://www.biva.mx/empresas/emisoras_inscritas/emisoras_inscritas?emisora_id=1786&amp;tipoInformacion=null&amp;tipoDocumento=null&amp;fechaInicio=2022-10-20&amp;fechaFin=2022-10-20&amp;periodo=null&amp;ejercicio=null&amp;tipo=null&amp;subTab=2&amp;biva=null&amp;canceladas=false&amp;page=1</v>
      </c>
    </row>
    <row r="1219" spans="1:15" x14ac:dyDescent="0.3">
      <c r="A1219" s="10">
        <v>161</v>
      </c>
      <c r="B1219" s="3" t="s">
        <v>22</v>
      </c>
      <c r="C1219" s="3" t="s">
        <v>156</v>
      </c>
      <c r="D1219" s="3" t="s">
        <v>1062</v>
      </c>
      <c r="E1219" s="3" t="s">
        <v>1455</v>
      </c>
      <c r="F1219" s="3" t="s">
        <v>1247</v>
      </c>
      <c r="H1219" s="3" t="str">
        <f t="shared" si="158"/>
        <v>2022-10-27</v>
      </c>
      <c r="I1219" s="3">
        <f t="shared" si="159"/>
        <v>68</v>
      </c>
      <c r="J1219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19" s="3">
        <f t="shared" si="161"/>
        <v>11</v>
      </c>
      <c r="L1219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19" s="3">
        <f t="shared" si="163"/>
        <v>5</v>
      </c>
      <c r="N1219" s="3" t="str">
        <f t="shared" si="164"/>
        <v>1786</v>
      </c>
      <c r="O1219" s="3" t="str">
        <f t="shared" si="165"/>
        <v>https://www.biva.mx/empresas/emisoras_inscritas/emisoras_inscritas?emisora_id=1786&amp;tipoInformacion=null&amp;tipoDocumento=null&amp;fechaInicio=2022-10-27&amp;fechaFin=2022-10-27&amp;periodo=null&amp;ejercicio=null&amp;tipo=null&amp;subTab=2&amp;biva=null&amp;canceladas=false&amp;page=1</v>
      </c>
    </row>
    <row r="1220" spans="1:15" x14ac:dyDescent="0.3">
      <c r="A1220" s="10">
        <v>162</v>
      </c>
      <c r="B1220" s="3" t="s">
        <v>22</v>
      </c>
      <c r="C1220" s="3" t="s">
        <v>156</v>
      </c>
      <c r="D1220" s="3" t="s">
        <v>1062</v>
      </c>
      <c r="E1220" s="3" t="s">
        <v>1456</v>
      </c>
      <c r="F1220" s="3" t="s">
        <v>1247</v>
      </c>
      <c r="H1220" s="3" t="str">
        <f t="shared" si="158"/>
        <v>2022-10-27</v>
      </c>
      <c r="I1220" s="3">
        <f t="shared" si="159"/>
        <v>68</v>
      </c>
      <c r="J1220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0" s="3">
        <f t="shared" si="161"/>
        <v>11</v>
      </c>
      <c r="L1220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0" s="3">
        <f t="shared" si="163"/>
        <v>5</v>
      </c>
      <c r="N1220" s="3" t="str">
        <f t="shared" si="164"/>
        <v>1786</v>
      </c>
      <c r="O1220" s="3" t="str">
        <f t="shared" si="165"/>
        <v>https://www.biva.mx/empresas/emisoras_inscritas/emisoras_inscritas?emisora_id=1786&amp;tipoInformacion=null&amp;tipoDocumento=null&amp;fechaInicio=2022-10-27&amp;fechaFin=2022-10-27&amp;periodo=null&amp;ejercicio=null&amp;tipo=null&amp;subTab=2&amp;biva=null&amp;canceladas=false&amp;page=1</v>
      </c>
    </row>
    <row r="1221" spans="1:15" x14ac:dyDescent="0.3">
      <c r="A1221" s="10">
        <v>163</v>
      </c>
      <c r="B1221" s="3" t="s">
        <v>22</v>
      </c>
      <c r="C1221" s="3" t="s">
        <v>156</v>
      </c>
      <c r="D1221" s="3" t="s">
        <v>1062</v>
      </c>
      <c r="E1221" s="3" t="s">
        <v>576</v>
      </c>
      <c r="F1221" s="3" t="s">
        <v>1247</v>
      </c>
      <c r="H1221" s="3" t="str">
        <f t="shared" si="158"/>
        <v>2022-10-27</v>
      </c>
      <c r="I1221" s="3">
        <f t="shared" si="159"/>
        <v>68</v>
      </c>
      <c r="J1221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1" s="3">
        <f t="shared" si="161"/>
        <v>11</v>
      </c>
      <c r="L1221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1" s="3">
        <f t="shared" si="163"/>
        <v>5</v>
      </c>
      <c r="N1221" s="3" t="str">
        <f t="shared" si="164"/>
        <v>1786</v>
      </c>
      <c r="O1221" s="3" t="str">
        <f t="shared" si="165"/>
        <v>https://www.biva.mx/empresas/emisoras_inscritas/emisoras_inscritas?emisora_id=1786&amp;tipoInformacion=null&amp;tipoDocumento=null&amp;fechaInicio=2022-10-27&amp;fechaFin=2022-10-27&amp;periodo=null&amp;ejercicio=null&amp;tipo=null&amp;subTab=2&amp;biva=null&amp;canceladas=false&amp;page=1</v>
      </c>
    </row>
    <row r="1222" spans="1:15" x14ac:dyDescent="0.3">
      <c r="A1222" s="10">
        <v>164</v>
      </c>
      <c r="B1222" s="3" t="s">
        <v>22</v>
      </c>
      <c r="C1222" s="3" t="s">
        <v>156</v>
      </c>
      <c r="D1222" s="3" t="s">
        <v>1457</v>
      </c>
      <c r="E1222" s="3" t="s">
        <v>1458</v>
      </c>
      <c r="F1222" s="3" t="s">
        <v>1247</v>
      </c>
      <c r="H1222" s="3" t="str">
        <f t="shared" si="158"/>
        <v>2022-11-10</v>
      </c>
      <c r="I1222" s="3">
        <f t="shared" si="159"/>
        <v>68</v>
      </c>
      <c r="J1222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2" s="3">
        <f t="shared" si="161"/>
        <v>11</v>
      </c>
      <c r="L1222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2" s="3">
        <f t="shared" si="163"/>
        <v>5</v>
      </c>
      <c r="N1222" s="3" t="str">
        <f t="shared" si="164"/>
        <v>1786</v>
      </c>
      <c r="O1222" s="3" t="str">
        <f t="shared" si="165"/>
        <v>https://www.biva.mx/empresas/emisoras_inscritas/emisoras_inscritas?emisora_id=1786&amp;tipoInformacion=null&amp;tipoDocumento=null&amp;fechaInicio=2022-11-10&amp;fechaFin=2022-11-10&amp;periodo=null&amp;ejercicio=null&amp;tipo=null&amp;subTab=2&amp;biva=null&amp;canceladas=false&amp;page=1</v>
      </c>
    </row>
    <row r="1223" spans="1:15" x14ac:dyDescent="0.3">
      <c r="A1223" s="10">
        <v>165</v>
      </c>
      <c r="B1223" s="3" t="s">
        <v>22</v>
      </c>
      <c r="C1223" s="3" t="s">
        <v>156</v>
      </c>
      <c r="D1223" s="3" t="s">
        <v>822</v>
      </c>
      <c r="E1223" s="3" t="s">
        <v>1459</v>
      </c>
      <c r="F1223" s="3" t="s">
        <v>1247</v>
      </c>
      <c r="H1223" s="3" t="str">
        <f t="shared" si="158"/>
        <v>2022-11-16</v>
      </c>
      <c r="I1223" s="3">
        <f t="shared" si="159"/>
        <v>68</v>
      </c>
      <c r="J1223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3" s="3">
        <f t="shared" si="161"/>
        <v>11</v>
      </c>
      <c r="L1223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3" s="3">
        <f t="shared" si="163"/>
        <v>5</v>
      </c>
      <c r="N1223" s="3" t="str">
        <f t="shared" si="164"/>
        <v>1786</v>
      </c>
      <c r="O1223" s="3" t="str">
        <f t="shared" si="165"/>
        <v>https://www.biva.mx/empresas/emisoras_inscritas/emisoras_inscritas?emisora_id=1786&amp;tipoInformacion=null&amp;tipoDocumento=null&amp;fechaInicio=2022-11-16&amp;fechaFin=2022-11-16&amp;periodo=null&amp;ejercicio=null&amp;tipo=null&amp;subTab=2&amp;biva=null&amp;canceladas=false&amp;page=1</v>
      </c>
    </row>
    <row r="1224" spans="1:15" x14ac:dyDescent="0.3">
      <c r="A1224" s="10">
        <v>166</v>
      </c>
      <c r="B1224" s="3" t="s">
        <v>22</v>
      </c>
      <c r="C1224" s="3" t="s">
        <v>156</v>
      </c>
      <c r="D1224" s="3" t="s">
        <v>822</v>
      </c>
      <c r="E1224" s="3" t="s">
        <v>1459</v>
      </c>
      <c r="F1224" s="3" t="s">
        <v>1247</v>
      </c>
      <c r="H1224" s="3" t="str">
        <f t="shared" si="158"/>
        <v>2022-11-16</v>
      </c>
      <c r="I1224" s="3">
        <f t="shared" si="159"/>
        <v>68</v>
      </c>
      <c r="J1224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4" s="3">
        <f t="shared" si="161"/>
        <v>11</v>
      </c>
      <c r="L1224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4" s="3">
        <f t="shared" si="163"/>
        <v>5</v>
      </c>
      <c r="N1224" s="3" t="str">
        <f t="shared" si="164"/>
        <v>1786</v>
      </c>
      <c r="O1224" s="3" t="str">
        <f t="shared" si="165"/>
        <v>https://www.biva.mx/empresas/emisoras_inscritas/emisoras_inscritas?emisora_id=1786&amp;tipoInformacion=null&amp;tipoDocumento=null&amp;fechaInicio=2022-11-16&amp;fechaFin=2022-11-16&amp;periodo=null&amp;ejercicio=null&amp;tipo=null&amp;subTab=2&amp;biva=null&amp;canceladas=false&amp;page=1</v>
      </c>
    </row>
    <row r="1225" spans="1:15" x14ac:dyDescent="0.3">
      <c r="A1225" s="10">
        <v>167</v>
      </c>
      <c r="B1225" s="3" t="s">
        <v>22</v>
      </c>
      <c r="C1225" s="3" t="s">
        <v>156</v>
      </c>
      <c r="D1225" s="3" t="s">
        <v>1062</v>
      </c>
      <c r="E1225" s="3" t="s">
        <v>1460</v>
      </c>
      <c r="F1225" s="3" t="s">
        <v>1247</v>
      </c>
      <c r="H1225" s="3" t="str">
        <f t="shared" si="158"/>
        <v>2022-10-27</v>
      </c>
      <c r="I1225" s="3">
        <f t="shared" si="159"/>
        <v>68</v>
      </c>
      <c r="J1225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5" s="3">
        <f t="shared" si="161"/>
        <v>11</v>
      </c>
      <c r="L1225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5" s="3">
        <f t="shared" si="163"/>
        <v>5</v>
      </c>
      <c r="N1225" s="3" t="str">
        <f t="shared" si="164"/>
        <v>1786</v>
      </c>
      <c r="O1225" s="3" t="str">
        <f t="shared" si="165"/>
        <v>https://www.biva.mx/empresas/emisoras_inscritas/emisoras_inscritas?emisora_id=1786&amp;tipoInformacion=null&amp;tipoDocumento=null&amp;fechaInicio=2022-10-27&amp;fechaFin=2022-10-27&amp;periodo=null&amp;ejercicio=null&amp;tipo=null&amp;subTab=2&amp;biva=null&amp;canceladas=false&amp;page=1</v>
      </c>
    </row>
    <row r="1226" spans="1:15" x14ac:dyDescent="0.3">
      <c r="A1226" s="10">
        <v>168</v>
      </c>
      <c r="B1226" s="3" t="s">
        <v>22</v>
      </c>
      <c r="C1226" s="3" t="s">
        <v>156</v>
      </c>
      <c r="D1226" s="3" t="s">
        <v>1164</v>
      </c>
      <c r="E1226" s="3" t="s">
        <v>1461</v>
      </c>
      <c r="F1226" s="3" t="s">
        <v>1247</v>
      </c>
      <c r="H1226" s="3" t="str">
        <f t="shared" si="158"/>
        <v>2022-07-28</v>
      </c>
      <c r="I1226" s="3">
        <f t="shared" si="159"/>
        <v>68</v>
      </c>
      <c r="J1226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6" s="3">
        <f t="shared" si="161"/>
        <v>11</v>
      </c>
      <c r="L1226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6" s="3">
        <f t="shared" si="163"/>
        <v>5</v>
      </c>
      <c r="N1226" s="3" t="str">
        <f t="shared" si="164"/>
        <v>1786</v>
      </c>
      <c r="O1226" s="3" t="str">
        <f t="shared" si="165"/>
        <v>https://www.biva.mx/empresas/emisoras_inscritas/emisoras_inscritas?emisora_id=1786&amp;tipoInformacion=null&amp;tipoDocumento=null&amp;fechaInicio=2022-07-28&amp;fechaFin=2022-07-28&amp;periodo=null&amp;ejercicio=null&amp;tipo=null&amp;subTab=2&amp;biva=null&amp;canceladas=false&amp;page=1</v>
      </c>
    </row>
    <row r="1227" spans="1:15" x14ac:dyDescent="0.3">
      <c r="A1227" s="10">
        <v>169</v>
      </c>
      <c r="B1227" s="3" t="s">
        <v>22</v>
      </c>
      <c r="C1227" s="3" t="s">
        <v>156</v>
      </c>
      <c r="D1227" s="3" t="s">
        <v>1164</v>
      </c>
      <c r="E1227" s="3" t="s">
        <v>1462</v>
      </c>
      <c r="F1227" s="3" t="s">
        <v>1247</v>
      </c>
      <c r="H1227" s="3" t="str">
        <f t="shared" si="158"/>
        <v>2022-07-28</v>
      </c>
      <c r="I1227" s="3">
        <f t="shared" si="159"/>
        <v>68</v>
      </c>
      <c r="J1227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7" s="3">
        <f t="shared" si="161"/>
        <v>11</v>
      </c>
      <c r="L1227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7" s="3">
        <f t="shared" si="163"/>
        <v>5</v>
      </c>
      <c r="N1227" s="3" t="str">
        <f t="shared" si="164"/>
        <v>1786</v>
      </c>
      <c r="O1227" s="3" t="str">
        <f t="shared" si="165"/>
        <v>https://www.biva.mx/empresas/emisoras_inscritas/emisoras_inscritas?emisora_id=1786&amp;tipoInformacion=null&amp;tipoDocumento=null&amp;fechaInicio=2022-07-28&amp;fechaFin=2022-07-28&amp;periodo=null&amp;ejercicio=null&amp;tipo=null&amp;subTab=2&amp;biva=null&amp;canceladas=false&amp;page=1</v>
      </c>
    </row>
    <row r="1228" spans="1:15" x14ac:dyDescent="0.3">
      <c r="A1228" s="10">
        <v>170</v>
      </c>
      <c r="B1228" s="3" t="s">
        <v>22</v>
      </c>
      <c r="C1228" s="3" t="s">
        <v>156</v>
      </c>
      <c r="D1228" s="3" t="s">
        <v>1164</v>
      </c>
      <c r="E1228" s="3" t="s">
        <v>1463</v>
      </c>
      <c r="F1228" s="3" t="s">
        <v>1247</v>
      </c>
      <c r="H1228" s="3" t="str">
        <f t="shared" si="158"/>
        <v>2022-07-28</v>
      </c>
      <c r="I1228" s="3">
        <f t="shared" si="159"/>
        <v>68</v>
      </c>
      <c r="J1228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8" s="3">
        <f t="shared" si="161"/>
        <v>11</v>
      </c>
      <c r="L1228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8" s="3">
        <f t="shared" si="163"/>
        <v>5</v>
      </c>
      <c r="N1228" s="3" t="str">
        <f t="shared" si="164"/>
        <v>1786</v>
      </c>
      <c r="O1228" s="3" t="str">
        <f t="shared" si="165"/>
        <v>https://www.biva.mx/empresas/emisoras_inscritas/emisoras_inscritas?emisora_id=1786&amp;tipoInformacion=null&amp;tipoDocumento=null&amp;fechaInicio=2022-07-28&amp;fechaFin=2022-07-28&amp;periodo=null&amp;ejercicio=null&amp;tipo=null&amp;subTab=2&amp;biva=null&amp;canceladas=false&amp;page=1</v>
      </c>
    </row>
    <row r="1229" spans="1:15" x14ac:dyDescent="0.3">
      <c r="A1229" s="10">
        <v>171</v>
      </c>
      <c r="B1229" s="3" t="s">
        <v>22</v>
      </c>
      <c r="C1229" s="3" t="s">
        <v>156</v>
      </c>
      <c r="D1229" s="3" t="s">
        <v>1464</v>
      </c>
      <c r="E1229" s="3" t="s">
        <v>1465</v>
      </c>
      <c r="F1229" s="3" t="s">
        <v>1247</v>
      </c>
      <c r="H1229" s="3" t="str">
        <f t="shared" si="158"/>
        <v>2022-04-22</v>
      </c>
      <c r="I1229" s="3">
        <f t="shared" si="159"/>
        <v>68</v>
      </c>
      <c r="J1229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29" s="3">
        <f t="shared" si="161"/>
        <v>11</v>
      </c>
      <c r="L1229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29" s="3">
        <f t="shared" si="163"/>
        <v>5</v>
      </c>
      <c r="N1229" s="3" t="str">
        <f t="shared" si="164"/>
        <v>1786</v>
      </c>
      <c r="O1229" s="3" t="str">
        <f t="shared" si="165"/>
        <v>https://www.biva.mx/empresas/emisoras_inscritas/emisoras_inscritas?emisora_id=1786&amp;tipoInformacion=null&amp;tipoDocumento=null&amp;fechaInicio=2022-04-22&amp;fechaFin=2022-04-22&amp;periodo=null&amp;ejercicio=null&amp;tipo=null&amp;subTab=2&amp;biva=null&amp;canceladas=false&amp;page=1</v>
      </c>
    </row>
    <row r="1230" spans="1:15" x14ac:dyDescent="0.3">
      <c r="A1230" s="10">
        <v>172</v>
      </c>
      <c r="B1230" s="3" t="s">
        <v>22</v>
      </c>
      <c r="C1230" s="3" t="s">
        <v>156</v>
      </c>
      <c r="D1230" s="3" t="s">
        <v>471</v>
      </c>
      <c r="E1230" s="3" t="s">
        <v>1466</v>
      </c>
      <c r="F1230" s="3" t="s">
        <v>1247</v>
      </c>
      <c r="H1230" s="3" t="str">
        <f t="shared" si="158"/>
        <v>2022-04-26</v>
      </c>
      <c r="I1230" s="3">
        <f t="shared" si="159"/>
        <v>68</v>
      </c>
      <c r="J1230" s="3" t="str">
        <f t="shared" si="160"/>
        <v>emisora_id=1786&amp;tipoInformacion=null&amp;tipoDocumento=null&amp;fechaInicio=2025-05-15&amp;fechaFin=2025-05-15&amp;periodo=null&amp;ejercicio=null&amp;tipo=null&amp;subTab=2&amp;biva=null&amp;canceladas=false&amp;page=1</v>
      </c>
      <c r="K1230" s="3">
        <f t="shared" si="161"/>
        <v>11</v>
      </c>
      <c r="L1230" s="3" t="str">
        <f t="shared" si="162"/>
        <v>1786&amp;tipoInformacion=null&amp;tipoDocumento=null&amp;fechaInicio=2025-05-15&amp;fechaFin=2025-05-15&amp;periodo=null&amp;ejercicio=null&amp;tipo=null&amp;subTab=2&amp;biva=null&amp;canceladas=false&amp;page=1</v>
      </c>
      <c r="M1230" s="3">
        <f t="shared" si="163"/>
        <v>5</v>
      </c>
      <c r="N1230" s="3" t="str">
        <f t="shared" si="164"/>
        <v>1786</v>
      </c>
      <c r="O1230" s="3" t="str">
        <f t="shared" si="165"/>
        <v>https://www.biva.mx/empresas/emisoras_inscritas/emisoras_inscritas?emisora_id=1786&amp;tipoInformacion=null&amp;tipoDocumento=null&amp;fechaInicio=2022-04-26&amp;fechaFin=2022-04-26&amp;periodo=null&amp;ejercicio=null&amp;tipo=null&amp;subTab=2&amp;biva=null&amp;canceladas=false&amp;page=1</v>
      </c>
    </row>
    <row r="1231" spans="1:15" x14ac:dyDescent="0.3">
      <c r="A1231" s="10">
        <v>173</v>
      </c>
      <c r="B1231" s="3" t="s">
        <v>22</v>
      </c>
      <c r="C1231" s="3" t="s">
        <v>156</v>
      </c>
      <c r="D1231" s="3" t="s">
        <v>471</v>
      </c>
      <c r="E1231" s="3" t="s">
        <v>1467</v>
      </c>
      <c r="F1231" s="3" t="s">
        <v>1247</v>
      </c>
      <c r="H1231" s="3" t="str">
        <f t="shared" ref="H1231:H1234" si="166">YEAR(D1231) &amp; "-" &amp; IF(LEN(MONTH(D1231))=1,"0" &amp; MONTH(D1231),MONTH(D1231)) &amp; "-" &amp; IF(LEN(DAY(D1231))=1,"0" &amp; DAY(D1231),DAY(D1231))</f>
        <v>2022-04-26</v>
      </c>
      <c r="I1231" s="3">
        <f t="shared" ref="I1231:I1234" si="167">FIND("emisora_id=",F1231,1)</f>
        <v>68</v>
      </c>
      <c r="J1231" s="3" t="str">
        <f t="shared" ref="J1231:J1234" si="168">MID(F1231,I1231,500)</f>
        <v>emisora_id=1786&amp;tipoInformacion=null&amp;tipoDocumento=null&amp;fechaInicio=2025-05-15&amp;fechaFin=2025-05-15&amp;periodo=null&amp;ejercicio=null&amp;tipo=null&amp;subTab=2&amp;biva=null&amp;canceladas=false&amp;page=1</v>
      </c>
      <c r="K1231" s="3">
        <f t="shared" ref="K1231:K1234" si="169">FIND("=",J1231,1)</f>
        <v>11</v>
      </c>
      <c r="L1231" s="3" t="str">
        <f t="shared" ref="L1231:L1234" si="170">MID(J1231,K1231+1,500)</f>
        <v>1786&amp;tipoInformacion=null&amp;tipoDocumento=null&amp;fechaInicio=2025-05-15&amp;fechaFin=2025-05-15&amp;periodo=null&amp;ejercicio=null&amp;tipo=null&amp;subTab=2&amp;biva=null&amp;canceladas=false&amp;page=1</v>
      </c>
      <c r="M1231" s="3">
        <f t="shared" ref="M1231:M1234" si="171">FIND("&amp;",L1231,1)</f>
        <v>5</v>
      </c>
      <c r="N1231" s="3" t="str">
        <f t="shared" ref="N1231:N1234" si="172">MID(L1231,1,M1231-1)</f>
        <v>1786</v>
      </c>
      <c r="O1231" s="3" t="str">
        <f t="shared" ref="O1231:O1234" si="173">"https://www.biva.mx/empresas/emisoras_inscritas/emisoras_inscritas?emisora_id=" &amp; N1231 &amp; "&amp;tipoInformacion=null&amp;tipoDocumento=null&amp;fechaInicio=" &amp; H1231 &amp; "&amp;fechaFin=" &amp; H1231 &amp;  "&amp;periodo=null&amp;ejercicio=null&amp;tipo=null&amp;subTab=2&amp;biva=null&amp;canceladas=false&amp;page=1"</f>
        <v>https://www.biva.mx/empresas/emisoras_inscritas/emisoras_inscritas?emisora_id=1786&amp;tipoInformacion=null&amp;tipoDocumento=null&amp;fechaInicio=2022-04-26&amp;fechaFin=2022-04-26&amp;periodo=null&amp;ejercicio=null&amp;tipo=null&amp;subTab=2&amp;biva=null&amp;canceladas=false&amp;page=1</v>
      </c>
    </row>
    <row r="1232" spans="1:15" x14ac:dyDescent="0.3">
      <c r="A1232" s="10">
        <v>174</v>
      </c>
      <c r="B1232" s="3" t="s">
        <v>22</v>
      </c>
      <c r="C1232" s="3" t="s">
        <v>156</v>
      </c>
      <c r="D1232" s="3" t="s">
        <v>1468</v>
      </c>
      <c r="E1232" s="3" t="s">
        <v>1469</v>
      </c>
      <c r="F1232" s="3" t="s">
        <v>1247</v>
      </c>
      <c r="H1232" s="3" t="str">
        <f t="shared" si="166"/>
        <v>2022-04-28</v>
      </c>
      <c r="I1232" s="3">
        <f t="shared" si="167"/>
        <v>68</v>
      </c>
      <c r="J1232" s="3" t="str">
        <f t="shared" si="168"/>
        <v>emisora_id=1786&amp;tipoInformacion=null&amp;tipoDocumento=null&amp;fechaInicio=2025-05-15&amp;fechaFin=2025-05-15&amp;periodo=null&amp;ejercicio=null&amp;tipo=null&amp;subTab=2&amp;biva=null&amp;canceladas=false&amp;page=1</v>
      </c>
      <c r="K1232" s="3">
        <f t="shared" si="169"/>
        <v>11</v>
      </c>
      <c r="L1232" s="3" t="str">
        <f t="shared" si="170"/>
        <v>1786&amp;tipoInformacion=null&amp;tipoDocumento=null&amp;fechaInicio=2025-05-15&amp;fechaFin=2025-05-15&amp;periodo=null&amp;ejercicio=null&amp;tipo=null&amp;subTab=2&amp;biva=null&amp;canceladas=false&amp;page=1</v>
      </c>
      <c r="M1232" s="3">
        <f t="shared" si="171"/>
        <v>5</v>
      </c>
      <c r="N1232" s="3" t="str">
        <f t="shared" si="172"/>
        <v>1786</v>
      </c>
      <c r="O1232" s="3" t="str">
        <f t="shared" si="173"/>
        <v>https://www.biva.mx/empresas/emisoras_inscritas/emisoras_inscritas?emisora_id=1786&amp;tipoInformacion=null&amp;tipoDocumento=null&amp;fechaInicio=2022-04-28&amp;fechaFin=2022-04-28&amp;periodo=null&amp;ejercicio=null&amp;tipo=null&amp;subTab=2&amp;biva=null&amp;canceladas=false&amp;page=1</v>
      </c>
    </row>
    <row r="1233" spans="1:15" x14ac:dyDescent="0.3">
      <c r="A1233" s="10">
        <v>175</v>
      </c>
      <c r="B1233" s="3" t="s">
        <v>22</v>
      </c>
      <c r="C1233" s="3" t="s">
        <v>156</v>
      </c>
      <c r="D1233" s="3" t="s">
        <v>1468</v>
      </c>
      <c r="E1233" s="3" t="s">
        <v>1470</v>
      </c>
      <c r="F1233" s="3" t="s">
        <v>1247</v>
      </c>
      <c r="H1233" s="3" t="str">
        <f t="shared" si="166"/>
        <v>2022-04-28</v>
      </c>
      <c r="I1233" s="3">
        <f t="shared" si="167"/>
        <v>68</v>
      </c>
      <c r="J1233" s="3" t="str">
        <f t="shared" si="168"/>
        <v>emisora_id=1786&amp;tipoInformacion=null&amp;tipoDocumento=null&amp;fechaInicio=2025-05-15&amp;fechaFin=2025-05-15&amp;periodo=null&amp;ejercicio=null&amp;tipo=null&amp;subTab=2&amp;biva=null&amp;canceladas=false&amp;page=1</v>
      </c>
      <c r="K1233" s="3">
        <f t="shared" si="169"/>
        <v>11</v>
      </c>
      <c r="L1233" s="3" t="str">
        <f t="shared" si="170"/>
        <v>1786&amp;tipoInformacion=null&amp;tipoDocumento=null&amp;fechaInicio=2025-05-15&amp;fechaFin=2025-05-15&amp;periodo=null&amp;ejercicio=null&amp;tipo=null&amp;subTab=2&amp;biva=null&amp;canceladas=false&amp;page=1</v>
      </c>
      <c r="M1233" s="3">
        <f t="shared" si="171"/>
        <v>5</v>
      </c>
      <c r="N1233" s="3" t="str">
        <f t="shared" si="172"/>
        <v>1786</v>
      </c>
      <c r="O1233" s="3" t="str">
        <f t="shared" si="173"/>
        <v>https://www.biva.mx/empresas/emisoras_inscritas/emisoras_inscritas?emisora_id=1786&amp;tipoInformacion=null&amp;tipoDocumento=null&amp;fechaInicio=2022-04-28&amp;fechaFin=2022-04-28&amp;periodo=null&amp;ejercicio=null&amp;tipo=null&amp;subTab=2&amp;biva=null&amp;canceladas=false&amp;page=1</v>
      </c>
    </row>
    <row r="1234" spans="1:15" x14ac:dyDescent="0.3">
      <c r="A1234" s="10">
        <v>176</v>
      </c>
      <c r="B1234" s="3" t="s">
        <v>22</v>
      </c>
      <c r="C1234" s="3" t="s">
        <v>156</v>
      </c>
      <c r="D1234" s="3" t="s">
        <v>1468</v>
      </c>
      <c r="E1234" s="3" t="s">
        <v>650</v>
      </c>
      <c r="F1234" s="3" t="s">
        <v>1247</v>
      </c>
      <c r="H1234" s="3" t="str">
        <f t="shared" si="166"/>
        <v>2022-04-28</v>
      </c>
      <c r="I1234" s="3">
        <f t="shared" si="167"/>
        <v>68</v>
      </c>
      <c r="J1234" s="3" t="str">
        <f t="shared" si="168"/>
        <v>emisora_id=1786&amp;tipoInformacion=null&amp;tipoDocumento=null&amp;fechaInicio=2025-05-15&amp;fechaFin=2025-05-15&amp;periodo=null&amp;ejercicio=null&amp;tipo=null&amp;subTab=2&amp;biva=null&amp;canceladas=false&amp;page=1</v>
      </c>
      <c r="K1234" s="3">
        <f t="shared" si="169"/>
        <v>11</v>
      </c>
      <c r="L1234" s="3" t="str">
        <f t="shared" si="170"/>
        <v>1786&amp;tipoInformacion=null&amp;tipoDocumento=null&amp;fechaInicio=2025-05-15&amp;fechaFin=2025-05-15&amp;periodo=null&amp;ejercicio=null&amp;tipo=null&amp;subTab=2&amp;biva=null&amp;canceladas=false&amp;page=1</v>
      </c>
      <c r="M1234" s="3">
        <f t="shared" si="171"/>
        <v>5</v>
      </c>
      <c r="N1234" s="3" t="str">
        <f t="shared" si="172"/>
        <v>1786</v>
      </c>
      <c r="O1234" s="3" t="str">
        <f t="shared" si="173"/>
        <v>https://www.biva.mx/empresas/emisoras_inscritas/emisoras_inscritas?emisora_id=1786&amp;tipoInformacion=null&amp;tipoDocumento=null&amp;fechaInicio=2022-04-28&amp;fechaFin=2022-04-28&amp;periodo=null&amp;ejercicio=null&amp;tipo=null&amp;subTab=2&amp;biva=null&amp;canceladas=false&amp;page=1</v>
      </c>
    </row>
    <row r="1235" spans="1:15" x14ac:dyDescent="0.3">
      <c r="A1235" s="10">
        <v>177</v>
      </c>
      <c r="B1235" s="3" t="s">
        <v>22</v>
      </c>
      <c r="C1235" s="3" t="s">
        <v>156</v>
      </c>
      <c r="D1235" s="3" t="s">
        <v>1471</v>
      </c>
      <c r="E1235" s="3" t="s">
        <v>1472</v>
      </c>
      <c r="F1235" s="3" t="s">
        <v>1247</v>
      </c>
      <c r="H1235" s="3" t="str">
        <f t="shared" ref="H1235:H1298" si="174">YEAR(D1235) &amp; "-" &amp; IF(LEN(MONTH(D1235))=1,"0" &amp; MONTH(D1235),MONTH(D1235)) &amp; "-" &amp; IF(LEN(DAY(D1235))=1,"0" &amp; DAY(D1235),DAY(D1235))</f>
        <v>2022-04-29</v>
      </c>
      <c r="I1235" s="3">
        <f t="shared" ref="I1235:I1298" si="175">FIND("emisora_id=",F1235,1)</f>
        <v>68</v>
      </c>
      <c r="J1235" s="3" t="str">
        <f t="shared" ref="J1235:J1298" si="176">MID(F1235,I1235,500)</f>
        <v>emisora_id=1786&amp;tipoInformacion=null&amp;tipoDocumento=null&amp;fechaInicio=2025-05-15&amp;fechaFin=2025-05-15&amp;periodo=null&amp;ejercicio=null&amp;tipo=null&amp;subTab=2&amp;biva=null&amp;canceladas=false&amp;page=1</v>
      </c>
      <c r="K1235" s="3">
        <f t="shared" ref="K1235:K1298" si="177">FIND("=",J1235,1)</f>
        <v>11</v>
      </c>
      <c r="L1235" s="3" t="str">
        <f t="shared" ref="L1235:L1298" si="178">MID(J1235,K1235+1,500)</f>
        <v>1786&amp;tipoInformacion=null&amp;tipoDocumento=null&amp;fechaInicio=2025-05-15&amp;fechaFin=2025-05-15&amp;periodo=null&amp;ejercicio=null&amp;tipo=null&amp;subTab=2&amp;biva=null&amp;canceladas=false&amp;page=1</v>
      </c>
      <c r="M1235" s="3">
        <f t="shared" ref="M1235:M1298" si="179">FIND("&amp;",L1235,1)</f>
        <v>5</v>
      </c>
      <c r="N1235" s="3" t="str">
        <f t="shared" ref="N1235:N1298" si="180">MID(L1235,1,M1235-1)</f>
        <v>1786</v>
      </c>
      <c r="O1235" s="3" t="str">
        <f t="shared" ref="O1235:O1298" si="181">"https://www.biva.mx/empresas/emisoras_inscritas/emisoras_inscritas?emisora_id=" &amp; N1235 &amp; "&amp;tipoInformacion=null&amp;tipoDocumento=null&amp;fechaInicio=" &amp; H1235 &amp; "&amp;fechaFin=" &amp; H1235 &amp;  "&amp;periodo=null&amp;ejercicio=null&amp;tipo=null&amp;subTab=2&amp;biva=null&amp;canceladas=false&amp;page=1"</f>
        <v>https://www.biva.mx/empresas/emisoras_inscritas/emisoras_inscritas?emisora_id=1786&amp;tipoInformacion=null&amp;tipoDocumento=null&amp;fechaInicio=2022-04-29&amp;fechaFin=2022-04-29&amp;periodo=null&amp;ejercicio=null&amp;tipo=null&amp;subTab=2&amp;biva=null&amp;canceladas=false&amp;page=1</v>
      </c>
    </row>
    <row r="1236" spans="1:15" x14ac:dyDescent="0.3">
      <c r="A1236" s="10">
        <v>178</v>
      </c>
      <c r="B1236" s="3" t="s">
        <v>22</v>
      </c>
      <c r="C1236" s="3" t="s">
        <v>156</v>
      </c>
      <c r="D1236" s="3" t="s">
        <v>1471</v>
      </c>
      <c r="E1236" s="3" t="s">
        <v>1473</v>
      </c>
      <c r="F1236" s="3" t="s">
        <v>1247</v>
      </c>
      <c r="H1236" s="3" t="str">
        <f t="shared" si="174"/>
        <v>2022-04-29</v>
      </c>
      <c r="I1236" s="3">
        <f t="shared" si="175"/>
        <v>68</v>
      </c>
      <c r="J1236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36" s="3">
        <f t="shared" si="177"/>
        <v>11</v>
      </c>
      <c r="L1236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36" s="3">
        <f t="shared" si="179"/>
        <v>5</v>
      </c>
      <c r="N1236" s="3" t="str">
        <f t="shared" si="180"/>
        <v>1786</v>
      </c>
      <c r="O1236" s="3" t="str">
        <f t="shared" si="181"/>
        <v>https://www.biva.mx/empresas/emisoras_inscritas/emisoras_inscritas?emisora_id=1786&amp;tipoInformacion=null&amp;tipoDocumento=null&amp;fechaInicio=2022-04-29&amp;fechaFin=2022-04-29&amp;periodo=null&amp;ejercicio=null&amp;tipo=null&amp;subTab=2&amp;biva=null&amp;canceladas=false&amp;page=1</v>
      </c>
    </row>
    <row r="1237" spans="1:15" x14ac:dyDescent="0.3">
      <c r="A1237" s="10">
        <v>179</v>
      </c>
      <c r="B1237" s="3" t="s">
        <v>22</v>
      </c>
      <c r="C1237" s="3" t="s">
        <v>156</v>
      </c>
      <c r="D1237" s="3" t="s">
        <v>1474</v>
      </c>
      <c r="E1237" s="3" t="s">
        <v>1383</v>
      </c>
      <c r="F1237" s="3" t="s">
        <v>1247</v>
      </c>
      <c r="H1237" s="3" t="str">
        <f t="shared" si="174"/>
        <v>2022-05-31</v>
      </c>
      <c r="I1237" s="3">
        <f t="shared" si="175"/>
        <v>68</v>
      </c>
      <c r="J1237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37" s="3">
        <f t="shared" si="177"/>
        <v>11</v>
      </c>
      <c r="L1237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37" s="3">
        <f t="shared" si="179"/>
        <v>5</v>
      </c>
      <c r="N1237" s="3" t="str">
        <f t="shared" si="180"/>
        <v>1786</v>
      </c>
      <c r="O1237" s="3" t="str">
        <f t="shared" si="181"/>
        <v>https://www.biva.mx/empresas/emisoras_inscritas/emisoras_inscritas?emisora_id=1786&amp;tipoInformacion=null&amp;tipoDocumento=null&amp;fechaInicio=2022-05-31&amp;fechaFin=2022-05-31&amp;periodo=null&amp;ejercicio=null&amp;tipo=null&amp;subTab=2&amp;biva=null&amp;canceladas=false&amp;page=1</v>
      </c>
    </row>
    <row r="1238" spans="1:15" x14ac:dyDescent="0.3">
      <c r="A1238" s="10">
        <v>180</v>
      </c>
      <c r="B1238" s="3" t="s">
        <v>22</v>
      </c>
      <c r="C1238" s="3" t="s">
        <v>156</v>
      </c>
      <c r="D1238" s="3" t="s">
        <v>1171</v>
      </c>
      <c r="E1238" s="3" t="s">
        <v>1475</v>
      </c>
      <c r="F1238" s="3" t="s">
        <v>1247</v>
      </c>
      <c r="H1238" s="3" t="str">
        <f t="shared" si="174"/>
        <v>2022-06-14</v>
      </c>
      <c r="I1238" s="3">
        <f t="shared" si="175"/>
        <v>68</v>
      </c>
      <c r="J1238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38" s="3">
        <f t="shared" si="177"/>
        <v>11</v>
      </c>
      <c r="L1238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38" s="3">
        <f t="shared" si="179"/>
        <v>5</v>
      </c>
      <c r="N1238" s="3" t="str">
        <f t="shared" si="180"/>
        <v>1786</v>
      </c>
      <c r="O1238" s="3" t="str">
        <f t="shared" si="181"/>
        <v>https://www.biva.mx/empresas/emisoras_inscritas/emisoras_inscritas?emisora_id=1786&amp;tipoInformacion=null&amp;tipoDocumento=null&amp;fechaInicio=2022-06-14&amp;fechaFin=2022-06-14&amp;periodo=null&amp;ejercicio=null&amp;tipo=null&amp;subTab=2&amp;biva=null&amp;canceladas=false&amp;page=1</v>
      </c>
    </row>
    <row r="1239" spans="1:15" x14ac:dyDescent="0.3">
      <c r="A1239" s="10">
        <v>181</v>
      </c>
      <c r="B1239" s="3" t="s">
        <v>22</v>
      </c>
      <c r="C1239" s="3" t="s">
        <v>156</v>
      </c>
      <c r="D1239" s="3" t="s">
        <v>1171</v>
      </c>
      <c r="E1239" s="3" t="s">
        <v>1475</v>
      </c>
      <c r="F1239" s="3" t="s">
        <v>1247</v>
      </c>
      <c r="H1239" s="3" t="str">
        <f t="shared" si="174"/>
        <v>2022-06-14</v>
      </c>
      <c r="I1239" s="3">
        <f t="shared" si="175"/>
        <v>68</v>
      </c>
      <c r="J1239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39" s="3">
        <f t="shared" si="177"/>
        <v>11</v>
      </c>
      <c r="L1239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39" s="3">
        <f t="shared" si="179"/>
        <v>5</v>
      </c>
      <c r="N1239" s="3" t="str">
        <f t="shared" si="180"/>
        <v>1786</v>
      </c>
      <c r="O1239" s="3" t="str">
        <f t="shared" si="181"/>
        <v>https://www.biva.mx/empresas/emisoras_inscritas/emisoras_inscritas?emisora_id=1786&amp;tipoInformacion=null&amp;tipoDocumento=null&amp;fechaInicio=2022-06-14&amp;fechaFin=2022-06-14&amp;periodo=null&amp;ejercicio=null&amp;tipo=null&amp;subTab=2&amp;biva=null&amp;canceladas=false&amp;page=1</v>
      </c>
    </row>
    <row r="1240" spans="1:15" x14ac:dyDescent="0.3">
      <c r="A1240" s="10">
        <v>182</v>
      </c>
      <c r="B1240" s="3" t="s">
        <v>22</v>
      </c>
      <c r="C1240" s="3" t="s">
        <v>156</v>
      </c>
      <c r="D1240" s="3" t="s">
        <v>1476</v>
      </c>
      <c r="E1240" s="3" t="s">
        <v>1383</v>
      </c>
      <c r="F1240" s="3" t="s">
        <v>1247</v>
      </c>
      <c r="H1240" s="3" t="str">
        <f t="shared" si="174"/>
        <v>2022-06-17</v>
      </c>
      <c r="I1240" s="3">
        <f t="shared" si="175"/>
        <v>68</v>
      </c>
      <c r="J1240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40" s="3">
        <f t="shared" si="177"/>
        <v>11</v>
      </c>
      <c r="L1240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40" s="3">
        <f t="shared" si="179"/>
        <v>5</v>
      </c>
      <c r="N1240" s="3" t="str">
        <f t="shared" si="180"/>
        <v>1786</v>
      </c>
      <c r="O1240" s="3" t="str">
        <f t="shared" si="181"/>
        <v>https://www.biva.mx/empresas/emisoras_inscritas/emisoras_inscritas?emisora_id=1786&amp;tipoInformacion=null&amp;tipoDocumento=null&amp;fechaInicio=2022-06-17&amp;fechaFin=2022-06-17&amp;periodo=null&amp;ejercicio=null&amp;tipo=null&amp;subTab=2&amp;biva=null&amp;canceladas=false&amp;page=1</v>
      </c>
    </row>
    <row r="1241" spans="1:15" x14ac:dyDescent="0.3">
      <c r="A1241" s="10">
        <v>183</v>
      </c>
      <c r="B1241" s="3" t="s">
        <v>22</v>
      </c>
      <c r="C1241" s="3" t="s">
        <v>156</v>
      </c>
      <c r="D1241" s="3" t="s">
        <v>816</v>
      </c>
      <c r="E1241" s="3" t="s">
        <v>1477</v>
      </c>
      <c r="F1241" s="3" t="s">
        <v>1247</v>
      </c>
      <c r="H1241" s="3" t="str">
        <f t="shared" si="174"/>
        <v>2022-06-27</v>
      </c>
      <c r="I1241" s="3">
        <f t="shared" si="175"/>
        <v>68</v>
      </c>
      <c r="J1241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41" s="3">
        <f t="shared" si="177"/>
        <v>11</v>
      </c>
      <c r="L1241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41" s="3">
        <f t="shared" si="179"/>
        <v>5</v>
      </c>
      <c r="N1241" s="3" t="str">
        <f t="shared" si="180"/>
        <v>1786</v>
      </c>
      <c r="O1241" s="3" t="str">
        <f t="shared" si="181"/>
        <v>https://www.biva.mx/empresas/emisoras_inscritas/emisoras_inscritas?emisora_id=1786&amp;tipoInformacion=null&amp;tipoDocumento=null&amp;fechaInicio=2022-06-27&amp;fechaFin=2022-06-27&amp;periodo=null&amp;ejercicio=null&amp;tipo=null&amp;subTab=2&amp;biva=null&amp;canceladas=false&amp;page=1</v>
      </c>
    </row>
    <row r="1242" spans="1:15" x14ac:dyDescent="0.3">
      <c r="A1242" s="10">
        <v>184</v>
      </c>
      <c r="B1242" s="3" t="s">
        <v>22</v>
      </c>
      <c r="C1242" s="3" t="s">
        <v>156</v>
      </c>
      <c r="D1242" s="3" t="s">
        <v>453</v>
      </c>
      <c r="E1242" s="3" t="s">
        <v>1478</v>
      </c>
      <c r="F1242" s="3" t="s">
        <v>1247</v>
      </c>
      <c r="H1242" s="3" t="str">
        <f t="shared" si="174"/>
        <v>2022-07-21</v>
      </c>
      <c r="I1242" s="3">
        <f t="shared" si="175"/>
        <v>68</v>
      </c>
      <c r="J1242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42" s="3">
        <f t="shared" si="177"/>
        <v>11</v>
      </c>
      <c r="L1242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42" s="3">
        <f t="shared" si="179"/>
        <v>5</v>
      </c>
      <c r="N1242" s="3" t="str">
        <f t="shared" si="180"/>
        <v>1786</v>
      </c>
      <c r="O1242" s="3" t="str">
        <f t="shared" si="181"/>
        <v>https://www.biva.mx/empresas/emisoras_inscritas/emisoras_inscritas?emisora_id=1786&amp;tipoInformacion=null&amp;tipoDocumento=null&amp;fechaInicio=2022-07-21&amp;fechaFin=2022-07-21&amp;periodo=null&amp;ejercicio=null&amp;tipo=null&amp;subTab=2&amp;biva=null&amp;canceladas=false&amp;page=1</v>
      </c>
    </row>
    <row r="1243" spans="1:15" x14ac:dyDescent="0.3">
      <c r="A1243" s="10">
        <v>185</v>
      </c>
      <c r="B1243" s="3" t="s">
        <v>22</v>
      </c>
      <c r="C1243" s="3" t="s">
        <v>156</v>
      </c>
      <c r="D1243" s="3" t="s">
        <v>1164</v>
      </c>
      <c r="E1243" s="3" t="s">
        <v>1463</v>
      </c>
      <c r="F1243" s="3" t="s">
        <v>1247</v>
      </c>
      <c r="H1243" s="3" t="str">
        <f t="shared" si="174"/>
        <v>2022-07-28</v>
      </c>
      <c r="I1243" s="3">
        <f t="shared" si="175"/>
        <v>68</v>
      </c>
      <c r="J1243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43" s="3">
        <f t="shared" si="177"/>
        <v>11</v>
      </c>
      <c r="L1243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43" s="3">
        <f t="shared" si="179"/>
        <v>5</v>
      </c>
      <c r="N1243" s="3" t="str">
        <f t="shared" si="180"/>
        <v>1786</v>
      </c>
      <c r="O1243" s="3" t="str">
        <f t="shared" si="181"/>
        <v>https://www.biva.mx/empresas/emisoras_inscritas/emisoras_inscritas?emisora_id=1786&amp;tipoInformacion=null&amp;tipoDocumento=null&amp;fechaInicio=2022-07-28&amp;fechaFin=2022-07-28&amp;periodo=null&amp;ejercicio=null&amp;tipo=null&amp;subTab=2&amp;biva=null&amp;canceladas=false&amp;page=1</v>
      </c>
    </row>
    <row r="1244" spans="1:15" x14ac:dyDescent="0.3">
      <c r="A1244" s="10">
        <v>186</v>
      </c>
      <c r="B1244" s="3" t="s">
        <v>22</v>
      </c>
      <c r="C1244" s="3" t="s">
        <v>156</v>
      </c>
      <c r="D1244" s="3" t="s">
        <v>1479</v>
      </c>
      <c r="E1244" s="3" t="s">
        <v>1480</v>
      </c>
      <c r="F1244" s="3" t="s">
        <v>1247</v>
      </c>
      <c r="H1244" s="3" t="str">
        <f t="shared" si="174"/>
        <v>2023-01-25</v>
      </c>
      <c r="I1244" s="3">
        <f t="shared" si="175"/>
        <v>68</v>
      </c>
      <c r="J1244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44" s="3">
        <f t="shared" si="177"/>
        <v>11</v>
      </c>
      <c r="L1244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44" s="3">
        <f t="shared" si="179"/>
        <v>5</v>
      </c>
      <c r="N1244" s="3" t="str">
        <f t="shared" si="180"/>
        <v>1786</v>
      </c>
      <c r="O1244" s="3" t="str">
        <f t="shared" si="181"/>
        <v>https://www.biva.mx/empresas/emisoras_inscritas/emisoras_inscritas?emisora_id=1786&amp;tipoInformacion=null&amp;tipoDocumento=null&amp;fechaInicio=2023-01-25&amp;fechaFin=2023-01-25&amp;periodo=null&amp;ejercicio=null&amp;tipo=null&amp;subTab=2&amp;biva=null&amp;canceladas=false&amp;page=1</v>
      </c>
    </row>
    <row r="1245" spans="1:15" x14ac:dyDescent="0.3">
      <c r="A1245" s="10">
        <v>187</v>
      </c>
      <c r="B1245" s="3" t="s">
        <v>22</v>
      </c>
      <c r="C1245" s="3" t="s">
        <v>156</v>
      </c>
      <c r="D1245" s="3" t="s">
        <v>1481</v>
      </c>
      <c r="E1245" s="3" t="s">
        <v>1480</v>
      </c>
      <c r="F1245" s="3" t="s">
        <v>1247</v>
      </c>
      <c r="H1245" s="3" t="str">
        <f t="shared" si="174"/>
        <v>2023-02-07</v>
      </c>
      <c r="I1245" s="3">
        <f t="shared" si="175"/>
        <v>68</v>
      </c>
      <c r="J1245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45" s="3">
        <f t="shared" si="177"/>
        <v>11</v>
      </c>
      <c r="L1245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45" s="3">
        <f t="shared" si="179"/>
        <v>5</v>
      </c>
      <c r="N1245" s="3" t="str">
        <f t="shared" si="180"/>
        <v>1786</v>
      </c>
      <c r="O1245" s="3" t="str">
        <f t="shared" si="181"/>
        <v>https://www.biva.mx/empresas/emisoras_inscritas/emisoras_inscritas?emisora_id=1786&amp;tipoInformacion=null&amp;tipoDocumento=null&amp;fechaInicio=2023-02-07&amp;fechaFin=2023-02-07&amp;periodo=null&amp;ejercicio=null&amp;tipo=null&amp;subTab=2&amp;biva=null&amp;canceladas=false&amp;page=1</v>
      </c>
    </row>
    <row r="1246" spans="1:15" x14ac:dyDescent="0.3">
      <c r="A1246" s="10">
        <v>188</v>
      </c>
      <c r="B1246" s="3" t="s">
        <v>22</v>
      </c>
      <c r="C1246" s="3" t="s">
        <v>156</v>
      </c>
      <c r="D1246" s="3" t="s">
        <v>1481</v>
      </c>
      <c r="E1246" s="3" t="s">
        <v>1324</v>
      </c>
      <c r="F1246" s="3" t="s">
        <v>1247</v>
      </c>
      <c r="H1246" s="3" t="str">
        <f t="shared" si="174"/>
        <v>2023-02-07</v>
      </c>
      <c r="I1246" s="3">
        <f t="shared" si="175"/>
        <v>68</v>
      </c>
      <c r="J1246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46" s="3">
        <f t="shared" si="177"/>
        <v>11</v>
      </c>
      <c r="L1246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46" s="3">
        <f t="shared" si="179"/>
        <v>5</v>
      </c>
      <c r="N1246" s="3" t="str">
        <f t="shared" si="180"/>
        <v>1786</v>
      </c>
      <c r="O1246" s="3" t="str">
        <f t="shared" si="181"/>
        <v>https://www.biva.mx/empresas/emisoras_inscritas/emisoras_inscritas?emisora_id=1786&amp;tipoInformacion=null&amp;tipoDocumento=null&amp;fechaInicio=2023-02-07&amp;fechaFin=2023-02-07&amp;periodo=null&amp;ejercicio=null&amp;tipo=null&amp;subTab=2&amp;biva=null&amp;canceladas=false&amp;page=1</v>
      </c>
    </row>
    <row r="1247" spans="1:15" x14ac:dyDescent="0.3">
      <c r="A1247" s="10">
        <v>189</v>
      </c>
      <c r="B1247" s="3" t="s">
        <v>22</v>
      </c>
      <c r="C1247" s="3" t="s">
        <v>156</v>
      </c>
      <c r="D1247" s="3" t="s">
        <v>1482</v>
      </c>
      <c r="E1247" s="3" t="s">
        <v>1483</v>
      </c>
      <c r="F1247" s="3" t="s">
        <v>1247</v>
      </c>
      <c r="H1247" s="3" t="str">
        <f t="shared" si="174"/>
        <v>2023-02-08</v>
      </c>
      <c r="I1247" s="3">
        <f t="shared" si="175"/>
        <v>68</v>
      </c>
      <c r="J1247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47" s="3">
        <f t="shared" si="177"/>
        <v>11</v>
      </c>
      <c r="L1247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47" s="3">
        <f t="shared" si="179"/>
        <v>5</v>
      </c>
      <c r="N1247" s="3" t="str">
        <f t="shared" si="180"/>
        <v>1786</v>
      </c>
      <c r="O1247" s="3" t="str">
        <f t="shared" si="181"/>
        <v>https://www.biva.mx/empresas/emisoras_inscritas/emisoras_inscritas?emisora_id=1786&amp;tipoInformacion=null&amp;tipoDocumento=null&amp;fechaInicio=2023-02-08&amp;fechaFin=2023-02-08&amp;periodo=null&amp;ejercicio=null&amp;tipo=null&amp;subTab=2&amp;biva=null&amp;canceladas=false&amp;page=1</v>
      </c>
    </row>
    <row r="1248" spans="1:15" x14ac:dyDescent="0.3">
      <c r="A1248" s="10">
        <v>190</v>
      </c>
      <c r="B1248" s="3" t="s">
        <v>22</v>
      </c>
      <c r="C1248" s="3" t="s">
        <v>156</v>
      </c>
      <c r="D1248" s="3" t="s">
        <v>744</v>
      </c>
      <c r="E1248" s="3" t="s">
        <v>1484</v>
      </c>
      <c r="F1248" s="3" t="s">
        <v>1247</v>
      </c>
      <c r="H1248" s="3" t="str">
        <f t="shared" si="174"/>
        <v>2023-04-21</v>
      </c>
      <c r="I1248" s="3">
        <f t="shared" si="175"/>
        <v>68</v>
      </c>
      <c r="J1248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48" s="3">
        <f t="shared" si="177"/>
        <v>11</v>
      </c>
      <c r="L1248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48" s="3">
        <f t="shared" si="179"/>
        <v>5</v>
      </c>
      <c r="N1248" s="3" t="str">
        <f t="shared" si="180"/>
        <v>1786</v>
      </c>
      <c r="O1248" s="3" t="str">
        <f t="shared" si="181"/>
        <v>https://www.biva.mx/empresas/emisoras_inscritas/emisoras_inscritas?emisora_id=1786&amp;tipoInformacion=null&amp;tipoDocumento=null&amp;fechaInicio=2023-04-21&amp;fechaFin=2023-04-21&amp;periodo=null&amp;ejercicio=null&amp;tipo=null&amp;subTab=2&amp;biva=null&amp;canceladas=false&amp;page=1</v>
      </c>
    </row>
    <row r="1249" spans="1:15" x14ac:dyDescent="0.3">
      <c r="A1249" s="10">
        <v>191</v>
      </c>
      <c r="B1249" s="3" t="s">
        <v>22</v>
      </c>
      <c r="C1249" s="3" t="s">
        <v>156</v>
      </c>
      <c r="D1249" s="3" t="s">
        <v>744</v>
      </c>
      <c r="E1249" s="3" t="s">
        <v>1252</v>
      </c>
      <c r="F1249" s="3" t="s">
        <v>1247</v>
      </c>
      <c r="H1249" s="3" t="str">
        <f t="shared" si="174"/>
        <v>2023-04-21</v>
      </c>
      <c r="I1249" s="3">
        <f t="shared" si="175"/>
        <v>68</v>
      </c>
      <c r="J1249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49" s="3">
        <f t="shared" si="177"/>
        <v>11</v>
      </c>
      <c r="L1249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49" s="3">
        <f t="shared" si="179"/>
        <v>5</v>
      </c>
      <c r="N1249" s="3" t="str">
        <f t="shared" si="180"/>
        <v>1786</v>
      </c>
      <c r="O1249" s="3" t="str">
        <f t="shared" si="181"/>
        <v>https://www.biva.mx/empresas/emisoras_inscritas/emisoras_inscritas?emisora_id=1786&amp;tipoInformacion=null&amp;tipoDocumento=null&amp;fechaInicio=2023-04-21&amp;fechaFin=2023-04-21&amp;periodo=null&amp;ejercicio=null&amp;tipo=null&amp;subTab=2&amp;biva=null&amp;canceladas=false&amp;page=1</v>
      </c>
    </row>
    <row r="1250" spans="1:15" x14ac:dyDescent="0.3">
      <c r="A1250" s="10">
        <v>192</v>
      </c>
      <c r="B1250" s="3" t="s">
        <v>22</v>
      </c>
      <c r="C1250" s="3" t="s">
        <v>156</v>
      </c>
      <c r="D1250" s="3" t="s">
        <v>597</v>
      </c>
      <c r="E1250" s="3" t="s">
        <v>1485</v>
      </c>
      <c r="F1250" s="3" t="s">
        <v>1247</v>
      </c>
      <c r="H1250" s="3" t="str">
        <f t="shared" si="174"/>
        <v>2023-04-25</v>
      </c>
      <c r="I1250" s="3">
        <f t="shared" si="175"/>
        <v>68</v>
      </c>
      <c r="J1250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50" s="3">
        <f t="shared" si="177"/>
        <v>11</v>
      </c>
      <c r="L1250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50" s="3">
        <f t="shared" si="179"/>
        <v>5</v>
      </c>
      <c r="N1250" s="3" t="str">
        <f t="shared" si="180"/>
        <v>1786</v>
      </c>
      <c r="O1250" s="3" t="str">
        <f t="shared" si="181"/>
        <v>https://www.biva.mx/empresas/emisoras_inscritas/emisoras_inscritas?emisora_id=1786&amp;tipoInformacion=null&amp;tipoDocumento=null&amp;fechaInicio=2023-04-25&amp;fechaFin=2023-04-25&amp;periodo=null&amp;ejercicio=null&amp;tipo=null&amp;subTab=2&amp;biva=null&amp;canceladas=false&amp;page=1</v>
      </c>
    </row>
    <row r="1251" spans="1:15" x14ac:dyDescent="0.3">
      <c r="A1251" s="10">
        <v>193</v>
      </c>
      <c r="B1251" s="3" t="s">
        <v>22</v>
      </c>
      <c r="C1251" s="3" t="s">
        <v>156</v>
      </c>
      <c r="D1251" s="3" t="s">
        <v>700</v>
      </c>
      <c r="E1251" s="3" t="s">
        <v>1486</v>
      </c>
      <c r="F1251" s="3" t="s">
        <v>1247</v>
      </c>
      <c r="H1251" s="3" t="str">
        <f t="shared" si="174"/>
        <v>2023-04-28</v>
      </c>
      <c r="I1251" s="3">
        <f t="shared" si="175"/>
        <v>68</v>
      </c>
      <c r="J1251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51" s="3">
        <f t="shared" si="177"/>
        <v>11</v>
      </c>
      <c r="L1251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51" s="3">
        <f t="shared" si="179"/>
        <v>5</v>
      </c>
      <c r="N1251" s="3" t="str">
        <f t="shared" si="180"/>
        <v>1786</v>
      </c>
      <c r="O1251" s="3" t="str">
        <f t="shared" si="181"/>
        <v>https://www.biva.mx/empresas/emisoras_inscritas/emisoras_inscritas?emisora_id=1786&amp;tipoInformacion=null&amp;tipoDocumento=null&amp;fechaInicio=2023-04-28&amp;fechaFin=2023-04-28&amp;periodo=null&amp;ejercicio=null&amp;tipo=null&amp;subTab=2&amp;biva=null&amp;canceladas=false&amp;page=1</v>
      </c>
    </row>
    <row r="1252" spans="1:15" x14ac:dyDescent="0.3">
      <c r="A1252" s="10">
        <v>194</v>
      </c>
      <c r="B1252" s="3" t="s">
        <v>22</v>
      </c>
      <c r="C1252" s="3" t="s">
        <v>156</v>
      </c>
      <c r="D1252" s="3" t="s">
        <v>1487</v>
      </c>
      <c r="E1252" s="3" t="s">
        <v>1488</v>
      </c>
      <c r="F1252" s="3" t="s">
        <v>1247</v>
      </c>
      <c r="H1252" s="3" t="str">
        <f t="shared" si="174"/>
        <v>2023-05-02</v>
      </c>
      <c r="I1252" s="3">
        <f t="shared" si="175"/>
        <v>68</v>
      </c>
      <c r="J1252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52" s="3">
        <f t="shared" si="177"/>
        <v>11</v>
      </c>
      <c r="L1252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52" s="3">
        <f t="shared" si="179"/>
        <v>5</v>
      </c>
      <c r="N1252" s="3" t="str">
        <f t="shared" si="180"/>
        <v>1786</v>
      </c>
      <c r="O1252" s="3" t="str">
        <f t="shared" si="181"/>
        <v>https://www.biva.mx/empresas/emisoras_inscritas/emisoras_inscritas?emisora_id=1786&amp;tipoInformacion=null&amp;tipoDocumento=null&amp;fechaInicio=2023-05-02&amp;fechaFin=2023-05-02&amp;periodo=null&amp;ejercicio=null&amp;tipo=null&amp;subTab=2&amp;biva=null&amp;canceladas=false&amp;page=1</v>
      </c>
    </row>
    <row r="1253" spans="1:15" x14ac:dyDescent="0.3">
      <c r="A1253" s="10">
        <v>195</v>
      </c>
      <c r="B1253" s="3" t="s">
        <v>22</v>
      </c>
      <c r="C1253" s="3" t="s">
        <v>156</v>
      </c>
      <c r="D1253" s="3" t="s">
        <v>1138</v>
      </c>
      <c r="E1253" s="3" t="s">
        <v>581</v>
      </c>
      <c r="F1253" s="3" t="s">
        <v>1247</v>
      </c>
      <c r="H1253" s="3" t="str">
        <f t="shared" si="174"/>
        <v>2023-05-03</v>
      </c>
      <c r="I1253" s="3">
        <f t="shared" si="175"/>
        <v>68</v>
      </c>
      <c r="J1253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53" s="3">
        <f t="shared" si="177"/>
        <v>11</v>
      </c>
      <c r="L1253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53" s="3">
        <f t="shared" si="179"/>
        <v>5</v>
      </c>
      <c r="N1253" s="3" t="str">
        <f t="shared" si="180"/>
        <v>1786</v>
      </c>
      <c r="O1253" s="3" t="str">
        <f t="shared" si="181"/>
        <v>https://www.biva.mx/empresas/emisoras_inscritas/emisoras_inscritas?emisora_id=1786&amp;tipoInformacion=null&amp;tipoDocumento=null&amp;fechaInicio=2023-05-03&amp;fechaFin=2023-05-03&amp;periodo=null&amp;ejercicio=null&amp;tipo=null&amp;subTab=2&amp;biva=null&amp;canceladas=false&amp;page=1</v>
      </c>
    </row>
    <row r="1254" spans="1:15" x14ac:dyDescent="0.3">
      <c r="A1254" s="10">
        <v>196</v>
      </c>
      <c r="B1254" s="3" t="s">
        <v>22</v>
      </c>
      <c r="C1254" s="3" t="s">
        <v>156</v>
      </c>
      <c r="D1254" s="3" t="s">
        <v>1489</v>
      </c>
      <c r="E1254" s="3" t="s">
        <v>1490</v>
      </c>
      <c r="F1254" s="3" t="s">
        <v>1247</v>
      </c>
      <c r="H1254" s="3" t="str">
        <f t="shared" si="174"/>
        <v>2025-03-25</v>
      </c>
      <c r="I1254" s="3">
        <f t="shared" si="175"/>
        <v>68</v>
      </c>
      <c r="J1254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54" s="3">
        <f t="shared" si="177"/>
        <v>11</v>
      </c>
      <c r="L1254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54" s="3">
        <f t="shared" si="179"/>
        <v>5</v>
      </c>
      <c r="N1254" s="3" t="str">
        <f t="shared" si="180"/>
        <v>1786</v>
      </c>
      <c r="O1254" s="3" t="str">
        <f t="shared" si="181"/>
        <v>https://www.biva.mx/empresas/emisoras_inscritas/emisoras_inscritas?emisora_id=1786&amp;tipoInformacion=null&amp;tipoDocumento=null&amp;fechaInicio=2025-03-25&amp;fechaFin=2025-03-25&amp;periodo=null&amp;ejercicio=null&amp;tipo=null&amp;subTab=2&amp;biva=null&amp;canceladas=false&amp;page=1</v>
      </c>
    </row>
    <row r="1255" spans="1:15" x14ac:dyDescent="0.3">
      <c r="A1255" s="10">
        <v>197</v>
      </c>
      <c r="B1255" s="3" t="s">
        <v>22</v>
      </c>
      <c r="C1255" s="3" t="s">
        <v>156</v>
      </c>
      <c r="D1255" s="3" t="s">
        <v>1489</v>
      </c>
      <c r="E1255" s="3" t="s">
        <v>1491</v>
      </c>
      <c r="F1255" s="3" t="s">
        <v>1247</v>
      </c>
      <c r="H1255" s="3" t="str">
        <f t="shared" si="174"/>
        <v>2025-03-25</v>
      </c>
      <c r="I1255" s="3">
        <f t="shared" si="175"/>
        <v>68</v>
      </c>
      <c r="J1255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55" s="3">
        <f t="shared" si="177"/>
        <v>11</v>
      </c>
      <c r="L1255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55" s="3">
        <f t="shared" si="179"/>
        <v>5</v>
      </c>
      <c r="N1255" s="3" t="str">
        <f t="shared" si="180"/>
        <v>1786</v>
      </c>
      <c r="O1255" s="3" t="str">
        <f t="shared" si="181"/>
        <v>https://www.biva.mx/empresas/emisoras_inscritas/emisoras_inscritas?emisora_id=1786&amp;tipoInformacion=null&amp;tipoDocumento=null&amp;fechaInicio=2025-03-25&amp;fechaFin=2025-03-25&amp;periodo=null&amp;ejercicio=null&amp;tipo=null&amp;subTab=2&amp;biva=null&amp;canceladas=false&amp;page=1</v>
      </c>
    </row>
    <row r="1256" spans="1:15" x14ac:dyDescent="0.3">
      <c r="A1256" s="10">
        <v>198</v>
      </c>
      <c r="B1256" s="3" t="s">
        <v>22</v>
      </c>
      <c r="C1256" s="3" t="s">
        <v>156</v>
      </c>
      <c r="D1256" s="3" t="s">
        <v>1492</v>
      </c>
      <c r="E1256" s="3" t="s">
        <v>1493</v>
      </c>
      <c r="F1256" s="3" t="s">
        <v>1247</v>
      </c>
      <c r="H1256" s="3" t="str">
        <f t="shared" si="174"/>
        <v>2025-03-28</v>
      </c>
      <c r="I1256" s="3">
        <f t="shared" si="175"/>
        <v>68</v>
      </c>
      <c r="J1256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56" s="3">
        <f t="shared" si="177"/>
        <v>11</v>
      </c>
      <c r="L1256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56" s="3">
        <f t="shared" si="179"/>
        <v>5</v>
      </c>
      <c r="N1256" s="3" t="str">
        <f t="shared" si="180"/>
        <v>1786</v>
      </c>
      <c r="O1256" s="3" t="str">
        <f t="shared" si="181"/>
        <v>https://www.biva.mx/empresas/emisoras_inscritas/emisoras_inscritas?emisora_id=1786&amp;tipoInformacion=null&amp;tipoDocumento=null&amp;fechaInicio=2025-03-28&amp;fechaFin=2025-03-28&amp;periodo=null&amp;ejercicio=null&amp;tipo=null&amp;subTab=2&amp;biva=null&amp;canceladas=false&amp;page=1</v>
      </c>
    </row>
    <row r="1257" spans="1:15" x14ac:dyDescent="0.3">
      <c r="A1257" s="10">
        <v>199</v>
      </c>
      <c r="B1257" s="3" t="s">
        <v>22</v>
      </c>
      <c r="C1257" s="3" t="s">
        <v>156</v>
      </c>
      <c r="D1257" s="3" t="s">
        <v>1494</v>
      </c>
      <c r="E1257" s="3" t="s">
        <v>173</v>
      </c>
      <c r="F1257" s="3" t="s">
        <v>1247</v>
      </c>
      <c r="H1257" s="3" t="str">
        <f t="shared" si="174"/>
        <v>2025-03-30</v>
      </c>
      <c r="I1257" s="3">
        <f t="shared" si="175"/>
        <v>68</v>
      </c>
      <c r="J1257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57" s="3">
        <f t="shared" si="177"/>
        <v>11</v>
      </c>
      <c r="L1257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57" s="3">
        <f t="shared" si="179"/>
        <v>5</v>
      </c>
      <c r="N1257" s="3" t="str">
        <f t="shared" si="180"/>
        <v>1786</v>
      </c>
      <c r="O1257" s="3" t="str">
        <f t="shared" si="181"/>
        <v>https://www.biva.mx/empresas/emisoras_inscritas/emisoras_inscritas?emisora_id=1786&amp;tipoInformacion=null&amp;tipoDocumento=null&amp;fechaInicio=2025-03-30&amp;fechaFin=2025-03-30&amp;periodo=null&amp;ejercicio=null&amp;tipo=null&amp;subTab=2&amp;biva=null&amp;canceladas=false&amp;page=1</v>
      </c>
    </row>
    <row r="1258" spans="1:15" x14ac:dyDescent="0.3">
      <c r="A1258" s="10">
        <v>200</v>
      </c>
      <c r="B1258" s="3" t="s">
        <v>22</v>
      </c>
      <c r="C1258" s="3" t="s">
        <v>156</v>
      </c>
      <c r="D1258" s="3" t="s">
        <v>1495</v>
      </c>
      <c r="E1258" s="3" t="s">
        <v>1496</v>
      </c>
      <c r="F1258" s="3" t="s">
        <v>1247</v>
      </c>
      <c r="H1258" s="3" t="str">
        <f t="shared" si="174"/>
        <v>2025-04-01</v>
      </c>
      <c r="I1258" s="3">
        <f t="shared" si="175"/>
        <v>68</v>
      </c>
      <c r="J1258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58" s="3">
        <f t="shared" si="177"/>
        <v>11</v>
      </c>
      <c r="L1258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58" s="3">
        <f t="shared" si="179"/>
        <v>5</v>
      </c>
      <c r="N1258" s="3" t="str">
        <f t="shared" si="180"/>
        <v>1786</v>
      </c>
      <c r="O1258" s="3" t="str">
        <f t="shared" si="181"/>
        <v>https://www.biva.mx/empresas/emisoras_inscritas/emisoras_inscritas?emisora_id=1786&amp;tipoInformacion=null&amp;tipoDocumento=null&amp;fechaInicio=2025-04-01&amp;fechaFin=2025-04-01&amp;periodo=null&amp;ejercicio=null&amp;tipo=null&amp;subTab=2&amp;biva=null&amp;canceladas=false&amp;page=1</v>
      </c>
    </row>
    <row r="1259" spans="1:15" x14ac:dyDescent="0.3">
      <c r="A1259" s="10">
        <v>201</v>
      </c>
      <c r="B1259" s="3" t="s">
        <v>22</v>
      </c>
      <c r="C1259" s="3" t="s">
        <v>156</v>
      </c>
      <c r="D1259" s="3" t="s">
        <v>1497</v>
      </c>
      <c r="E1259" s="3" t="s">
        <v>1498</v>
      </c>
      <c r="F1259" s="3" t="s">
        <v>1247</v>
      </c>
      <c r="H1259" s="3" t="str">
        <f t="shared" si="174"/>
        <v>2025-04-21</v>
      </c>
      <c r="I1259" s="3">
        <f t="shared" si="175"/>
        <v>68</v>
      </c>
      <c r="J1259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59" s="3">
        <f t="shared" si="177"/>
        <v>11</v>
      </c>
      <c r="L1259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59" s="3">
        <f t="shared" si="179"/>
        <v>5</v>
      </c>
      <c r="N1259" s="3" t="str">
        <f t="shared" si="180"/>
        <v>1786</v>
      </c>
      <c r="O1259" s="3" t="str">
        <f t="shared" si="181"/>
        <v>https://www.biva.mx/empresas/emisoras_inscritas/emisoras_inscritas?emisora_id=1786&amp;tipoInformacion=null&amp;tipoDocumento=null&amp;fechaInicio=2025-04-21&amp;fechaFin=2025-04-21&amp;periodo=null&amp;ejercicio=null&amp;tipo=null&amp;subTab=2&amp;biva=null&amp;canceladas=false&amp;page=1</v>
      </c>
    </row>
    <row r="1260" spans="1:15" x14ac:dyDescent="0.3">
      <c r="A1260" s="10">
        <v>202</v>
      </c>
      <c r="B1260" s="3" t="s">
        <v>22</v>
      </c>
      <c r="C1260" s="3" t="s">
        <v>156</v>
      </c>
      <c r="D1260" s="3" t="s">
        <v>226</v>
      </c>
      <c r="E1260" s="3" t="s">
        <v>175</v>
      </c>
      <c r="F1260" s="3" t="s">
        <v>1247</v>
      </c>
      <c r="H1260" s="3" t="str">
        <f t="shared" si="174"/>
        <v>2025-04-26</v>
      </c>
      <c r="I1260" s="3">
        <f t="shared" si="175"/>
        <v>68</v>
      </c>
      <c r="J1260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60" s="3">
        <f t="shared" si="177"/>
        <v>11</v>
      </c>
      <c r="L1260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60" s="3">
        <f t="shared" si="179"/>
        <v>5</v>
      </c>
      <c r="N1260" s="3" t="str">
        <f t="shared" si="180"/>
        <v>1786</v>
      </c>
      <c r="O1260" s="3" t="str">
        <f t="shared" si="181"/>
        <v>https://www.biva.mx/empresas/emisoras_inscritas/emisoras_inscritas?emisora_id=1786&amp;tipoInformacion=null&amp;tipoDocumento=null&amp;fechaInicio=2025-04-26&amp;fechaFin=2025-04-26&amp;periodo=null&amp;ejercicio=null&amp;tipo=null&amp;subTab=2&amp;biva=null&amp;canceladas=false&amp;page=1</v>
      </c>
    </row>
    <row r="1261" spans="1:15" x14ac:dyDescent="0.3">
      <c r="A1261" s="10">
        <v>203</v>
      </c>
      <c r="B1261" s="3" t="s">
        <v>22</v>
      </c>
      <c r="C1261" s="3" t="s">
        <v>156</v>
      </c>
      <c r="D1261" s="3" t="s">
        <v>226</v>
      </c>
      <c r="E1261" s="3" t="s">
        <v>1499</v>
      </c>
      <c r="F1261" s="3" t="s">
        <v>1247</v>
      </c>
      <c r="H1261" s="3" t="str">
        <f t="shared" si="174"/>
        <v>2025-04-26</v>
      </c>
      <c r="I1261" s="3">
        <f t="shared" si="175"/>
        <v>68</v>
      </c>
      <c r="J1261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61" s="3">
        <f t="shared" si="177"/>
        <v>11</v>
      </c>
      <c r="L1261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61" s="3">
        <f t="shared" si="179"/>
        <v>5</v>
      </c>
      <c r="N1261" s="3" t="str">
        <f t="shared" si="180"/>
        <v>1786</v>
      </c>
      <c r="O1261" s="3" t="str">
        <f t="shared" si="181"/>
        <v>https://www.biva.mx/empresas/emisoras_inscritas/emisoras_inscritas?emisora_id=1786&amp;tipoInformacion=null&amp;tipoDocumento=null&amp;fechaInicio=2025-04-26&amp;fechaFin=2025-04-26&amp;periodo=null&amp;ejercicio=null&amp;tipo=null&amp;subTab=2&amp;biva=null&amp;canceladas=false&amp;page=1</v>
      </c>
    </row>
    <row r="1262" spans="1:15" x14ac:dyDescent="0.3">
      <c r="A1262" s="10">
        <v>204</v>
      </c>
      <c r="B1262" s="3" t="s">
        <v>22</v>
      </c>
      <c r="C1262" s="3" t="s">
        <v>156</v>
      </c>
      <c r="D1262" s="3" t="s">
        <v>195</v>
      </c>
      <c r="E1262" s="3" t="s">
        <v>1500</v>
      </c>
      <c r="F1262" s="3" t="s">
        <v>1247</v>
      </c>
      <c r="H1262" s="3" t="str">
        <f t="shared" si="174"/>
        <v>2025-04-28</v>
      </c>
      <c r="I1262" s="3">
        <f t="shared" si="175"/>
        <v>68</v>
      </c>
      <c r="J1262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62" s="3">
        <f t="shared" si="177"/>
        <v>11</v>
      </c>
      <c r="L1262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62" s="3">
        <f t="shared" si="179"/>
        <v>5</v>
      </c>
      <c r="N1262" s="3" t="str">
        <f t="shared" si="180"/>
        <v>1786</v>
      </c>
      <c r="O1262" s="3" t="str">
        <f t="shared" si="181"/>
        <v>https://www.biva.mx/empresas/emisoras_inscritas/emisoras_inscritas?emisora_id=1786&amp;tipoInformacion=null&amp;tipoDocumento=null&amp;fechaInicio=2025-04-28&amp;fechaFin=2025-04-28&amp;periodo=null&amp;ejercicio=null&amp;tipo=null&amp;subTab=2&amp;biva=null&amp;canceladas=false&amp;page=1</v>
      </c>
    </row>
    <row r="1263" spans="1:15" x14ac:dyDescent="0.3">
      <c r="A1263" s="10">
        <v>205</v>
      </c>
      <c r="B1263" s="3" t="s">
        <v>22</v>
      </c>
      <c r="C1263" s="3" t="s">
        <v>156</v>
      </c>
      <c r="D1263" s="3" t="s">
        <v>744</v>
      </c>
      <c r="E1263" s="3" t="s">
        <v>1252</v>
      </c>
      <c r="F1263" s="3" t="s">
        <v>1247</v>
      </c>
      <c r="H1263" s="3" t="str">
        <f t="shared" si="174"/>
        <v>2023-04-21</v>
      </c>
      <c r="I1263" s="3">
        <f t="shared" si="175"/>
        <v>68</v>
      </c>
      <c r="J1263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63" s="3">
        <f t="shared" si="177"/>
        <v>11</v>
      </c>
      <c r="L1263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63" s="3">
        <f t="shared" si="179"/>
        <v>5</v>
      </c>
      <c r="N1263" s="3" t="str">
        <f t="shared" si="180"/>
        <v>1786</v>
      </c>
      <c r="O1263" s="3" t="str">
        <f t="shared" si="181"/>
        <v>https://www.biva.mx/empresas/emisoras_inscritas/emisoras_inscritas?emisora_id=1786&amp;tipoInformacion=null&amp;tipoDocumento=null&amp;fechaInicio=2023-04-21&amp;fechaFin=2023-04-21&amp;periodo=null&amp;ejercicio=null&amp;tipo=null&amp;subTab=2&amp;biva=null&amp;canceladas=false&amp;page=1</v>
      </c>
    </row>
    <row r="1264" spans="1:15" x14ac:dyDescent="0.3">
      <c r="A1264" s="10">
        <v>206</v>
      </c>
      <c r="B1264" s="3" t="s">
        <v>22</v>
      </c>
      <c r="C1264" s="3" t="s">
        <v>156</v>
      </c>
      <c r="D1264" s="3" t="s">
        <v>1049</v>
      </c>
      <c r="E1264" s="3" t="s">
        <v>1501</v>
      </c>
      <c r="F1264" s="3" t="s">
        <v>1247</v>
      </c>
      <c r="H1264" s="3" t="str">
        <f t="shared" si="174"/>
        <v>2022-04-11</v>
      </c>
      <c r="I1264" s="3">
        <f t="shared" si="175"/>
        <v>68</v>
      </c>
      <c r="J1264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64" s="3">
        <f t="shared" si="177"/>
        <v>11</v>
      </c>
      <c r="L1264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64" s="3">
        <f t="shared" si="179"/>
        <v>5</v>
      </c>
      <c r="N1264" s="3" t="str">
        <f t="shared" si="180"/>
        <v>1786</v>
      </c>
      <c r="O1264" s="3" t="str">
        <f t="shared" si="181"/>
        <v>https://www.biva.mx/empresas/emisoras_inscritas/emisoras_inscritas?emisora_id=1786&amp;tipoInformacion=null&amp;tipoDocumento=null&amp;fechaInicio=2022-04-11&amp;fechaFin=2022-04-11&amp;periodo=null&amp;ejercicio=null&amp;tipo=null&amp;subTab=2&amp;biva=null&amp;canceladas=false&amp;page=1</v>
      </c>
    </row>
    <row r="1265" spans="1:15" x14ac:dyDescent="0.3">
      <c r="A1265" s="10">
        <v>207</v>
      </c>
      <c r="B1265" s="3" t="s">
        <v>22</v>
      </c>
      <c r="C1265" s="3" t="s">
        <v>156</v>
      </c>
      <c r="D1265" s="3" t="s">
        <v>1502</v>
      </c>
      <c r="E1265" s="3" t="s">
        <v>1503</v>
      </c>
      <c r="F1265" s="3" t="s">
        <v>1247</v>
      </c>
      <c r="H1265" s="3" t="str">
        <f t="shared" si="174"/>
        <v>2023-03-29</v>
      </c>
      <c r="I1265" s="3">
        <f t="shared" si="175"/>
        <v>68</v>
      </c>
      <c r="J1265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65" s="3">
        <f t="shared" si="177"/>
        <v>11</v>
      </c>
      <c r="L1265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65" s="3">
        <f t="shared" si="179"/>
        <v>5</v>
      </c>
      <c r="N1265" s="3" t="str">
        <f t="shared" si="180"/>
        <v>1786</v>
      </c>
      <c r="O1265" s="3" t="str">
        <f t="shared" si="181"/>
        <v>https://www.biva.mx/empresas/emisoras_inscritas/emisoras_inscritas?emisora_id=1786&amp;tipoInformacion=null&amp;tipoDocumento=null&amp;fechaInicio=2023-03-29&amp;fechaFin=2023-03-29&amp;periodo=null&amp;ejercicio=null&amp;tipo=null&amp;subTab=2&amp;biva=null&amp;canceladas=false&amp;page=1</v>
      </c>
    </row>
    <row r="1266" spans="1:15" x14ac:dyDescent="0.3">
      <c r="A1266" s="10">
        <v>208</v>
      </c>
      <c r="B1266" s="3" t="s">
        <v>22</v>
      </c>
      <c r="C1266" s="3" t="s">
        <v>156</v>
      </c>
      <c r="D1266" s="3" t="s">
        <v>1502</v>
      </c>
      <c r="E1266" s="3" t="s">
        <v>582</v>
      </c>
      <c r="F1266" s="3" t="s">
        <v>1247</v>
      </c>
      <c r="H1266" s="3" t="str">
        <f t="shared" si="174"/>
        <v>2023-03-29</v>
      </c>
      <c r="I1266" s="3">
        <f t="shared" si="175"/>
        <v>68</v>
      </c>
      <c r="J1266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66" s="3">
        <f t="shared" si="177"/>
        <v>11</v>
      </c>
      <c r="L1266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66" s="3">
        <f t="shared" si="179"/>
        <v>5</v>
      </c>
      <c r="N1266" s="3" t="str">
        <f t="shared" si="180"/>
        <v>1786</v>
      </c>
      <c r="O1266" s="3" t="str">
        <f t="shared" si="181"/>
        <v>https://www.biva.mx/empresas/emisoras_inscritas/emisoras_inscritas?emisora_id=1786&amp;tipoInformacion=null&amp;tipoDocumento=null&amp;fechaInicio=2023-03-29&amp;fechaFin=2023-03-29&amp;periodo=null&amp;ejercicio=null&amp;tipo=null&amp;subTab=2&amp;biva=null&amp;canceladas=false&amp;page=1</v>
      </c>
    </row>
    <row r="1267" spans="1:15" x14ac:dyDescent="0.3">
      <c r="A1267" s="10">
        <v>209</v>
      </c>
      <c r="B1267" s="3" t="s">
        <v>22</v>
      </c>
      <c r="C1267" s="3" t="s">
        <v>156</v>
      </c>
      <c r="D1267" s="3" t="s">
        <v>1504</v>
      </c>
      <c r="E1267" s="3" t="s">
        <v>1505</v>
      </c>
      <c r="F1267" s="3" t="s">
        <v>1247</v>
      </c>
      <c r="H1267" s="3" t="str">
        <f t="shared" si="174"/>
        <v>2023-02-13</v>
      </c>
      <c r="I1267" s="3">
        <f t="shared" si="175"/>
        <v>68</v>
      </c>
      <c r="J1267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67" s="3">
        <f t="shared" si="177"/>
        <v>11</v>
      </c>
      <c r="L1267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67" s="3">
        <f t="shared" si="179"/>
        <v>5</v>
      </c>
      <c r="N1267" s="3" t="str">
        <f t="shared" si="180"/>
        <v>1786</v>
      </c>
      <c r="O1267" s="3" t="str">
        <f t="shared" si="181"/>
        <v>https://www.biva.mx/empresas/emisoras_inscritas/emisoras_inscritas?emisora_id=1786&amp;tipoInformacion=null&amp;tipoDocumento=null&amp;fechaInicio=2023-02-13&amp;fechaFin=2023-02-13&amp;periodo=null&amp;ejercicio=null&amp;tipo=null&amp;subTab=2&amp;biva=null&amp;canceladas=false&amp;page=1</v>
      </c>
    </row>
    <row r="1268" spans="1:15" x14ac:dyDescent="0.3">
      <c r="A1268" s="10">
        <v>210</v>
      </c>
      <c r="B1268" s="3" t="s">
        <v>22</v>
      </c>
      <c r="C1268" s="3" t="s">
        <v>156</v>
      </c>
      <c r="D1268" s="3" t="s">
        <v>1504</v>
      </c>
      <c r="E1268" s="3" t="s">
        <v>1506</v>
      </c>
      <c r="F1268" s="3" t="s">
        <v>1247</v>
      </c>
      <c r="H1268" s="3" t="str">
        <f t="shared" si="174"/>
        <v>2023-02-13</v>
      </c>
      <c r="I1268" s="3">
        <f t="shared" si="175"/>
        <v>68</v>
      </c>
      <c r="J1268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68" s="3">
        <f t="shared" si="177"/>
        <v>11</v>
      </c>
      <c r="L1268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68" s="3">
        <f t="shared" si="179"/>
        <v>5</v>
      </c>
      <c r="N1268" s="3" t="str">
        <f t="shared" si="180"/>
        <v>1786</v>
      </c>
      <c r="O1268" s="3" t="str">
        <f t="shared" si="181"/>
        <v>https://www.biva.mx/empresas/emisoras_inscritas/emisoras_inscritas?emisora_id=1786&amp;tipoInformacion=null&amp;tipoDocumento=null&amp;fechaInicio=2023-02-13&amp;fechaFin=2023-02-13&amp;periodo=null&amp;ejercicio=null&amp;tipo=null&amp;subTab=2&amp;biva=null&amp;canceladas=false&amp;page=1</v>
      </c>
    </row>
    <row r="1269" spans="1:15" x14ac:dyDescent="0.3">
      <c r="A1269" s="10">
        <v>211</v>
      </c>
      <c r="B1269" s="3" t="s">
        <v>22</v>
      </c>
      <c r="C1269" s="3" t="s">
        <v>156</v>
      </c>
      <c r="D1269" s="3" t="s">
        <v>1504</v>
      </c>
      <c r="E1269" s="3" t="s">
        <v>1507</v>
      </c>
      <c r="F1269" s="3" t="s">
        <v>1247</v>
      </c>
      <c r="H1269" s="3" t="str">
        <f t="shared" si="174"/>
        <v>2023-02-13</v>
      </c>
      <c r="I1269" s="3">
        <f t="shared" si="175"/>
        <v>68</v>
      </c>
      <c r="J1269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69" s="3">
        <f t="shared" si="177"/>
        <v>11</v>
      </c>
      <c r="L1269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69" s="3">
        <f t="shared" si="179"/>
        <v>5</v>
      </c>
      <c r="N1269" s="3" t="str">
        <f t="shared" si="180"/>
        <v>1786</v>
      </c>
      <c r="O1269" s="3" t="str">
        <f t="shared" si="181"/>
        <v>https://www.biva.mx/empresas/emisoras_inscritas/emisoras_inscritas?emisora_id=1786&amp;tipoInformacion=null&amp;tipoDocumento=null&amp;fechaInicio=2023-02-13&amp;fechaFin=2023-02-13&amp;periodo=null&amp;ejercicio=null&amp;tipo=null&amp;subTab=2&amp;biva=null&amp;canceladas=false&amp;page=1</v>
      </c>
    </row>
    <row r="1270" spans="1:15" x14ac:dyDescent="0.3">
      <c r="A1270" s="10">
        <v>212</v>
      </c>
      <c r="B1270" s="3" t="s">
        <v>22</v>
      </c>
      <c r="C1270" s="3" t="s">
        <v>156</v>
      </c>
      <c r="D1270" s="3" t="s">
        <v>1504</v>
      </c>
      <c r="E1270" s="3" t="s">
        <v>572</v>
      </c>
      <c r="F1270" s="3" t="s">
        <v>1247</v>
      </c>
      <c r="H1270" s="3" t="str">
        <f t="shared" si="174"/>
        <v>2023-02-13</v>
      </c>
      <c r="I1270" s="3">
        <f t="shared" si="175"/>
        <v>68</v>
      </c>
      <c r="J1270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70" s="3">
        <f t="shared" si="177"/>
        <v>11</v>
      </c>
      <c r="L1270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70" s="3">
        <f t="shared" si="179"/>
        <v>5</v>
      </c>
      <c r="N1270" s="3" t="str">
        <f t="shared" si="180"/>
        <v>1786</v>
      </c>
      <c r="O1270" s="3" t="str">
        <f t="shared" si="181"/>
        <v>https://www.biva.mx/empresas/emisoras_inscritas/emisoras_inscritas?emisora_id=1786&amp;tipoInformacion=null&amp;tipoDocumento=null&amp;fechaInicio=2023-02-13&amp;fechaFin=2023-02-13&amp;periodo=null&amp;ejercicio=null&amp;tipo=null&amp;subTab=2&amp;biva=null&amp;canceladas=false&amp;page=1</v>
      </c>
    </row>
    <row r="1271" spans="1:15" x14ac:dyDescent="0.3">
      <c r="A1271" s="10">
        <v>213</v>
      </c>
      <c r="B1271" s="3" t="s">
        <v>22</v>
      </c>
      <c r="C1271" s="3" t="s">
        <v>156</v>
      </c>
      <c r="D1271" s="3" t="s">
        <v>599</v>
      </c>
      <c r="E1271" s="3" t="s">
        <v>1508</v>
      </c>
      <c r="F1271" s="3" t="s">
        <v>1247</v>
      </c>
      <c r="H1271" s="3" t="str">
        <f t="shared" si="174"/>
        <v>2023-02-23</v>
      </c>
      <c r="I1271" s="3">
        <f t="shared" si="175"/>
        <v>68</v>
      </c>
      <c r="J1271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71" s="3">
        <f t="shared" si="177"/>
        <v>11</v>
      </c>
      <c r="L1271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71" s="3">
        <f t="shared" si="179"/>
        <v>5</v>
      </c>
      <c r="N1271" s="3" t="str">
        <f t="shared" si="180"/>
        <v>1786</v>
      </c>
      <c r="O1271" s="3" t="str">
        <f t="shared" si="181"/>
        <v>https://www.biva.mx/empresas/emisoras_inscritas/emisoras_inscritas?emisora_id=1786&amp;tipoInformacion=null&amp;tipoDocumento=null&amp;fechaInicio=2023-02-23&amp;fechaFin=2023-02-23&amp;periodo=null&amp;ejercicio=null&amp;tipo=null&amp;subTab=2&amp;biva=null&amp;canceladas=false&amp;page=1</v>
      </c>
    </row>
    <row r="1272" spans="1:15" x14ac:dyDescent="0.3">
      <c r="A1272" s="10">
        <v>214</v>
      </c>
      <c r="B1272" s="3" t="s">
        <v>22</v>
      </c>
      <c r="C1272" s="3" t="s">
        <v>156</v>
      </c>
      <c r="D1272" s="3" t="s">
        <v>599</v>
      </c>
      <c r="E1272" s="3" t="s">
        <v>1509</v>
      </c>
      <c r="F1272" s="3" t="s">
        <v>1247</v>
      </c>
      <c r="H1272" s="3" t="str">
        <f t="shared" si="174"/>
        <v>2023-02-23</v>
      </c>
      <c r="I1272" s="3">
        <f t="shared" si="175"/>
        <v>68</v>
      </c>
      <c r="J1272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72" s="3">
        <f t="shared" si="177"/>
        <v>11</v>
      </c>
      <c r="L1272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72" s="3">
        <f t="shared" si="179"/>
        <v>5</v>
      </c>
      <c r="N1272" s="3" t="str">
        <f t="shared" si="180"/>
        <v>1786</v>
      </c>
      <c r="O1272" s="3" t="str">
        <f t="shared" si="181"/>
        <v>https://www.biva.mx/empresas/emisoras_inscritas/emisoras_inscritas?emisora_id=1786&amp;tipoInformacion=null&amp;tipoDocumento=null&amp;fechaInicio=2023-02-23&amp;fechaFin=2023-02-23&amp;periodo=null&amp;ejercicio=null&amp;tipo=null&amp;subTab=2&amp;biva=null&amp;canceladas=false&amp;page=1</v>
      </c>
    </row>
    <row r="1273" spans="1:15" x14ac:dyDescent="0.3">
      <c r="A1273" s="10">
        <v>215</v>
      </c>
      <c r="B1273" s="3" t="s">
        <v>22</v>
      </c>
      <c r="C1273" s="3" t="s">
        <v>156</v>
      </c>
      <c r="D1273" s="3" t="s">
        <v>1510</v>
      </c>
      <c r="E1273" s="3" t="s">
        <v>1511</v>
      </c>
      <c r="F1273" s="3" t="s">
        <v>1247</v>
      </c>
      <c r="H1273" s="3" t="str">
        <f t="shared" si="174"/>
        <v>2023-03-01</v>
      </c>
      <c r="I1273" s="3">
        <f t="shared" si="175"/>
        <v>68</v>
      </c>
      <c r="J1273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73" s="3">
        <f t="shared" si="177"/>
        <v>11</v>
      </c>
      <c r="L1273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73" s="3">
        <f t="shared" si="179"/>
        <v>5</v>
      </c>
      <c r="N1273" s="3" t="str">
        <f t="shared" si="180"/>
        <v>1786</v>
      </c>
      <c r="O1273" s="3" t="str">
        <f t="shared" si="181"/>
        <v>https://www.biva.mx/empresas/emisoras_inscritas/emisoras_inscritas?emisora_id=1786&amp;tipoInformacion=null&amp;tipoDocumento=null&amp;fechaInicio=2023-03-01&amp;fechaFin=2023-03-01&amp;periodo=null&amp;ejercicio=null&amp;tipo=null&amp;subTab=2&amp;biva=null&amp;canceladas=false&amp;page=1</v>
      </c>
    </row>
    <row r="1274" spans="1:15" x14ac:dyDescent="0.3">
      <c r="A1274" s="10">
        <v>216</v>
      </c>
      <c r="B1274" s="3" t="s">
        <v>22</v>
      </c>
      <c r="C1274" s="3" t="s">
        <v>156</v>
      </c>
      <c r="D1274" s="3" t="s">
        <v>1512</v>
      </c>
      <c r="E1274" s="3" t="s">
        <v>1256</v>
      </c>
      <c r="F1274" s="3" t="s">
        <v>1247</v>
      </c>
      <c r="H1274" s="3" t="str">
        <f t="shared" si="174"/>
        <v>2023-03-06</v>
      </c>
      <c r="I1274" s="3">
        <f t="shared" si="175"/>
        <v>68</v>
      </c>
      <c r="J1274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74" s="3">
        <f t="shared" si="177"/>
        <v>11</v>
      </c>
      <c r="L1274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74" s="3">
        <f t="shared" si="179"/>
        <v>5</v>
      </c>
      <c r="N1274" s="3" t="str">
        <f t="shared" si="180"/>
        <v>1786</v>
      </c>
      <c r="O1274" s="3" t="str">
        <f t="shared" si="181"/>
        <v>https://www.biva.mx/empresas/emisoras_inscritas/emisoras_inscritas?emisora_id=1786&amp;tipoInformacion=null&amp;tipoDocumento=null&amp;fechaInicio=2023-03-06&amp;fechaFin=2023-03-06&amp;periodo=null&amp;ejercicio=null&amp;tipo=null&amp;subTab=2&amp;biva=null&amp;canceladas=false&amp;page=1</v>
      </c>
    </row>
    <row r="1275" spans="1:15" x14ac:dyDescent="0.3">
      <c r="A1275" s="10">
        <v>217</v>
      </c>
      <c r="B1275" s="3" t="s">
        <v>22</v>
      </c>
      <c r="C1275" s="3" t="s">
        <v>156</v>
      </c>
      <c r="D1275" s="3" t="s">
        <v>1026</v>
      </c>
      <c r="E1275" s="3" t="s">
        <v>1513</v>
      </c>
      <c r="F1275" s="3" t="s">
        <v>1247</v>
      </c>
      <c r="H1275" s="3" t="str">
        <f t="shared" si="174"/>
        <v>2023-03-09</v>
      </c>
      <c r="I1275" s="3">
        <f t="shared" si="175"/>
        <v>68</v>
      </c>
      <c r="J1275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75" s="3">
        <f t="shared" si="177"/>
        <v>11</v>
      </c>
      <c r="L1275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75" s="3">
        <f t="shared" si="179"/>
        <v>5</v>
      </c>
      <c r="N1275" s="3" t="str">
        <f t="shared" si="180"/>
        <v>1786</v>
      </c>
      <c r="O1275" s="3" t="str">
        <f t="shared" si="181"/>
        <v>https://www.biva.mx/empresas/emisoras_inscritas/emisoras_inscritas?emisora_id=1786&amp;tipoInformacion=null&amp;tipoDocumento=null&amp;fechaInicio=2023-03-09&amp;fechaFin=2023-03-09&amp;periodo=null&amp;ejercicio=null&amp;tipo=null&amp;subTab=2&amp;biva=null&amp;canceladas=false&amp;page=1</v>
      </c>
    </row>
    <row r="1276" spans="1:15" x14ac:dyDescent="0.3">
      <c r="A1276" s="10">
        <v>218</v>
      </c>
      <c r="B1276" s="3" t="s">
        <v>22</v>
      </c>
      <c r="C1276" s="3" t="s">
        <v>156</v>
      </c>
      <c r="D1276" s="3" t="s">
        <v>1514</v>
      </c>
      <c r="E1276" s="3" t="s">
        <v>1515</v>
      </c>
      <c r="F1276" s="3" t="s">
        <v>1247</v>
      </c>
      <c r="H1276" s="3" t="str">
        <f t="shared" si="174"/>
        <v>2023-03-14</v>
      </c>
      <c r="I1276" s="3">
        <f t="shared" si="175"/>
        <v>68</v>
      </c>
      <c r="J1276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76" s="3">
        <f t="shared" si="177"/>
        <v>11</v>
      </c>
      <c r="L1276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76" s="3">
        <f t="shared" si="179"/>
        <v>5</v>
      </c>
      <c r="N1276" s="3" t="str">
        <f t="shared" si="180"/>
        <v>1786</v>
      </c>
      <c r="O1276" s="3" t="str">
        <f t="shared" si="181"/>
        <v>https://www.biva.mx/empresas/emisoras_inscritas/emisoras_inscritas?emisora_id=1786&amp;tipoInformacion=null&amp;tipoDocumento=null&amp;fechaInicio=2023-03-14&amp;fechaFin=2023-03-14&amp;periodo=null&amp;ejercicio=null&amp;tipo=null&amp;subTab=2&amp;biva=null&amp;canceladas=false&amp;page=1</v>
      </c>
    </row>
    <row r="1277" spans="1:15" x14ac:dyDescent="0.3">
      <c r="A1277" s="10">
        <v>219</v>
      </c>
      <c r="B1277" s="3" t="s">
        <v>22</v>
      </c>
      <c r="C1277" s="3" t="s">
        <v>156</v>
      </c>
      <c r="D1277" s="3" t="s">
        <v>419</v>
      </c>
      <c r="E1277" s="3" t="s">
        <v>1516</v>
      </c>
      <c r="F1277" s="3" t="s">
        <v>1247</v>
      </c>
      <c r="H1277" s="3" t="str">
        <f t="shared" si="174"/>
        <v>2023-03-15</v>
      </c>
      <c r="I1277" s="3">
        <f t="shared" si="175"/>
        <v>68</v>
      </c>
      <c r="J1277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77" s="3">
        <f t="shared" si="177"/>
        <v>11</v>
      </c>
      <c r="L1277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77" s="3">
        <f t="shared" si="179"/>
        <v>5</v>
      </c>
      <c r="N1277" s="3" t="str">
        <f t="shared" si="180"/>
        <v>1786</v>
      </c>
      <c r="O1277" s="3" t="str">
        <f t="shared" si="181"/>
        <v>https://www.biva.mx/empresas/emisoras_inscritas/emisoras_inscritas?emisora_id=1786&amp;tipoInformacion=null&amp;tipoDocumento=null&amp;fechaInicio=2023-03-15&amp;fechaFin=2023-03-15&amp;periodo=null&amp;ejercicio=null&amp;tipo=null&amp;subTab=2&amp;biva=null&amp;canceladas=false&amp;page=1</v>
      </c>
    </row>
    <row r="1278" spans="1:15" x14ac:dyDescent="0.3">
      <c r="A1278" s="10">
        <v>220</v>
      </c>
      <c r="B1278" s="3" t="s">
        <v>22</v>
      </c>
      <c r="C1278" s="3" t="s">
        <v>156</v>
      </c>
      <c r="D1278" s="3" t="s">
        <v>1517</v>
      </c>
      <c r="E1278" s="3" t="s">
        <v>1365</v>
      </c>
      <c r="F1278" s="3" t="s">
        <v>1247</v>
      </c>
      <c r="H1278" s="3" t="str">
        <f t="shared" si="174"/>
        <v>2023-03-23</v>
      </c>
      <c r="I1278" s="3">
        <f t="shared" si="175"/>
        <v>68</v>
      </c>
      <c r="J1278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78" s="3">
        <f t="shared" si="177"/>
        <v>11</v>
      </c>
      <c r="L1278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78" s="3">
        <f t="shared" si="179"/>
        <v>5</v>
      </c>
      <c r="N1278" s="3" t="str">
        <f t="shared" si="180"/>
        <v>1786</v>
      </c>
      <c r="O1278" s="3" t="str">
        <f t="shared" si="181"/>
        <v>https://www.biva.mx/empresas/emisoras_inscritas/emisoras_inscritas?emisora_id=1786&amp;tipoInformacion=null&amp;tipoDocumento=null&amp;fechaInicio=2023-03-23&amp;fechaFin=2023-03-23&amp;periodo=null&amp;ejercicio=null&amp;tipo=null&amp;subTab=2&amp;biva=null&amp;canceladas=false&amp;page=1</v>
      </c>
    </row>
    <row r="1279" spans="1:15" x14ac:dyDescent="0.3">
      <c r="A1279" s="10">
        <v>221</v>
      </c>
      <c r="B1279" s="3" t="s">
        <v>22</v>
      </c>
      <c r="C1279" s="3" t="s">
        <v>156</v>
      </c>
      <c r="D1279" s="3" t="s">
        <v>1518</v>
      </c>
      <c r="E1279" s="3" t="s">
        <v>1519</v>
      </c>
      <c r="F1279" s="3" t="s">
        <v>1247</v>
      </c>
      <c r="H1279" s="3" t="str">
        <f t="shared" si="174"/>
        <v>2023-03-28</v>
      </c>
      <c r="I1279" s="3">
        <f t="shared" si="175"/>
        <v>68</v>
      </c>
      <c r="J1279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79" s="3">
        <f t="shared" si="177"/>
        <v>11</v>
      </c>
      <c r="L1279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79" s="3">
        <f t="shared" si="179"/>
        <v>5</v>
      </c>
      <c r="N1279" s="3" t="str">
        <f t="shared" si="180"/>
        <v>1786</v>
      </c>
      <c r="O1279" s="3" t="str">
        <f t="shared" si="181"/>
        <v>https://www.biva.mx/empresas/emisoras_inscritas/emisoras_inscritas?emisora_id=1786&amp;tipoInformacion=null&amp;tipoDocumento=null&amp;fechaInicio=2023-03-28&amp;fechaFin=2023-03-28&amp;periodo=null&amp;ejercicio=null&amp;tipo=null&amp;subTab=2&amp;biva=null&amp;canceladas=false&amp;page=1</v>
      </c>
    </row>
    <row r="1280" spans="1:15" x14ac:dyDescent="0.3">
      <c r="A1280" s="10">
        <v>222</v>
      </c>
      <c r="B1280" s="3" t="s">
        <v>22</v>
      </c>
      <c r="C1280" s="3" t="s">
        <v>156</v>
      </c>
      <c r="D1280" s="3" t="s">
        <v>1518</v>
      </c>
      <c r="E1280" s="3" t="s">
        <v>1520</v>
      </c>
      <c r="F1280" s="3" t="s">
        <v>1247</v>
      </c>
      <c r="H1280" s="3" t="str">
        <f t="shared" si="174"/>
        <v>2023-03-28</v>
      </c>
      <c r="I1280" s="3">
        <f t="shared" si="175"/>
        <v>68</v>
      </c>
      <c r="J1280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80" s="3">
        <f t="shared" si="177"/>
        <v>11</v>
      </c>
      <c r="L1280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80" s="3">
        <f t="shared" si="179"/>
        <v>5</v>
      </c>
      <c r="N1280" s="3" t="str">
        <f t="shared" si="180"/>
        <v>1786</v>
      </c>
      <c r="O1280" s="3" t="str">
        <f t="shared" si="181"/>
        <v>https://www.biva.mx/empresas/emisoras_inscritas/emisoras_inscritas?emisora_id=1786&amp;tipoInformacion=null&amp;tipoDocumento=null&amp;fechaInicio=2023-03-28&amp;fechaFin=2023-03-28&amp;periodo=null&amp;ejercicio=null&amp;tipo=null&amp;subTab=2&amp;biva=null&amp;canceladas=false&amp;page=1</v>
      </c>
    </row>
    <row r="1281" spans="1:15" x14ac:dyDescent="0.3">
      <c r="A1281" s="10">
        <v>223</v>
      </c>
      <c r="B1281" s="3" t="s">
        <v>22</v>
      </c>
      <c r="C1281" s="3" t="s">
        <v>156</v>
      </c>
      <c r="D1281" s="3" t="s">
        <v>1518</v>
      </c>
      <c r="E1281" s="3" t="s">
        <v>1521</v>
      </c>
      <c r="F1281" s="3" t="s">
        <v>1247</v>
      </c>
      <c r="H1281" s="3" t="str">
        <f t="shared" si="174"/>
        <v>2023-03-28</v>
      </c>
      <c r="I1281" s="3">
        <f t="shared" si="175"/>
        <v>68</v>
      </c>
      <c r="J1281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81" s="3">
        <f t="shared" si="177"/>
        <v>11</v>
      </c>
      <c r="L1281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81" s="3">
        <f t="shared" si="179"/>
        <v>5</v>
      </c>
      <c r="N1281" s="3" t="str">
        <f t="shared" si="180"/>
        <v>1786</v>
      </c>
      <c r="O1281" s="3" t="str">
        <f t="shared" si="181"/>
        <v>https://www.biva.mx/empresas/emisoras_inscritas/emisoras_inscritas?emisora_id=1786&amp;tipoInformacion=null&amp;tipoDocumento=null&amp;fechaInicio=2023-03-28&amp;fechaFin=2023-03-28&amp;periodo=null&amp;ejercicio=null&amp;tipo=null&amp;subTab=2&amp;biva=null&amp;canceladas=false&amp;page=1</v>
      </c>
    </row>
    <row r="1282" spans="1:15" x14ac:dyDescent="0.3">
      <c r="A1282" s="10">
        <v>224</v>
      </c>
      <c r="B1282" s="3" t="s">
        <v>22</v>
      </c>
      <c r="C1282" s="3" t="s">
        <v>156</v>
      </c>
      <c r="D1282" s="3" t="s">
        <v>1502</v>
      </c>
      <c r="E1282" s="3" t="s">
        <v>1503</v>
      </c>
      <c r="F1282" s="3" t="s">
        <v>1247</v>
      </c>
      <c r="H1282" s="3" t="str">
        <f t="shared" si="174"/>
        <v>2023-03-29</v>
      </c>
      <c r="I1282" s="3">
        <f t="shared" si="175"/>
        <v>68</v>
      </c>
      <c r="J1282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82" s="3">
        <f t="shared" si="177"/>
        <v>11</v>
      </c>
      <c r="L1282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82" s="3">
        <f t="shared" si="179"/>
        <v>5</v>
      </c>
      <c r="N1282" s="3" t="str">
        <f t="shared" si="180"/>
        <v>1786</v>
      </c>
      <c r="O1282" s="3" t="str">
        <f t="shared" si="181"/>
        <v>https://www.biva.mx/empresas/emisoras_inscritas/emisoras_inscritas?emisora_id=1786&amp;tipoInformacion=null&amp;tipoDocumento=null&amp;fechaInicio=2023-03-29&amp;fechaFin=2023-03-29&amp;periodo=null&amp;ejercicio=null&amp;tipo=null&amp;subTab=2&amp;biva=null&amp;canceladas=false&amp;page=1</v>
      </c>
    </row>
    <row r="1283" spans="1:15" x14ac:dyDescent="0.3">
      <c r="A1283" s="10">
        <v>225</v>
      </c>
      <c r="B1283" s="3" t="s">
        <v>22</v>
      </c>
      <c r="C1283" s="3" t="s">
        <v>156</v>
      </c>
      <c r="D1283" s="3" t="s">
        <v>473</v>
      </c>
      <c r="E1283" s="3" t="s">
        <v>1522</v>
      </c>
      <c r="F1283" s="3" t="s">
        <v>1247</v>
      </c>
      <c r="H1283" s="3" t="str">
        <f t="shared" si="174"/>
        <v>2022-03-28</v>
      </c>
      <c r="I1283" s="3">
        <f t="shared" si="175"/>
        <v>68</v>
      </c>
      <c r="J1283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83" s="3">
        <f t="shared" si="177"/>
        <v>11</v>
      </c>
      <c r="L1283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83" s="3">
        <f t="shared" si="179"/>
        <v>5</v>
      </c>
      <c r="N1283" s="3" t="str">
        <f t="shared" si="180"/>
        <v>1786</v>
      </c>
      <c r="O1283" s="3" t="str">
        <f t="shared" si="181"/>
        <v>https://www.biva.mx/empresas/emisoras_inscritas/emisoras_inscritas?emisora_id=1786&amp;tipoInformacion=null&amp;tipoDocumento=null&amp;fechaInicio=2022-03-28&amp;fechaFin=2022-03-28&amp;periodo=null&amp;ejercicio=null&amp;tipo=null&amp;subTab=2&amp;biva=null&amp;canceladas=false&amp;page=1</v>
      </c>
    </row>
    <row r="1284" spans="1:15" x14ac:dyDescent="0.3">
      <c r="A1284" s="10">
        <v>226</v>
      </c>
      <c r="B1284" s="3" t="s">
        <v>22</v>
      </c>
      <c r="C1284" s="3" t="s">
        <v>156</v>
      </c>
      <c r="D1284" s="3" t="s">
        <v>1523</v>
      </c>
      <c r="E1284" s="3" t="s">
        <v>579</v>
      </c>
      <c r="F1284" s="3" t="s">
        <v>1247</v>
      </c>
      <c r="H1284" s="3" t="str">
        <f t="shared" si="174"/>
        <v>2022-03-25</v>
      </c>
      <c r="I1284" s="3">
        <f t="shared" si="175"/>
        <v>68</v>
      </c>
      <c r="J1284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84" s="3">
        <f t="shared" si="177"/>
        <v>11</v>
      </c>
      <c r="L1284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84" s="3">
        <f t="shared" si="179"/>
        <v>5</v>
      </c>
      <c r="N1284" s="3" t="str">
        <f t="shared" si="180"/>
        <v>1786</v>
      </c>
      <c r="O1284" s="3" t="str">
        <f t="shared" si="181"/>
        <v>https://www.biva.mx/empresas/emisoras_inscritas/emisoras_inscritas?emisora_id=1786&amp;tipoInformacion=null&amp;tipoDocumento=null&amp;fechaInicio=2022-03-25&amp;fechaFin=2022-03-25&amp;periodo=null&amp;ejercicio=null&amp;tipo=null&amp;subTab=2&amp;biva=null&amp;canceladas=false&amp;page=1</v>
      </c>
    </row>
    <row r="1285" spans="1:15" x14ac:dyDescent="0.3">
      <c r="A1285" s="10">
        <v>227</v>
      </c>
      <c r="B1285" s="3" t="s">
        <v>22</v>
      </c>
      <c r="C1285" s="3" t="s">
        <v>156</v>
      </c>
      <c r="D1285" s="3" t="s">
        <v>1524</v>
      </c>
      <c r="E1285" s="3" t="s">
        <v>1525</v>
      </c>
      <c r="F1285" s="3" t="s">
        <v>1247</v>
      </c>
      <c r="H1285" s="3" t="str">
        <f t="shared" si="174"/>
        <v>2022-03-24</v>
      </c>
      <c r="I1285" s="3">
        <f t="shared" si="175"/>
        <v>68</v>
      </c>
      <c r="J1285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85" s="3">
        <f t="shared" si="177"/>
        <v>11</v>
      </c>
      <c r="L1285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85" s="3">
        <f t="shared" si="179"/>
        <v>5</v>
      </c>
      <c r="N1285" s="3" t="str">
        <f t="shared" si="180"/>
        <v>1786</v>
      </c>
      <c r="O1285" s="3" t="str">
        <f t="shared" si="181"/>
        <v>https://www.biva.mx/empresas/emisoras_inscritas/emisoras_inscritas?emisora_id=1786&amp;tipoInformacion=null&amp;tipoDocumento=null&amp;fechaInicio=2022-03-24&amp;fechaFin=2022-03-24&amp;periodo=null&amp;ejercicio=null&amp;tipo=null&amp;subTab=2&amp;biva=null&amp;canceladas=false&amp;page=1</v>
      </c>
    </row>
    <row r="1286" spans="1:15" x14ac:dyDescent="0.3">
      <c r="A1286" s="10">
        <v>228</v>
      </c>
      <c r="B1286" s="3" t="s">
        <v>22</v>
      </c>
      <c r="C1286" s="3" t="s">
        <v>156</v>
      </c>
      <c r="D1286" s="3" t="s">
        <v>1526</v>
      </c>
      <c r="E1286" s="3" t="s">
        <v>1527</v>
      </c>
      <c r="F1286" s="3" t="s">
        <v>1247</v>
      </c>
      <c r="H1286" s="3" t="str">
        <f t="shared" si="174"/>
        <v>2021-06-03</v>
      </c>
      <c r="I1286" s="3">
        <f t="shared" si="175"/>
        <v>68</v>
      </c>
      <c r="J1286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86" s="3">
        <f t="shared" si="177"/>
        <v>11</v>
      </c>
      <c r="L1286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86" s="3">
        <f t="shared" si="179"/>
        <v>5</v>
      </c>
      <c r="N1286" s="3" t="str">
        <f t="shared" si="180"/>
        <v>1786</v>
      </c>
      <c r="O1286" s="3" t="str">
        <f t="shared" si="181"/>
        <v>https://www.biva.mx/empresas/emisoras_inscritas/emisoras_inscritas?emisora_id=1786&amp;tipoInformacion=null&amp;tipoDocumento=null&amp;fechaInicio=2021-06-03&amp;fechaFin=2021-06-03&amp;periodo=null&amp;ejercicio=null&amp;tipo=null&amp;subTab=2&amp;biva=null&amp;canceladas=false&amp;page=1</v>
      </c>
    </row>
    <row r="1287" spans="1:15" x14ac:dyDescent="0.3">
      <c r="A1287" s="10">
        <v>229</v>
      </c>
      <c r="B1287" s="3" t="s">
        <v>22</v>
      </c>
      <c r="C1287" s="3" t="s">
        <v>156</v>
      </c>
      <c r="D1287" s="3" t="s">
        <v>1528</v>
      </c>
      <c r="E1287" s="3" t="s">
        <v>1529</v>
      </c>
      <c r="F1287" s="3" t="s">
        <v>1247</v>
      </c>
      <c r="H1287" s="3" t="str">
        <f t="shared" si="174"/>
        <v>2021-06-09</v>
      </c>
      <c r="I1287" s="3">
        <f t="shared" si="175"/>
        <v>68</v>
      </c>
      <c r="J1287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87" s="3">
        <f t="shared" si="177"/>
        <v>11</v>
      </c>
      <c r="L1287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87" s="3">
        <f t="shared" si="179"/>
        <v>5</v>
      </c>
      <c r="N1287" s="3" t="str">
        <f t="shared" si="180"/>
        <v>1786</v>
      </c>
      <c r="O1287" s="3" t="str">
        <f t="shared" si="181"/>
        <v>https://www.biva.mx/empresas/emisoras_inscritas/emisoras_inscritas?emisora_id=1786&amp;tipoInformacion=null&amp;tipoDocumento=null&amp;fechaInicio=2021-06-09&amp;fechaFin=2021-06-09&amp;periodo=null&amp;ejercicio=null&amp;tipo=null&amp;subTab=2&amp;biva=null&amp;canceladas=false&amp;page=1</v>
      </c>
    </row>
    <row r="1288" spans="1:15" x14ac:dyDescent="0.3">
      <c r="A1288" s="10">
        <v>230</v>
      </c>
      <c r="B1288" s="3" t="s">
        <v>22</v>
      </c>
      <c r="C1288" s="3" t="s">
        <v>156</v>
      </c>
      <c r="D1288" s="3" t="s">
        <v>1530</v>
      </c>
      <c r="E1288" s="3" t="s">
        <v>1531</v>
      </c>
      <c r="F1288" s="3" t="s">
        <v>1247</v>
      </c>
      <c r="H1288" s="3" t="str">
        <f t="shared" si="174"/>
        <v>2021-06-17</v>
      </c>
      <c r="I1288" s="3">
        <f t="shared" si="175"/>
        <v>68</v>
      </c>
      <c r="J1288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88" s="3">
        <f t="shared" si="177"/>
        <v>11</v>
      </c>
      <c r="L1288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88" s="3">
        <f t="shared" si="179"/>
        <v>5</v>
      </c>
      <c r="N1288" s="3" t="str">
        <f t="shared" si="180"/>
        <v>1786</v>
      </c>
      <c r="O1288" s="3" t="str">
        <f t="shared" si="181"/>
        <v>https://www.biva.mx/empresas/emisoras_inscritas/emisoras_inscritas?emisora_id=1786&amp;tipoInformacion=null&amp;tipoDocumento=null&amp;fechaInicio=2021-06-17&amp;fechaFin=2021-06-17&amp;periodo=null&amp;ejercicio=null&amp;tipo=null&amp;subTab=2&amp;biva=null&amp;canceladas=false&amp;page=1</v>
      </c>
    </row>
    <row r="1289" spans="1:15" x14ac:dyDescent="0.3">
      <c r="A1289" s="10">
        <v>231</v>
      </c>
      <c r="B1289" s="3" t="s">
        <v>22</v>
      </c>
      <c r="C1289" s="3" t="s">
        <v>156</v>
      </c>
      <c r="D1289" s="3" t="s">
        <v>1530</v>
      </c>
      <c r="E1289" s="3" t="s">
        <v>1532</v>
      </c>
      <c r="F1289" s="3" t="s">
        <v>1247</v>
      </c>
      <c r="H1289" s="3" t="str">
        <f t="shared" si="174"/>
        <v>2021-06-17</v>
      </c>
      <c r="I1289" s="3">
        <f t="shared" si="175"/>
        <v>68</v>
      </c>
      <c r="J1289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89" s="3">
        <f t="shared" si="177"/>
        <v>11</v>
      </c>
      <c r="L1289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89" s="3">
        <f t="shared" si="179"/>
        <v>5</v>
      </c>
      <c r="N1289" s="3" t="str">
        <f t="shared" si="180"/>
        <v>1786</v>
      </c>
      <c r="O1289" s="3" t="str">
        <f t="shared" si="181"/>
        <v>https://www.biva.mx/empresas/emisoras_inscritas/emisoras_inscritas?emisora_id=1786&amp;tipoInformacion=null&amp;tipoDocumento=null&amp;fechaInicio=2021-06-17&amp;fechaFin=2021-06-17&amp;periodo=null&amp;ejercicio=null&amp;tipo=null&amp;subTab=2&amp;biva=null&amp;canceladas=false&amp;page=1</v>
      </c>
    </row>
    <row r="1290" spans="1:15" x14ac:dyDescent="0.3">
      <c r="A1290" s="10">
        <v>232</v>
      </c>
      <c r="B1290" s="3" t="s">
        <v>22</v>
      </c>
      <c r="C1290" s="3" t="s">
        <v>156</v>
      </c>
      <c r="D1290" s="3" t="s">
        <v>1533</v>
      </c>
      <c r="E1290" s="3" t="s">
        <v>1534</v>
      </c>
      <c r="F1290" s="3" t="s">
        <v>1247</v>
      </c>
      <c r="H1290" s="3" t="str">
        <f t="shared" si="174"/>
        <v>2021-06-24</v>
      </c>
      <c r="I1290" s="3">
        <f t="shared" si="175"/>
        <v>68</v>
      </c>
      <c r="J1290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90" s="3">
        <f t="shared" si="177"/>
        <v>11</v>
      </c>
      <c r="L1290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90" s="3">
        <f t="shared" si="179"/>
        <v>5</v>
      </c>
      <c r="N1290" s="3" t="str">
        <f t="shared" si="180"/>
        <v>1786</v>
      </c>
      <c r="O1290" s="3" t="str">
        <f t="shared" si="181"/>
        <v>https://www.biva.mx/empresas/emisoras_inscritas/emisoras_inscritas?emisora_id=1786&amp;tipoInformacion=null&amp;tipoDocumento=null&amp;fechaInicio=2021-06-24&amp;fechaFin=2021-06-24&amp;periodo=null&amp;ejercicio=null&amp;tipo=null&amp;subTab=2&amp;biva=null&amp;canceladas=false&amp;page=1</v>
      </c>
    </row>
    <row r="1291" spans="1:15" x14ac:dyDescent="0.3">
      <c r="A1291" s="10">
        <v>233</v>
      </c>
      <c r="B1291" s="3" t="s">
        <v>22</v>
      </c>
      <c r="C1291" s="3" t="s">
        <v>156</v>
      </c>
      <c r="D1291" s="3" t="s">
        <v>1533</v>
      </c>
      <c r="E1291" s="3" t="s">
        <v>1535</v>
      </c>
      <c r="F1291" s="3" t="s">
        <v>1247</v>
      </c>
      <c r="H1291" s="3" t="str">
        <f t="shared" si="174"/>
        <v>2021-06-24</v>
      </c>
      <c r="I1291" s="3">
        <f t="shared" si="175"/>
        <v>68</v>
      </c>
      <c r="J1291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91" s="3">
        <f t="shared" si="177"/>
        <v>11</v>
      </c>
      <c r="L1291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91" s="3">
        <f t="shared" si="179"/>
        <v>5</v>
      </c>
      <c r="N1291" s="3" t="str">
        <f t="shared" si="180"/>
        <v>1786</v>
      </c>
      <c r="O1291" s="3" t="str">
        <f t="shared" si="181"/>
        <v>https://www.biva.mx/empresas/emisoras_inscritas/emisoras_inscritas?emisora_id=1786&amp;tipoInformacion=null&amp;tipoDocumento=null&amp;fechaInicio=2021-06-24&amp;fechaFin=2021-06-24&amp;periodo=null&amp;ejercicio=null&amp;tipo=null&amp;subTab=2&amp;biva=null&amp;canceladas=false&amp;page=1</v>
      </c>
    </row>
    <row r="1292" spans="1:15" x14ac:dyDescent="0.3">
      <c r="A1292" s="10">
        <v>234</v>
      </c>
      <c r="B1292" s="3" t="s">
        <v>22</v>
      </c>
      <c r="C1292" s="3" t="s">
        <v>156</v>
      </c>
      <c r="D1292" s="3" t="s">
        <v>1533</v>
      </c>
      <c r="E1292" s="3" t="s">
        <v>1536</v>
      </c>
      <c r="F1292" s="3" t="s">
        <v>1247</v>
      </c>
      <c r="H1292" s="3" t="str">
        <f t="shared" si="174"/>
        <v>2021-06-24</v>
      </c>
      <c r="I1292" s="3">
        <f t="shared" si="175"/>
        <v>68</v>
      </c>
      <c r="J1292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92" s="3">
        <f t="shared" si="177"/>
        <v>11</v>
      </c>
      <c r="L1292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92" s="3">
        <f t="shared" si="179"/>
        <v>5</v>
      </c>
      <c r="N1292" s="3" t="str">
        <f t="shared" si="180"/>
        <v>1786</v>
      </c>
      <c r="O1292" s="3" t="str">
        <f t="shared" si="181"/>
        <v>https://www.biva.mx/empresas/emisoras_inscritas/emisoras_inscritas?emisora_id=1786&amp;tipoInformacion=null&amp;tipoDocumento=null&amp;fechaInicio=2021-06-24&amp;fechaFin=2021-06-24&amp;periodo=null&amp;ejercicio=null&amp;tipo=null&amp;subTab=2&amp;biva=null&amp;canceladas=false&amp;page=1</v>
      </c>
    </row>
    <row r="1293" spans="1:15" x14ac:dyDescent="0.3">
      <c r="A1293" s="10">
        <v>235</v>
      </c>
      <c r="B1293" s="3" t="s">
        <v>22</v>
      </c>
      <c r="C1293" s="3" t="s">
        <v>156</v>
      </c>
      <c r="D1293" s="3" t="s">
        <v>1537</v>
      </c>
      <c r="E1293" s="3" t="s">
        <v>1538</v>
      </c>
      <c r="F1293" s="3" t="s">
        <v>1247</v>
      </c>
      <c r="H1293" s="3" t="str">
        <f t="shared" si="174"/>
        <v>2021-07-02</v>
      </c>
      <c r="I1293" s="3">
        <f t="shared" si="175"/>
        <v>68</v>
      </c>
      <c r="J1293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93" s="3">
        <f t="shared" si="177"/>
        <v>11</v>
      </c>
      <c r="L1293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93" s="3">
        <f t="shared" si="179"/>
        <v>5</v>
      </c>
      <c r="N1293" s="3" t="str">
        <f t="shared" si="180"/>
        <v>1786</v>
      </c>
      <c r="O1293" s="3" t="str">
        <f t="shared" si="181"/>
        <v>https://www.biva.mx/empresas/emisoras_inscritas/emisoras_inscritas?emisora_id=1786&amp;tipoInformacion=null&amp;tipoDocumento=null&amp;fechaInicio=2021-07-02&amp;fechaFin=2021-07-02&amp;periodo=null&amp;ejercicio=null&amp;tipo=null&amp;subTab=2&amp;biva=null&amp;canceladas=false&amp;page=1</v>
      </c>
    </row>
    <row r="1294" spans="1:15" x14ac:dyDescent="0.3">
      <c r="A1294" s="10">
        <v>236</v>
      </c>
      <c r="B1294" s="3" t="s">
        <v>22</v>
      </c>
      <c r="C1294" s="3" t="s">
        <v>156</v>
      </c>
      <c r="D1294" s="3" t="s">
        <v>1539</v>
      </c>
      <c r="E1294" s="3" t="s">
        <v>1540</v>
      </c>
      <c r="F1294" s="3" t="s">
        <v>1247</v>
      </c>
      <c r="H1294" s="3" t="str">
        <f t="shared" si="174"/>
        <v>2021-07-09</v>
      </c>
      <c r="I1294" s="3">
        <f t="shared" si="175"/>
        <v>68</v>
      </c>
      <c r="J1294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94" s="3">
        <f t="shared" si="177"/>
        <v>11</v>
      </c>
      <c r="L1294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94" s="3">
        <f t="shared" si="179"/>
        <v>5</v>
      </c>
      <c r="N1294" s="3" t="str">
        <f t="shared" si="180"/>
        <v>1786</v>
      </c>
      <c r="O1294" s="3" t="str">
        <f t="shared" si="181"/>
        <v>https://www.biva.mx/empresas/emisoras_inscritas/emisoras_inscritas?emisora_id=1786&amp;tipoInformacion=null&amp;tipoDocumento=null&amp;fechaInicio=2021-07-09&amp;fechaFin=2021-07-09&amp;periodo=null&amp;ejercicio=null&amp;tipo=null&amp;subTab=2&amp;biva=null&amp;canceladas=false&amp;page=1</v>
      </c>
    </row>
    <row r="1295" spans="1:15" x14ac:dyDescent="0.3">
      <c r="A1295" s="10">
        <v>237</v>
      </c>
      <c r="B1295" s="3" t="s">
        <v>22</v>
      </c>
      <c r="C1295" s="3" t="s">
        <v>156</v>
      </c>
      <c r="D1295" s="3" t="s">
        <v>1541</v>
      </c>
      <c r="E1295" s="3" t="s">
        <v>1542</v>
      </c>
      <c r="F1295" s="3" t="s">
        <v>1247</v>
      </c>
      <c r="H1295" s="3" t="str">
        <f t="shared" si="174"/>
        <v>2021-07-23</v>
      </c>
      <c r="I1295" s="3">
        <f t="shared" si="175"/>
        <v>68</v>
      </c>
      <c r="J1295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95" s="3">
        <f t="shared" si="177"/>
        <v>11</v>
      </c>
      <c r="L1295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95" s="3">
        <f t="shared" si="179"/>
        <v>5</v>
      </c>
      <c r="N1295" s="3" t="str">
        <f t="shared" si="180"/>
        <v>1786</v>
      </c>
      <c r="O1295" s="3" t="str">
        <f t="shared" si="181"/>
        <v>https://www.biva.mx/empresas/emisoras_inscritas/emisoras_inscritas?emisora_id=1786&amp;tipoInformacion=null&amp;tipoDocumento=null&amp;fechaInicio=2021-07-23&amp;fechaFin=2021-07-23&amp;periodo=null&amp;ejercicio=null&amp;tipo=null&amp;subTab=2&amp;biva=null&amp;canceladas=false&amp;page=1</v>
      </c>
    </row>
    <row r="1296" spans="1:15" x14ac:dyDescent="0.3">
      <c r="A1296" s="10">
        <v>238</v>
      </c>
      <c r="B1296" s="3" t="s">
        <v>22</v>
      </c>
      <c r="C1296" s="3" t="s">
        <v>156</v>
      </c>
      <c r="D1296" s="3" t="s">
        <v>1543</v>
      </c>
      <c r="E1296" s="3" t="s">
        <v>1544</v>
      </c>
      <c r="F1296" s="3" t="s">
        <v>1247</v>
      </c>
      <c r="H1296" s="3" t="str">
        <f t="shared" si="174"/>
        <v>2021-07-29</v>
      </c>
      <c r="I1296" s="3">
        <f t="shared" si="175"/>
        <v>68</v>
      </c>
      <c r="J1296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96" s="3">
        <f t="shared" si="177"/>
        <v>11</v>
      </c>
      <c r="L1296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96" s="3">
        <f t="shared" si="179"/>
        <v>5</v>
      </c>
      <c r="N1296" s="3" t="str">
        <f t="shared" si="180"/>
        <v>1786</v>
      </c>
      <c r="O1296" s="3" t="str">
        <f t="shared" si="181"/>
        <v>https://www.biva.mx/empresas/emisoras_inscritas/emisoras_inscritas?emisora_id=1786&amp;tipoInformacion=null&amp;tipoDocumento=null&amp;fechaInicio=2021-07-29&amp;fechaFin=2021-07-29&amp;periodo=null&amp;ejercicio=null&amp;tipo=null&amp;subTab=2&amp;biva=null&amp;canceladas=false&amp;page=1</v>
      </c>
    </row>
    <row r="1297" spans="1:15" x14ac:dyDescent="0.3">
      <c r="A1297" s="10">
        <v>239</v>
      </c>
      <c r="B1297" s="3" t="s">
        <v>22</v>
      </c>
      <c r="C1297" s="3" t="s">
        <v>156</v>
      </c>
      <c r="D1297" s="3" t="s">
        <v>1543</v>
      </c>
      <c r="E1297" s="3" t="s">
        <v>1545</v>
      </c>
      <c r="F1297" s="3" t="s">
        <v>1247</v>
      </c>
      <c r="H1297" s="3" t="str">
        <f t="shared" si="174"/>
        <v>2021-07-29</v>
      </c>
      <c r="I1297" s="3">
        <f t="shared" si="175"/>
        <v>68</v>
      </c>
      <c r="J1297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97" s="3">
        <f t="shared" si="177"/>
        <v>11</v>
      </c>
      <c r="L1297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97" s="3">
        <f t="shared" si="179"/>
        <v>5</v>
      </c>
      <c r="N1297" s="3" t="str">
        <f t="shared" si="180"/>
        <v>1786</v>
      </c>
      <c r="O1297" s="3" t="str">
        <f t="shared" si="181"/>
        <v>https://www.biva.mx/empresas/emisoras_inscritas/emisoras_inscritas?emisora_id=1786&amp;tipoInformacion=null&amp;tipoDocumento=null&amp;fechaInicio=2021-07-29&amp;fechaFin=2021-07-29&amp;periodo=null&amp;ejercicio=null&amp;tipo=null&amp;subTab=2&amp;biva=null&amp;canceladas=false&amp;page=1</v>
      </c>
    </row>
    <row r="1298" spans="1:15" x14ac:dyDescent="0.3">
      <c r="A1298" s="10">
        <v>240</v>
      </c>
      <c r="B1298" s="3" t="s">
        <v>22</v>
      </c>
      <c r="C1298" s="3" t="s">
        <v>156</v>
      </c>
      <c r="D1298" s="3" t="s">
        <v>1543</v>
      </c>
      <c r="E1298" s="3" t="s">
        <v>1546</v>
      </c>
      <c r="F1298" s="3" t="s">
        <v>1247</v>
      </c>
      <c r="H1298" s="3" t="str">
        <f t="shared" si="174"/>
        <v>2021-07-29</v>
      </c>
      <c r="I1298" s="3">
        <f t="shared" si="175"/>
        <v>68</v>
      </c>
      <c r="J1298" s="3" t="str">
        <f t="shared" si="176"/>
        <v>emisora_id=1786&amp;tipoInformacion=null&amp;tipoDocumento=null&amp;fechaInicio=2025-05-15&amp;fechaFin=2025-05-15&amp;periodo=null&amp;ejercicio=null&amp;tipo=null&amp;subTab=2&amp;biva=null&amp;canceladas=false&amp;page=1</v>
      </c>
      <c r="K1298" s="3">
        <f t="shared" si="177"/>
        <v>11</v>
      </c>
      <c r="L1298" s="3" t="str">
        <f t="shared" si="178"/>
        <v>1786&amp;tipoInformacion=null&amp;tipoDocumento=null&amp;fechaInicio=2025-05-15&amp;fechaFin=2025-05-15&amp;periodo=null&amp;ejercicio=null&amp;tipo=null&amp;subTab=2&amp;biva=null&amp;canceladas=false&amp;page=1</v>
      </c>
      <c r="M1298" s="3">
        <f t="shared" si="179"/>
        <v>5</v>
      </c>
      <c r="N1298" s="3" t="str">
        <f t="shared" si="180"/>
        <v>1786</v>
      </c>
      <c r="O1298" s="3" t="str">
        <f t="shared" si="181"/>
        <v>https://www.biva.mx/empresas/emisoras_inscritas/emisoras_inscritas?emisora_id=1786&amp;tipoInformacion=null&amp;tipoDocumento=null&amp;fechaInicio=2021-07-29&amp;fechaFin=2021-07-29&amp;periodo=null&amp;ejercicio=null&amp;tipo=null&amp;subTab=2&amp;biva=null&amp;canceladas=false&amp;page=1</v>
      </c>
    </row>
    <row r="1299" spans="1:15" x14ac:dyDescent="0.3">
      <c r="A1299" s="10">
        <v>241</v>
      </c>
      <c r="B1299" s="3" t="s">
        <v>22</v>
      </c>
      <c r="C1299" s="3" t="s">
        <v>156</v>
      </c>
      <c r="D1299" s="3" t="s">
        <v>1543</v>
      </c>
      <c r="E1299" s="3" t="s">
        <v>563</v>
      </c>
      <c r="F1299" s="3" t="s">
        <v>1247</v>
      </c>
      <c r="H1299" s="3" t="str">
        <f t="shared" ref="H1299:H1362" si="182">YEAR(D1299) &amp; "-" &amp; IF(LEN(MONTH(D1299))=1,"0" &amp; MONTH(D1299),MONTH(D1299)) &amp; "-" &amp; IF(LEN(DAY(D1299))=1,"0" &amp; DAY(D1299),DAY(D1299))</f>
        <v>2021-07-29</v>
      </c>
      <c r="I1299" s="3">
        <f t="shared" ref="I1299:I1362" si="183">FIND("emisora_id=",F1299,1)</f>
        <v>68</v>
      </c>
      <c r="J1299" s="3" t="str">
        <f t="shared" ref="J1299:J1362" si="184">MID(F1299,I1299,500)</f>
        <v>emisora_id=1786&amp;tipoInformacion=null&amp;tipoDocumento=null&amp;fechaInicio=2025-05-15&amp;fechaFin=2025-05-15&amp;periodo=null&amp;ejercicio=null&amp;tipo=null&amp;subTab=2&amp;biva=null&amp;canceladas=false&amp;page=1</v>
      </c>
      <c r="K1299" s="3">
        <f t="shared" ref="K1299:K1362" si="185">FIND("=",J1299,1)</f>
        <v>11</v>
      </c>
      <c r="L1299" s="3" t="str">
        <f t="shared" ref="L1299:L1362" si="186">MID(J1299,K1299+1,500)</f>
        <v>1786&amp;tipoInformacion=null&amp;tipoDocumento=null&amp;fechaInicio=2025-05-15&amp;fechaFin=2025-05-15&amp;periodo=null&amp;ejercicio=null&amp;tipo=null&amp;subTab=2&amp;biva=null&amp;canceladas=false&amp;page=1</v>
      </c>
      <c r="M1299" s="3">
        <f t="shared" ref="M1299:M1362" si="187">FIND("&amp;",L1299,1)</f>
        <v>5</v>
      </c>
      <c r="N1299" s="3" t="str">
        <f t="shared" ref="N1299:N1362" si="188">MID(L1299,1,M1299-1)</f>
        <v>1786</v>
      </c>
      <c r="O1299" s="3" t="str">
        <f t="shared" ref="O1299:O1362" si="189">"https://www.biva.mx/empresas/emisoras_inscritas/emisoras_inscritas?emisora_id=" &amp; N1299 &amp; "&amp;tipoInformacion=null&amp;tipoDocumento=null&amp;fechaInicio=" &amp; H1299 &amp; "&amp;fechaFin=" &amp; H1299 &amp;  "&amp;periodo=null&amp;ejercicio=null&amp;tipo=null&amp;subTab=2&amp;biva=null&amp;canceladas=false&amp;page=1"</f>
        <v>https://www.biva.mx/empresas/emisoras_inscritas/emisoras_inscritas?emisora_id=1786&amp;tipoInformacion=null&amp;tipoDocumento=null&amp;fechaInicio=2021-07-29&amp;fechaFin=2021-07-29&amp;periodo=null&amp;ejercicio=null&amp;tipo=null&amp;subTab=2&amp;biva=null&amp;canceladas=false&amp;page=1</v>
      </c>
    </row>
    <row r="1300" spans="1:15" x14ac:dyDescent="0.3">
      <c r="A1300" s="10">
        <v>242</v>
      </c>
      <c r="B1300" s="3" t="s">
        <v>22</v>
      </c>
      <c r="C1300" s="3" t="s">
        <v>156</v>
      </c>
      <c r="D1300" s="3" t="s">
        <v>1547</v>
      </c>
      <c r="E1300" s="3" t="s">
        <v>1548</v>
      </c>
      <c r="F1300" s="3" t="s">
        <v>1247</v>
      </c>
      <c r="H1300" s="3" t="str">
        <f t="shared" si="182"/>
        <v>2021-09-07</v>
      </c>
      <c r="I1300" s="3">
        <f t="shared" si="183"/>
        <v>68</v>
      </c>
      <c r="J1300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00" s="3">
        <f t="shared" si="185"/>
        <v>11</v>
      </c>
      <c r="L1300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00" s="3">
        <f t="shared" si="187"/>
        <v>5</v>
      </c>
      <c r="N1300" s="3" t="str">
        <f t="shared" si="188"/>
        <v>1786</v>
      </c>
      <c r="O1300" s="3" t="str">
        <f t="shared" si="189"/>
        <v>https://www.biva.mx/empresas/emisoras_inscritas/emisoras_inscritas?emisora_id=1786&amp;tipoInformacion=null&amp;tipoDocumento=null&amp;fechaInicio=2021-09-07&amp;fechaFin=2021-09-07&amp;periodo=null&amp;ejercicio=null&amp;tipo=null&amp;subTab=2&amp;biva=null&amp;canceladas=false&amp;page=1</v>
      </c>
    </row>
    <row r="1301" spans="1:15" x14ac:dyDescent="0.3">
      <c r="A1301" s="10">
        <v>243</v>
      </c>
      <c r="B1301" s="3" t="s">
        <v>22</v>
      </c>
      <c r="C1301" s="3" t="s">
        <v>156</v>
      </c>
      <c r="D1301" s="3" t="s">
        <v>1549</v>
      </c>
      <c r="E1301" s="3" t="s">
        <v>1256</v>
      </c>
      <c r="F1301" s="3" t="s">
        <v>1247</v>
      </c>
      <c r="H1301" s="3" t="str">
        <f t="shared" si="182"/>
        <v>2021-06-01</v>
      </c>
      <c r="I1301" s="3">
        <f t="shared" si="183"/>
        <v>68</v>
      </c>
      <c r="J1301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01" s="3">
        <f t="shared" si="185"/>
        <v>11</v>
      </c>
      <c r="L1301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01" s="3">
        <f t="shared" si="187"/>
        <v>5</v>
      </c>
      <c r="N1301" s="3" t="str">
        <f t="shared" si="188"/>
        <v>1786</v>
      </c>
      <c r="O1301" s="3" t="str">
        <f t="shared" si="189"/>
        <v>https://www.biva.mx/empresas/emisoras_inscritas/emisoras_inscritas?emisora_id=1786&amp;tipoInformacion=null&amp;tipoDocumento=null&amp;fechaInicio=2021-06-01&amp;fechaFin=2021-06-01&amp;periodo=null&amp;ejercicio=null&amp;tipo=null&amp;subTab=2&amp;biva=null&amp;canceladas=false&amp;page=1</v>
      </c>
    </row>
    <row r="1302" spans="1:15" x14ac:dyDescent="0.3">
      <c r="A1302" s="10">
        <v>244</v>
      </c>
      <c r="B1302" s="3" t="s">
        <v>22</v>
      </c>
      <c r="C1302" s="3" t="s">
        <v>156</v>
      </c>
      <c r="D1302" s="3" t="s">
        <v>297</v>
      </c>
      <c r="E1302" s="3" t="s">
        <v>247</v>
      </c>
      <c r="F1302" s="3" t="s">
        <v>1247</v>
      </c>
      <c r="H1302" s="3" t="str">
        <f t="shared" si="182"/>
        <v>2025-02-06</v>
      </c>
      <c r="I1302" s="3">
        <f t="shared" si="183"/>
        <v>68</v>
      </c>
      <c r="J1302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02" s="3">
        <f t="shared" si="185"/>
        <v>11</v>
      </c>
      <c r="L1302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02" s="3">
        <f t="shared" si="187"/>
        <v>5</v>
      </c>
      <c r="N1302" s="3" t="str">
        <f t="shared" si="188"/>
        <v>1786</v>
      </c>
      <c r="O1302" s="3" t="str">
        <f t="shared" si="189"/>
        <v>https://www.biva.mx/empresas/emisoras_inscritas/emisoras_inscritas?emisora_id=1786&amp;tipoInformacion=null&amp;tipoDocumento=null&amp;fechaInicio=2025-02-06&amp;fechaFin=2025-02-06&amp;periodo=null&amp;ejercicio=null&amp;tipo=null&amp;subTab=2&amp;biva=null&amp;canceladas=false&amp;page=1</v>
      </c>
    </row>
    <row r="1303" spans="1:15" x14ac:dyDescent="0.3">
      <c r="A1303" s="10">
        <v>245</v>
      </c>
      <c r="B1303" s="3" t="s">
        <v>22</v>
      </c>
      <c r="C1303" s="3" t="s">
        <v>156</v>
      </c>
      <c r="D1303" s="3" t="s">
        <v>1550</v>
      </c>
      <c r="E1303" s="3" t="s">
        <v>1475</v>
      </c>
      <c r="F1303" s="3" t="s">
        <v>1247</v>
      </c>
      <c r="H1303" s="3" t="str">
        <f t="shared" si="182"/>
        <v>2021-05-26</v>
      </c>
      <c r="I1303" s="3">
        <f t="shared" si="183"/>
        <v>68</v>
      </c>
      <c r="J1303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03" s="3">
        <f t="shared" si="185"/>
        <v>11</v>
      </c>
      <c r="L1303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03" s="3">
        <f t="shared" si="187"/>
        <v>5</v>
      </c>
      <c r="N1303" s="3" t="str">
        <f t="shared" si="188"/>
        <v>1786</v>
      </c>
      <c r="O1303" s="3" t="str">
        <f t="shared" si="189"/>
        <v>https://www.biva.mx/empresas/emisoras_inscritas/emisoras_inscritas?emisora_id=1786&amp;tipoInformacion=null&amp;tipoDocumento=null&amp;fechaInicio=2021-05-26&amp;fechaFin=2021-05-26&amp;periodo=null&amp;ejercicio=null&amp;tipo=null&amp;subTab=2&amp;biva=null&amp;canceladas=false&amp;page=1</v>
      </c>
    </row>
    <row r="1304" spans="1:15" x14ac:dyDescent="0.3">
      <c r="A1304" s="10">
        <v>246</v>
      </c>
      <c r="B1304" s="3" t="s">
        <v>22</v>
      </c>
      <c r="C1304" s="3" t="s">
        <v>156</v>
      </c>
      <c r="D1304" s="3" t="s">
        <v>759</v>
      </c>
      <c r="E1304" s="3" t="s">
        <v>450</v>
      </c>
      <c r="F1304" s="3" t="s">
        <v>1247</v>
      </c>
      <c r="H1304" s="3" t="str">
        <f t="shared" si="182"/>
        <v>2021-05-13</v>
      </c>
      <c r="I1304" s="3">
        <f t="shared" si="183"/>
        <v>68</v>
      </c>
      <c r="J1304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04" s="3">
        <f t="shared" si="185"/>
        <v>11</v>
      </c>
      <c r="L1304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04" s="3">
        <f t="shared" si="187"/>
        <v>5</v>
      </c>
      <c r="N1304" s="3" t="str">
        <f t="shared" si="188"/>
        <v>1786</v>
      </c>
      <c r="O1304" s="3" t="str">
        <f t="shared" si="189"/>
        <v>https://www.biva.mx/empresas/emisoras_inscritas/emisoras_inscritas?emisora_id=1786&amp;tipoInformacion=null&amp;tipoDocumento=null&amp;fechaInicio=2021-05-13&amp;fechaFin=2021-05-13&amp;periodo=null&amp;ejercicio=null&amp;tipo=null&amp;subTab=2&amp;biva=null&amp;canceladas=false&amp;page=1</v>
      </c>
    </row>
    <row r="1305" spans="1:15" x14ac:dyDescent="0.3">
      <c r="A1305" s="10">
        <v>247</v>
      </c>
      <c r="B1305" s="3" t="s">
        <v>22</v>
      </c>
      <c r="C1305" s="3" t="s">
        <v>156</v>
      </c>
      <c r="D1305" s="3" t="s">
        <v>935</v>
      </c>
      <c r="E1305" s="3" t="s">
        <v>1551</v>
      </c>
      <c r="F1305" s="3" t="s">
        <v>1247</v>
      </c>
      <c r="H1305" s="3" t="str">
        <f t="shared" si="182"/>
        <v>2021-02-15</v>
      </c>
      <c r="I1305" s="3">
        <f t="shared" si="183"/>
        <v>68</v>
      </c>
      <c r="J1305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05" s="3">
        <f t="shared" si="185"/>
        <v>11</v>
      </c>
      <c r="L1305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05" s="3">
        <f t="shared" si="187"/>
        <v>5</v>
      </c>
      <c r="N1305" s="3" t="str">
        <f t="shared" si="188"/>
        <v>1786</v>
      </c>
      <c r="O1305" s="3" t="str">
        <f t="shared" si="189"/>
        <v>https://www.biva.mx/empresas/emisoras_inscritas/emisoras_inscritas?emisora_id=1786&amp;tipoInformacion=null&amp;tipoDocumento=null&amp;fechaInicio=2021-02-15&amp;fechaFin=2021-02-15&amp;periodo=null&amp;ejercicio=null&amp;tipo=null&amp;subTab=2&amp;biva=null&amp;canceladas=false&amp;page=1</v>
      </c>
    </row>
    <row r="1306" spans="1:15" x14ac:dyDescent="0.3">
      <c r="A1306" s="10">
        <v>248</v>
      </c>
      <c r="B1306" s="3" t="s">
        <v>22</v>
      </c>
      <c r="C1306" s="3" t="s">
        <v>156</v>
      </c>
      <c r="D1306" s="3" t="s">
        <v>780</v>
      </c>
      <c r="E1306" s="3" t="s">
        <v>1552</v>
      </c>
      <c r="F1306" s="3" t="s">
        <v>1247</v>
      </c>
      <c r="H1306" s="3" t="str">
        <f t="shared" si="182"/>
        <v>2021-02-25</v>
      </c>
      <c r="I1306" s="3">
        <f t="shared" si="183"/>
        <v>68</v>
      </c>
      <c r="J1306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06" s="3">
        <f t="shared" si="185"/>
        <v>11</v>
      </c>
      <c r="L1306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06" s="3">
        <f t="shared" si="187"/>
        <v>5</v>
      </c>
      <c r="N1306" s="3" t="str">
        <f t="shared" si="188"/>
        <v>1786</v>
      </c>
      <c r="O1306" s="3" t="str">
        <f t="shared" si="189"/>
        <v>https://www.biva.mx/empresas/emisoras_inscritas/emisoras_inscritas?emisora_id=1786&amp;tipoInformacion=null&amp;tipoDocumento=null&amp;fechaInicio=2021-02-25&amp;fechaFin=2021-02-25&amp;periodo=null&amp;ejercicio=null&amp;tipo=null&amp;subTab=2&amp;biva=null&amp;canceladas=false&amp;page=1</v>
      </c>
    </row>
    <row r="1307" spans="1:15" x14ac:dyDescent="0.3">
      <c r="A1307" s="10">
        <v>249</v>
      </c>
      <c r="B1307" s="3" t="s">
        <v>22</v>
      </c>
      <c r="C1307" s="3" t="s">
        <v>156</v>
      </c>
      <c r="D1307" s="3" t="s">
        <v>1553</v>
      </c>
      <c r="E1307" s="3" t="s">
        <v>1554</v>
      </c>
      <c r="F1307" s="3" t="s">
        <v>1247</v>
      </c>
      <c r="H1307" s="3" t="str">
        <f t="shared" si="182"/>
        <v>2021-03-08</v>
      </c>
      <c r="I1307" s="3">
        <f t="shared" si="183"/>
        <v>68</v>
      </c>
      <c r="J1307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07" s="3">
        <f t="shared" si="185"/>
        <v>11</v>
      </c>
      <c r="L1307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07" s="3">
        <f t="shared" si="187"/>
        <v>5</v>
      </c>
      <c r="N1307" s="3" t="str">
        <f t="shared" si="188"/>
        <v>1786</v>
      </c>
      <c r="O1307" s="3" t="str">
        <f t="shared" si="189"/>
        <v>https://www.biva.mx/empresas/emisoras_inscritas/emisoras_inscritas?emisora_id=1786&amp;tipoInformacion=null&amp;tipoDocumento=null&amp;fechaInicio=2021-03-08&amp;fechaFin=2021-03-08&amp;periodo=null&amp;ejercicio=null&amp;tipo=null&amp;subTab=2&amp;biva=null&amp;canceladas=false&amp;page=1</v>
      </c>
    </row>
    <row r="1308" spans="1:15" x14ac:dyDescent="0.3">
      <c r="A1308" s="10">
        <v>250</v>
      </c>
      <c r="B1308" s="3" t="s">
        <v>22</v>
      </c>
      <c r="C1308" s="3" t="s">
        <v>156</v>
      </c>
      <c r="D1308" s="3" t="s">
        <v>934</v>
      </c>
      <c r="E1308" s="3" t="s">
        <v>1555</v>
      </c>
      <c r="F1308" s="3" t="s">
        <v>1247</v>
      </c>
      <c r="H1308" s="3" t="str">
        <f t="shared" si="182"/>
        <v>2021-03-12</v>
      </c>
      <c r="I1308" s="3">
        <f t="shared" si="183"/>
        <v>68</v>
      </c>
      <c r="J1308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08" s="3">
        <f t="shared" si="185"/>
        <v>11</v>
      </c>
      <c r="L1308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08" s="3">
        <f t="shared" si="187"/>
        <v>5</v>
      </c>
      <c r="N1308" s="3" t="str">
        <f t="shared" si="188"/>
        <v>1786</v>
      </c>
      <c r="O1308" s="3" t="str">
        <f t="shared" si="189"/>
        <v>https://www.biva.mx/empresas/emisoras_inscritas/emisoras_inscritas?emisora_id=1786&amp;tipoInformacion=null&amp;tipoDocumento=null&amp;fechaInicio=2021-03-12&amp;fechaFin=2021-03-12&amp;periodo=null&amp;ejercicio=null&amp;tipo=null&amp;subTab=2&amp;biva=null&amp;canceladas=false&amp;page=1</v>
      </c>
    </row>
    <row r="1309" spans="1:15" x14ac:dyDescent="0.3">
      <c r="A1309" s="10">
        <v>251</v>
      </c>
      <c r="B1309" s="3" t="s">
        <v>22</v>
      </c>
      <c r="C1309" s="3" t="s">
        <v>156</v>
      </c>
      <c r="D1309" s="3" t="s">
        <v>425</v>
      </c>
      <c r="E1309" s="3" t="s">
        <v>1556</v>
      </c>
      <c r="F1309" s="3" t="s">
        <v>1247</v>
      </c>
      <c r="H1309" s="3" t="str">
        <f t="shared" si="182"/>
        <v>2021-03-22</v>
      </c>
      <c r="I1309" s="3">
        <f t="shared" si="183"/>
        <v>68</v>
      </c>
      <c r="J1309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09" s="3">
        <f t="shared" si="185"/>
        <v>11</v>
      </c>
      <c r="L1309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09" s="3">
        <f t="shared" si="187"/>
        <v>5</v>
      </c>
      <c r="N1309" s="3" t="str">
        <f t="shared" si="188"/>
        <v>1786</v>
      </c>
      <c r="O1309" s="3" t="str">
        <f t="shared" si="189"/>
        <v>https://www.biva.mx/empresas/emisoras_inscritas/emisoras_inscritas?emisora_id=1786&amp;tipoInformacion=null&amp;tipoDocumento=null&amp;fechaInicio=2021-03-22&amp;fechaFin=2021-03-22&amp;periodo=null&amp;ejercicio=null&amp;tipo=null&amp;subTab=2&amp;biva=null&amp;canceladas=false&amp;page=1</v>
      </c>
    </row>
    <row r="1310" spans="1:15" x14ac:dyDescent="0.3">
      <c r="A1310" s="10">
        <v>252</v>
      </c>
      <c r="B1310" s="3" t="s">
        <v>22</v>
      </c>
      <c r="C1310" s="3" t="s">
        <v>156</v>
      </c>
      <c r="D1310" s="3" t="s">
        <v>1557</v>
      </c>
      <c r="E1310" s="3" t="s">
        <v>1558</v>
      </c>
      <c r="F1310" s="3" t="s">
        <v>1247</v>
      </c>
      <c r="H1310" s="3" t="str">
        <f t="shared" si="182"/>
        <v>2021-03-25</v>
      </c>
      <c r="I1310" s="3">
        <f t="shared" si="183"/>
        <v>68</v>
      </c>
      <c r="J1310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10" s="3">
        <f t="shared" si="185"/>
        <v>11</v>
      </c>
      <c r="L1310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10" s="3">
        <f t="shared" si="187"/>
        <v>5</v>
      </c>
      <c r="N1310" s="3" t="str">
        <f t="shared" si="188"/>
        <v>1786</v>
      </c>
      <c r="O1310" s="3" t="str">
        <f t="shared" si="189"/>
        <v>https://www.biva.mx/empresas/emisoras_inscritas/emisoras_inscritas?emisora_id=1786&amp;tipoInformacion=null&amp;tipoDocumento=null&amp;fechaInicio=2021-03-25&amp;fechaFin=2021-03-25&amp;periodo=null&amp;ejercicio=null&amp;tipo=null&amp;subTab=2&amp;biva=null&amp;canceladas=false&amp;page=1</v>
      </c>
    </row>
    <row r="1311" spans="1:15" x14ac:dyDescent="0.3">
      <c r="A1311" s="10">
        <v>253</v>
      </c>
      <c r="B1311" s="3" t="s">
        <v>22</v>
      </c>
      <c r="C1311" s="3" t="s">
        <v>156</v>
      </c>
      <c r="D1311" s="3" t="s">
        <v>1557</v>
      </c>
      <c r="E1311" s="3" t="s">
        <v>1350</v>
      </c>
      <c r="F1311" s="3" t="s">
        <v>1247</v>
      </c>
      <c r="H1311" s="3" t="str">
        <f t="shared" si="182"/>
        <v>2021-03-25</v>
      </c>
      <c r="I1311" s="3">
        <f t="shared" si="183"/>
        <v>68</v>
      </c>
      <c r="J1311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11" s="3">
        <f t="shared" si="185"/>
        <v>11</v>
      </c>
      <c r="L1311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11" s="3">
        <f t="shared" si="187"/>
        <v>5</v>
      </c>
      <c r="N1311" s="3" t="str">
        <f t="shared" si="188"/>
        <v>1786</v>
      </c>
      <c r="O1311" s="3" t="str">
        <f t="shared" si="189"/>
        <v>https://www.biva.mx/empresas/emisoras_inscritas/emisoras_inscritas?emisora_id=1786&amp;tipoInformacion=null&amp;tipoDocumento=null&amp;fechaInicio=2021-03-25&amp;fechaFin=2021-03-25&amp;periodo=null&amp;ejercicio=null&amp;tipo=null&amp;subTab=2&amp;biva=null&amp;canceladas=false&amp;page=1</v>
      </c>
    </row>
    <row r="1312" spans="1:15" x14ac:dyDescent="0.3">
      <c r="A1312" s="10">
        <v>254</v>
      </c>
      <c r="B1312" s="3" t="s">
        <v>22</v>
      </c>
      <c r="C1312" s="3" t="s">
        <v>156</v>
      </c>
      <c r="D1312" s="3" t="s">
        <v>1559</v>
      </c>
      <c r="E1312" s="3" t="s">
        <v>758</v>
      </c>
      <c r="F1312" s="3" t="s">
        <v>1247</v>
      </c>
      <c r="H1312" s="3" t="str">
        <f t="shared" si="182"/>
        <v>2021-04-06</v>
      </c>
      <c r="I1312" s="3">
        <f t="shared" si="183"/>
        <v>68</v>
      </c>
      <c r="J1312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12" s="3">
        <f t="shared" si="185"/>
        <v>11</v>
      </c>
      <c r="L1312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12" s="3">
        <f t="shared" si="187"/>
        <v>5</v>
      </c>
      <c r="N1312" s="3" t="str">
        <f t="shared" si="188"/>
        <v>1786</v>
      </c>
      <c r="O1312" s="3" t="str">
        <f t="shared" si="189"/>
        <v>https://www.biva.mx/empresas/emisoras_inscritas/emisoras_inscritas?emisora_id=1786&amp;tipoInformacion=null&amp;tipoDocumento=null&amp;fechaInicio=2021-04-06&amp;fechaFin=2021-04-06&amp;periodo=null&amp;ejercicio=null&amp;tipo=null&amp;subTab=2&amp;biva=null&amp;canceladas=false&amp;page=1</v>
      </c>
    </row>
    <row r="1313" spans="1:15" x14ac:dyDescent="0.3">
      <c r="A1313" s="10">
        <v>255</v>
      </c>
      <c r="B1313" s="3" t="s">
        <v>22</v>
      </c>
      <c r="C1313" s="3" t="s">
        <v>156</v>
      </c>
      <c r="D1313" s="3" t="s">
        <v>756</v>
      </c>
      <c r="E1313" s="3" t="s">
        <v>1560</v>
      </c>
      <c r="F1313" s="3" t="s">
        <v>1247</v>
      </c>
      <c r="H1313" s="3" t="str">
        <f t="shared" si="182"/>
        <v>2021-04-23</v>
      </c>
      <c r="I1313" s="3">
        <f t="shared" si="183"/>
        <v>68</v>
      </c>
      <c r="J1313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13" s="3">
        <f t="shared" si="185"/>
        <v>11</v>
      </c>
      <c r="L1313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13" s="3">
        <f t="shared" si="187"/>
        <v>5</v>
      </c>
      <c r="N1313" s="3" t="str">
        <f t="shared" si="188"/>
        <v>1786</v>
      </c>
      <c r="O1313" s="3" t="str">
        <f t="shared" si="189"/>
        <v>https://www.biva.mx/empresas/emisoras_inscritas/emisoras_inscritas?emisora_id=1786&amp;tipoInformacion=null&amp;tipoDocumento=null&amp;fechaInicio=2021-04-23&amp;fechaFin=2021-04-23&amp;periodo=null&amp;ejercicio=null&amp;tipo=null&amp;subTab=2&amp;biva=null&amp;canceladas=false&amp;page=1</v>
      </c>
    </row>
    <row r="1314" spans="1:15" x14ac:dyDescent="0.3">
      <c r="A1314" s="10">
        <v>256</v>
      </c>
      <c r="B1314" s="3" t="s">
        <v>22</v>
      </c>
      <c r="C1314" s="3" t="s">
        <v>156</v>
      </c>
      <c r="D1314" s="3" t="s">
        <v>756</v>
      </c>
      <c r="E1314" s="3" t="s">
        <v>1561</v>
      </c>
      <c r="F1314" s="3" t="s">
        <v>1247</v>
      </c>
      <c r="H1314" s="3" t="str">
        <f t="shared" si="182"/>
        <v>2021-04-23</v>
      </c>
      <c r="I1314" s="3">
        <f t="shared" si="183"/>
        <v>68</v>
      </c>
      <c r="J1314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14" s="3">
        <f t="shared" si="185"/>
        <v>11</v>
      </c>
      <c r="L1314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14" s="3">
        <f t="shared" si="187"/>
        <v>5</v>
      </c>
      <c r="N1314" s="3" t="str">
        <f t="shared" si="188"/>
        <v>1786</v>
      </c>
      <c r="O1314" s="3" t="str">
        <f t="shared" si="189"/>
        <v>https://www.biva.mx/empresas/emisoras_inscritas/emisoras_inscritas?emisora_id=1786&amp;tipoInformacion=null&amp;tipoDocumento=null&amp;fechaInicio=2021-04-23&amp;fechaFin=2021-04-23&amp;periodo=null&amp;ejercicio=null&amp;tipo=null&amp;subTab=2&amp;biva=null&amp;canceladas=false&amp;page=1</v>
      </c>
    </row>
    <row r="1315" spans="1:15" x14ac:dyDescent="0.3">
      <c r="A1315" s="10">
        <v>257</v>
      </c>
      <c r="B1315" s="3" t="s">
        <v>22</v>
      </c>
      <c r="C1315" s="3" t="s">
        <v>156</v>
      </c>
      <c r="D1315" s="3" t="s">
        <v>1218</v>
      </c>
      <c r="E1315" s="3" t="s">
        <v>1562</v>
      </c>
      <c r="F1315" s="3" t="s">
        <v>1247</v>
      </c>
      <c r="H1315" s="3" t="str">
        <f t="shared" si="182"/>
        <v>2021-04-29</v>
      </c>
      <c r="I1315" s="3">
        <f t="shared" si="183"/>
        <v>68</v>
      </c>
      <c r="J1315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15" s="3">
        <f t="shared" si="185"/>
        <v>11</v>
      </c>
      <c r="L1315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15" s="3">
        <f t="shared" si="187"/>
        <v>5</v>
      </c>
      <c r="N1315" s="3" t="str">
        <f t="shared" si="188"/>
        <v>1786</v>
      </c>
      <c r="O1315" s="3" t="str">
        <f t="shared" si="189"/>
        <v>https://www.biva.mx/empresas/emisoras_inscritas/emisoras_inscritas?emisora_id=1786&amp;tipoInformacion=null&amp;tipoDocumento=null&amp;fechaInicio=2021-04-29&amp;fechaFin=2021-04-29&amp;periodo=null&amp;ejercicio=null&amp;tipo=null&amp;subTab=2&amp;biva=null&amp;canceladas=false&amp;page=1</v>
      </c>
    </row>
    <row r="1316" spans="1:15" x14ac:dyDescent="0.3">
      <c r="A1316" s="10">
        <v>258</v>
      </c>
      <c r="B1316" s="3" t="s">
        <v>22</v>
      </c>
      <c r="C1316" s="3" t="s">
        <v>156</v>
      </c>
      <c r="D1316" s="3" t="s">
        <v>1218</v>
      </c>
      <c r="E1316" s="3" t="s">
        <v>1563</v>
      </c>
      <c r="F1316" s="3" t="s">
        <v>1247</v>
      </c>
      <c r="H1316" s="3" t="str">
        <f t="shared" si="182"/>
        <v>2021-04-29</v>
      </c>
      <c r="I1316" s="3">
        <f t="shared" si="183"/>
        <v>68</v>
      </c>
      <c r="J1316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16" s="3">
        <f t="shared" si="185"/>
        <v>11</v>
      </c>
      <c r="L1316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16" s="3">
        <f t="shared" si="187"/>
        <v>5</v>
      </c>
      <c r="N1316" s="3" t="str">
        <f t="shared" si="188"/>
        <v>1786</v>
      </c>
      <c r="O1316" s="3" t="str">
        <f t="shared" si="189"/>
        <v>https://www.biva.mx/empresas/emisoras_inscritas/emisoras_inscritas?emisora_id=1786&amp;tipoInformacion=null&amp;tipoDocumento=null&amp;fechaInicio=2021-04-29&amp;fechaFin=2021-04-29&amp;periodo=null&amp;ejercicio=null&amp;tipo=null&amp;subTab=2&amp;biva=null&amp;canceladas=false&amp;page=1</v>
      </c>
    </row>
    <row r="1317" spans="1:15" x14ac:dyDescent="0.3">
      <c r="A1317" s="10">
        <v>259</v>
      </c>
      <c r="B1317" s="3" t="s">
        <v>22</v>
      </c>
      <c r="C1317" s="3" t="s">
        <v>156</v>
      </c>
      <c r="D1317" s="3" t="s">
        <v>392</v>
      </c>
      <c r="E1317" s="3" t="s">
        <v>1564</v>
      </c>
      <c r="F1317" s="3" t="s">
        <v>1247</v>
      </c>
      <c r="H1317" s="3" t="str">
        <f t="shared" si="182"/>
        <v>2021-04-30</v>
      </c>
      <c r="I1317" s="3">
        <f t="shared" si="183"/>
        <v>68</v>
      </c>
      <c r="J1317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17" s="3">
        <f t="shared" si="185"/>
        <v>11</v>
      </c>
      <c r="L1317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17" s="3">
        <f t="shared" si="187"/>
        <v>5</v>
      </c>
      <c r="N1317" s="3" t="str">
        <f t="shared" si="188"/>
        <v>1786</v>
      </c>
      <c r="O1317" s="3" t="str">
        <f t="shared" si="189"/>
        <v>https://www.biva.mx/empresas/emisoras_inscritas/emisoras_inscritas?emisora_id=1786&amp;tipoInformacion=null&amp;tipoDocumento=null&amp;fechaInicio=2021-04-30&amp;fechaFin=2021-04-30&amp;periodo=null&amp;ejercicio=null&amp;tipo=null&amp;subTab=2&amp;biva=null&amp;canceladas=false&amp;page=1</v>
      </c>
    </row>
    <row r="1318" spans="1:15" x14ac:dyDescent="0.3">
      <c r="A1318" s="10">
        <v>260</v>
      </c>
      <c r="B1318" s="3" t="s">
        <v>22</v>
      </c>
      <c r="C1318" s="3" t="s">
        <v>156</v>
      </c>
      <c r="D1318" s="3" t="s">
        <v>392</v>
      </c>
      <c r="E1318" s="3" t="s">
        <v>1565</v>
      </c>
      <c r="F1318" s="3" t="s">
        <v>1247</v>
      </c>
      <c r="H1318" s="3" t="str">
        <f t="shared" si="182"/>
        <v>2021-04-30</v>
      </c>
      <c r="I1318" s="3">
        <f t="shared" si="183"/>
        <v>68</v>
      </c>
      <c r="J1318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18" s="3">
        <f t="shared" si="185"/>
        <v>11</v>
      </c>
      <c r="L1318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18" s="3">
        <f t="shared" si="187"/>
        <v>5</v>
      </c>
      <c r="N1318" s="3" t="str">
        <f t="shared" si="188"/>
        <v>1786</v>
      </c>
      <c r="O1318" s="3" t="str">
        <f t="shared" si="189"/>
        <v>https://www.biva.mx/empresas/emisoras_inscritas/emisoras_inscritas?emisora_id=1786&amp;tipoInformacion=null&amp;tipoDocumento=null&amp;fechaInicio=2021-04-30&amp;fechaFin=2021-04-30&amp;periodo=null&amp;ejercicio=null&amp;tipo=null&amp;subTab=2&amp;biva=null&amp;canceladas=false&amp;page=1</v>
      </c>
    </row>
    <row r="1319" spans="1:15" x14ac:dyDescent="0.3">
      <c r="A1319" s="10">
        <v>261</v>
      </c>
      <c r="B1319" s="3" t="s">
        <v>22</v>
      </c>
      <c r="C1319" s="3" t="s">
        <v>156</v>
      </c>
      <c r="D1319" s="3" t="s">
        <v>1566</v>
      </c>
      <c r="E1319" s="3" t="s">
        <v>564</v>
      </c>
      <c r="F1319" s="3" t="s">
        <v>1247</v>
      </c>
      <c r="H1319" s="3" t="str">
        <f t="shared" si="182"/>
        <v>2021-05-07</v>
      </c>
      <c r="I1319" s="3">
        <f t="shared" si="183"/>
        <v>68</v>
      </c>
      <c r="J1319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19" s="3">
        <f t="shared" si="185"/>
        <v>11</v>
      </c>
      <c r="L1319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19" s="3">
        <f t="shared" si="187"/>
        <v>5</v>
      </c>
      <c r="N1319" s="3" t="str">
        <f t="shared" si="188"/>
        <v>1786</v>
      </c>
      <c r="O1319" s="3" t="str">
        <f t="shared" si="189"/>
        <v>https://www.biva.mx/empresas/emisoras_inscritas/emisoras_inscritas?emisora_id=1786&amp;tipoInformacion=null&amp;tipoDocumento=null&amp;fechaInicio=2021-05-07&amp;fechaFin=2021-05-07&amp;periodo=null&amp;ejercicio=null&amp;tipo=null&amp;subTab=2&amp;biva=null&amp;canceladas=false&amp;page=1</v>
      </c>
    </row>
    <row r="1320" spans="1:15" x14ac:dyDescent="0.3">
      <c r="A1320" s="10">
        <v>262</v>
      </c>
      <c r="B1320" s="3" t="s">
        <v>22</v>
      </c>
      <c r="C1320" s="3" t="s">
        <v>156</v>
      </c>
      <c r="D1320" s="3" t="s">
        <v>396</v>
      </c>
      <c r="E1320" s="3" t="s">
        <v>1567</v>
      </c>
      <c r="F1320" s="3" t="s">
        <v>1247</v>
      </c>
      <c r="H1320" s="3" t="str">
        <f t="shared" si="182"/>
        <v>2021-05-14</v>
      </c>
      <c r="I1320" s="3">
        <f t="shared" si="183"/>
        <v>68</v>
      </c>
      <c r="J1320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20" s="3">
        <f t="shared" si="185"/>
        <v>11</v>
      </c>
      <c r="L1320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20" s="3">
        <f t="shared" si="187"/>
        <v>5</v>
      </c>
      <c r="N1320" s="3" t="str">
        <f t="shared" si="188"/>
        <v>1786</v>
      </c>
      <c r="O1320" s="3" t="str">
        <f t="shared" si="189"/>
        <v>https://www.biva.mx/empresas/emisoras_inscritas/emisoras_inscritas?emisora_id=1786&amp;tipoInformacion=null&amp;tipoDocumento=null&amp;fechaInicio=2021-05-14&amp;fechaFin=2021-05-14&amp;periodo=null&amp;ejercicio=null&amp;tipo=null&amp;subTab=2&amp;biva=null&amp;canceladas=false&amp;page=1</v>
      </c>
    </row>
    <row r="1321" spans="1:15" x14ac:dyDescent="0.3">
      <c r="A1321" s="10">
        <v>263</v>
      </c>
      <c r="B1321" s="3" t="s">
        <v>22</v>
      </c>
      <c r="C1321" s="3" t="s">
        <v>156</v>
      </c>
      <c r="D1321" s="3" t="s">
        <v>1443</v>
      </c>
      <c r="E1321" s="3" t="s">
        <v>1568</v>
      </c>
      <c r="F1321" s="3" t="s">
        <v>1247</v>
      </c>
      <c r="H1321" s="3" t="str">
        <f t="shared" si="182"/>
        <v>2021-02-11</v>
      </c>
      <c r="I1321" s="3">
        <f t="shared" si="183"/>
        <v>68</v>
      </c>
      <c r="J1321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21" s="3">
        <f t="shared" si="185"/>
        <v>11</v>
      </c>
      <c r="L1321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21" s="3">
        <f t="shared" si="187"/>
        <v>5</v>
      </c>
      <c r="N1321" s="3" t="str">
        <f t="shared" si="188"/>
        <v>1786</v>
      </c>
      <c r="O1321" s="3" t="str">
        <f t="shared" si="189"/>
        <v>https://www.biva.mx/empresas/emisoras_inscritas/emisoras_inscritas?emisora_id=1786&amp;tipoInformacion=null&amp;tipoDocumento=null&amp;fechaInicio=2021-02-11&amp;fechaFin=2021-02-11&amp;periodo=null&amp;ejercicio=null&amp;tipo=null&amp;subTab=2&amp;biva=null&amp;canceladas=false&amp;page=1</v>
      </c>
    </row>
    <row r="1322" spans="1:15" x14ac:dyDescent="0.3">
      <c r="A1322" s="10">
        <v>264</v>
      </c>
      <c r="B1322" s="3" t="s">
        <v>22</v>
      </c>
      <c r="C1322" s="3" t="s">
        <v>156</v>
      </c>
      <c r="D1322" s="3" t="s">
        <v>1569</v>
      </c>
      <c r="E1322" s="3" t="s">
        <v>1570</v>
      </c>
      <c r="F1322" s="3" t="s">
        <v>1247</v>
      </c>
      <c r="H1322" s="3" t="str">
        <f t="shared" si="182"/>
        <v>2025-02-10</v>
      </c>
      <c r="I1322" s="3">
        <f t="shared" si="183"/>
        <v>68</v>
      </c>
      <c r="J1322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22" s="3">
        <f t="shared" si="185"/>
        <v>11</v>
      </c>
      <c r="L1322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22" s="3">
        <f t="shared" si="187"/>
        <v>5</v>
      </c>
      <c r="N1322" s="3" t="str">
        <f t="shared" si="188"/>
        <v>1786</v>
      </c>
      <c r="O1322" s="3" t="str">
        <f t="shared" si="189"/>
        <v>https://www.biva.mx/empresas/emisoras_inscritas/emisoras_inscritas?emisora_id=1786&amp;tipoInformacion=null&amp;tipoDocumento=null&amp;fechaInicio=2025-02-10&amp;fechaFin=2025-02-10&amp;periodo=null&amp;ejercicio=null&amp;tipo=null&amp;subTab=2&amp;biva=null&amp;canceladas=false&amp;page=1</v>
      </c>
    </row>
    <row r="1323" spans="1:15" x14ac:dyDescent="0.3">
      <c r="A1323" s="10">
        <v>265</v>
      </c>
      <c r="B1323" s="3" t="s">
        <v>22</v>
      </c>
      <c r="C1323" s="3" t="s">
        <v>156</v>
      </c>
      <c r="D1323" s="3" t="s">
        <v>1571</v>
      </c>
      <c r="E1323" s="3" t="s">
        <v>1572</v>
      </c>
      <c r="F1323" s="3" t="s">
        <v>1247</v>
      </c>
      <c r="H1323" s="3" t="str">
        <f t="shared" si="182"/>
        <v>2025-02-21</v>
      </c>
      <c r="I1323" s="3">
        <f t="shared" si="183"/>
        <v>68</v>
      </c>
      <c r="J1323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23" s="3">
        <f t="shared" si="185"/>
        <v>11</v>
      </c>
      <c r="L1323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23" s="3">
        <f t="shared" si="187"/>
        <v>5</v>
      </c>
      <c r="N1323" s="3" t="str">
        <f t="shared" si="188"/>
        <v>1786</v>
      </c>
      <c r="O1323" s="3" t="str">
        <f t="shared" si="189"/>
        <v>https://www.biva.mx/empresas/emisoras_inscritas/emisoras_inscritas?emisora_id=1786&amp;tipoInformacion=null&amp;tipoDocumento=null&amp;fechaInicio=2025-02-21&amp;fechaFin=2025-02-21&amp;periodo=null&amp;ejercicio=null&amp;tipo=null&amp;subTab=2&amp;biva=null&amp;canceladas=false&amp;page=1</v>
      </c>
    </row>
    <row r="1324" spans="1:15" x14ac:dyDescent="0.3">
      <c r="A1324" s="10">
        <v>266</v>
      </c>
      <c r="B1324" s="3" t="s">
        <v>22</v>
      </c>
      <c r="C1324" s="3" t="s">
        <v>156</v>
      </c>
      <c r="D1324" s="3" t="s">
        <v>1573</v>
      </c>
      <c r="E1324" s="3" t="s">
        <v>1574</v>
      </c>
      <c r="F1324" s="3" t="s">
        <v>1247</v>
      </c>
      <c r="H1324" s="3" t="str">
        <f t="shared" si="182"/>
        <v>2021-12-29</v>
      </c>
      <c r="I1324" s="3">
        <f t="shared" si="183"/>
        <v>68</v>
      </c>
      <c r="J1324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24" s="3">
        <f t="shared" si="185"/>
        <v>11</v>
      </c>
      <c r="L1324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24" s="3">
        <f t="shared" si="187"/>
        <v>5</v>
      </c>
      <c r="N1324" s="3" t="str">
        <f t="shared" si="188"/>
        <v>1786</v>
      </c>
      <c r="O1324" s="3" t="str">
        <f t="shared" si="189"/>
        <v>https://www.biva.mx/empresas/emisoras_inscritas/emisoras_inscritas?emisora_id=1786&amp;tipoInformacion=null&amp;tipoDocumento=null&amp;fechaInicio=2021-12-29&amp;fechaFin=2021-12-29&amp;periodo=null&amp;ejercicio=null&amp;tipo=null&amp;subTab=2&amp;biva=null&amp;canceladas=false&amp;page=1</v>
      </c>
    </row>
    <row r="1325" spans="1:15" x14ac:dyDescent="0.3">
      <c r="A1325" s="10">
        <v>267</v>
      </c>
      <c r="B1325" s="3" t="s">
        <v>22</v>
      </c>
      <c r="C1325" s="3" t="s">
        <v>156</v>
      </c>
      <c r="D1325" s="3" t="s">
        <v>1575</v>
      </c>
      <c r="E1325" s="3" t="s">
        <v>1576</v>
      </c>
      <c r="F1325" s="3" t="s">
        <v>1247</v>
      </c>
      <c r="H1325" s="3" t="str">
        <f t="shared" si="182"/>
        <v>2022-02-04</v>
      </c>
      <c r="I1325" s="3">
        <f t="shared" si="183"/>
        <v>68</v>
      </c>
      <c r="J1325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25" s="3">
        <f t="shared" si="185"/>
        <v>11</v>
      </c>
      <c r="L1325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25" s="3">
        <f t="shared" si="187"/>
        <v>5</v>
      </c>
      <c r="N1325" s="3" t="str">
        <f t="shared" si="188"/>
        <v>1786</v>
      </c>
      <c r="O1325" s="3" t="str">
        <f t="shared" si="189"/>
        <v>https://www.biva.mx/empresas/emisoras_inscritas/emisoras_inscritas?emisora_id=1786&amp;tipoInformacion=null&amp;tipoDocumento=null&amp;fechaInicio=2022-02-04&amp;fechaFin=2022-02-04&amp;periodo=null&amp;ejercicio=null&amp;tipo=null&amp;subTab=2&amp;biva=null&amp;canceladas=false&amp;page=1</v>
      </c>
    </row>
    <row r="1326" spans="1:15" x14ac:dyDescent="0.3">
      <c r="A1326" s="10">
        <v>268</v>
      </c>
      <c r="B1326" s="3" t="s">
        <v>22</v>
      </c>
      <c r="C1326" s="3" t="s">
        <v>156</v>
      </c>
      <c r="D1326" s="3" t="s">
        <v>1577</v>
      </c>
      <c r="E1326" s="3" t="s">
        <v>1578</v>
      </c>
      <c r="F1326" s="3" t="s">
        <v>1247</v>
      </c>
      <c r="H1326" s="3" t="str">
        <f t="shared" si="182"/>
        <v>2022-02-08</v>
      </c>
      <c r="I1326" s="3">
        <f t="shared" si="183"/>
        <v>68</v>
      </c>
      <c r="J1326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26" s="3">
        <f t="shared" si="185"/>
        <v>11</v>
      </c>
      <c r="L1326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26" s="3">
        <f t="shared" si="187"/>
        <v>5</v>
      </c>
      <c r="N1326" s="3" t="str">
        <f t="shared" si="188"/>
        <v>1786</v>
      </c>
      <c r="O1326" s="3" t="str">
        <f t="shared" si="189"/>
        <v>https://www.biva.mx/empresas/emisoras_inscritas/emisoras_inscritas?emisora_id=1786&amp;tipoInformacion=null&amp;tipoDocumento=null&amp;fechaInicio=2022-02-08&amp;fechaFin=2022-02-08&amp;periodo=null&amp;ejercicio=null&amp;tipo=null&amp;subTab=2&amp;biva=null&amp;canceladas=false&amp;page=1</v>
      </c>
    </row>
    <row r="1327" spans="1:15" x14ac:dyDescent="0.3">
      <c r="A1327" s="10">
        <v>269</v>
      </c>
      <c r="B1327" s="3" t="s">
        <v>22</v>
      </c>
      <c r="C1327" s="3" t="s">
        <v>156</v>
      </c>
      <c r="D1327" s="3" t="s">
        <v>1579</v>
      </c>
      <c r="E1327" s="3" t="s">
        <v>1580</v>
      </c>
      <c r="F1327" s="3" t="s">
        <v>1247</v>
      </c>
      <c r="H1327" s="3" t="str">
        <f t="shared" si="182"/>
        <v>2022-02-10</v>
      </c>
      <c r="I1327" s="3">
        <f t="shared" si="183"/>
        <v>68</v>
      </c>
      <c r="J1327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27" s="3">
        <f t="shared" si="185"/>
        <v>11</v>
      </c>
      <c r="L1327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27" s="3">
        <f t="shared" si="187"/>
        <v>5</v>
      </c>
      <c r="N1327" s="3" t="str">
        <f t="shared" si="188"/>
        <v>1786</v>
      </c>
      <c r="O1327" s="3" t="str">
        <f t="shared" si="189"/>
        <v>https://www.biva.mx/empresas/emisoras_inscritas/emisoras_inscritas?emisora_id=1786&amp;tipoInformacion=null&amp;tipoDocumento=null&amp;fechaInicio=2022-02-10&amp;fechaFin=2022-02-10&amp;periodo=null&amp;ejercicio=null&amp;tipo=null&amp;subTab=2&amp;biva=null&amp;canceladas=false&amp;page=1</v>
      </c>
    </row>
    <row r="1328" spans="1:15" x14ac:dyDescent="0.3">
      <c r="A1328" s="10">
        <v>270</v>
      </c>
      <c r="B1328" s="3" t="s">
        <v>22</v>
      </c>
      <c r="C1328" s="3" t="s">
        <v>156</v>
      </c>
      <c r="D1328" s="3" t="s">
        <v>1579</v>
      </c>
      <c r="E1328" s="3" t="s">
        <v>1581</v>
      </c>
      <c r="F1328" s="3" t="s">
        <v>1247</v>
      </c>
      <c r="H1328" s="3" t="str">
        <f t="shared" si="182"/>
        <v>2022-02-10</v>
      </c>
      <c r="I1328" s="3">
        <f t="shared" si="183"/>
        <v>68</v>
      </c>
      <c r="J1328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28" s="3">
        <f t="shared" si="185"/>
        <v>11</v>
      </c>
      <c r="L1328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28" s="3">
        <f t="shared" si="187"/>
        <v>5</v>
      </c>
      <c r="N1328" s="3" t="str">
        <f t="shared" si="188"/>
        <v>1786</v>
      </c>
      <c r="O1328" s="3" t="str">
        <f t="shared" si="189"/>
        <v>https://www.biva.mx/empresas/emisoras_inscritas/emisoras_inscritas?emisora_id=1786&amp;tipoInformacion=null&amp;tipoDocumento=null&amp;fechaInicio=2022-02-10&amp;fechaFin=2022-02-10&amp;periodo=null&amp;ejercicio=null&amp;tipo=null&amp;subTab=2&amp;biva=null&amp;canceladas=false&amp;page=1</v>
      </c>
    </row>
    <row r="1329" spans="1:15" x14ac:dyDescent="0.3">
      <c r="A1329" s="10">
        <v>271</v>
      </c>
      <c r="B1329" s="3" t="s">
        <v>22</v>
      </c>
      <c r="C1329" s="3" t="s">
        <v>156</v>
      </c>
      <c r="D1329" s="3" t="s">
        <v>1582</v>
      </c>
      <c r="E1329" s="3" t="s">
        <v>1583</v>
      </c>
      <c r="F1329" s="3" t="s">
        <v>1247</v>
      </c>
      <c r="H1329" s="3" t="str">
        <f t="shared" si="182"/>
        <v>2022-02-11</v>
      </c>
      <c r="I1329" s="3">
        <f t="shared" si="183"/>
        <v>68</v>
      </c>
      <c r="J1329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29" s="3">
        <f t="shared" si="185"/>
        <v>11</v>
      </c>
      <c r="L1329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29" s="3">
        <f t="shared" si="187"/>
        <v>5</v>
      </c>
      <c r="N1329" s="3" t="str">
        <f t="shared" si="188"/>
        <v>1786</v>
      </c>
      <c r="O1329" s="3" t="str">
        <f t="shared" si="189"/>
        <v>https://www.biva.mx/empresas/emisoras_inscritas/emisoras_inscritas?emisora_id=1786&amp;tipoInformacion=null&amp;tipoDocumento=null&amp;fechaInicio=2022-02-11&amp;fechaFin=2022-02-11&amp;periodo=null&amp;ejercicio=null&amp;tipo=null&amp;subTab=2&amp;biva=null&amp;canceladas=false&amp;page=1</v>
      </c>
    </row>
    <row r="1330" spans="1:15" x14ac:dyDescent="0.3">
      <c r="A1330" s="10">
        <v>272</v>
      </c>
      <c r="B1330" s="3" t="s">
        <v>22</v>
      </c>
      <c r="C1330" s="3" t="s">
        <v>156</v>
      </c>
      <c r="D1330" s="3" t="s">
        <v>1582</v>
      </c>
      <c r="E1330" s="3" t="s">
        <v>1584</v>
      </c>
      <c r="F1330" s="3" t="s">
        <v>1247</v>
      </c>
      <c r="H1330" s="3" t="str">
        <f t="shared" si="182"/>
        <v>2022-02-11</v>
      </c>
      <c r="I1330" s="3">
        <f t="shared" si="183"/>
        <v>68</v>
      </c>
      <c r="J1330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30" s="3">
        <f t="shared" si="185"/>
        <v>11</v>
      </c>
      <c r="L1330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30" s="3">
        <f t="shared" si="187"/>
        <v>5</v>
      </c>
      <c r="N1330" s="3" t="str">
        <f t="shared" si="188"/>
        <v>1786</v>
      </c>
      <c r="O1330" s="3" t="str">
        <f t="shared" si="189"/>
        <v>https://www.biva.mx/empresas/emisoras_inscritas/emisoras_inscritas?emisora_id=1786&amp;tipoInformacion=null&amp;tipoDocumento=null&amp;fechaInicio=2022-02-11&amp;fechaFin=2022-02-11&amp;periodo=null&amp;ejercicio=null&amp;tipo=null&amp;subTab=2&amp;biva=null&amp;canceladas=false&amp;page=1</v>
      </c>
    </row>
    <row r="1331" spans="1:15" x14ac:dyDescent="0.3">
      <c r="A1331" s="10">
        <v>273</v>
      </c>
      <c r="B1331" s="3" t="s">
        <v>22</v>
      </c>
      <c r="C1331" s="3" t="s">
        <v>156</v>
      </c>
      <c r="D1331" s="3" t="s">
        <v>1582</v>
      </c>
      <c r="E1331" s="3" t="s">
        <v>580</v>
      </c>
      <c r="F1331" s="3" t="s">
        <v>1247</v>
      </c>
      <c r="H1331" s="3" t="str">
        <f t="shared" si="182"/>
        <v>2022-02-11</v>
      </c>
      <c r="I1331" s="3">
        <f t="shared" si="183"/>
        <v>68</v>
      </c>
      <c r="J1331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31" s="3">
        <f t="shared" si="185"/>
        <v>11</v>
      </c>
      <c r="L1331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31" s="3">
        <f t="shared" si="187"/>
        <v>5</v>
      </c>
      <c r="N1331" s="3" t="str">
        <f t="shared" si="188"/>
        <v>1786</v>
      </c>
      <c r="O1331" s="3" t="str">
        <f t="shared" si="189"/>
        <v>https://www.biva.mx/empresas/emisoras_inscritas/emisoras_inscritas?emisora_id=1786&amp;tipoInformacion=null&amp;tipoDocumento=null&amp;fechaInicio=2022-02-11&amp;fechaFin=2022-02-11&amp;periodo=null&amp;ejercicio=null&amp;tipo=null&amp;subTab=2&amp;biva=null&amp;canceladas=false&amp;page=1</v>
      </c>
    </row>
    <row r="1332" spans="1:15" x14ac:dyDescent="0.3">
      <c r="A1332" s="10">
        <v>274</v>
      </c>
      <c r="B1332" s="3" t="s">
        <v>22</v>
      </c>
      <c r="C1332" s="3" t="s">
        <v>156</v>
      </c>
      <c r="D1332" s="3" t="s">
        <v>775</v>
      </c>
      <c r="E1332" s="3" t="s">
        <v>1585</v>
      </c>
      <c r="F1332" s="3" t="s">
        <v>1247</v>
      </c>
      <c r="H1332" s="3" t="str">
        <f t="shared" si="182"/>
        <v>2022-02-24</v>
      </c>
      <c r="I1332" s="3">
        <f t="shared" si="183"/>
        <v>68</v>
      </c>
      <c r="J1332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32" s="3">
        <f t="shared" si="185"/>
        <v>11</v>
      </c>
      <c r="L1332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32" s="3">
        <f t="shared" si="187"/>
        <v>5</v>
      </c>
      <c r="N1332" s="3" t="str">
        <f t="shared" si="188"/>
        <v>1786</v>
      </c>
      <c r="O1332" s="3" t="str">
        <f t="shared" si="189"/>
        <v>https://www.biva.mx/empresas/emisoras_inscritas/emisoras_inscritas?emisora_id=1786&amp;tipoInformacion=null&amp;tipoDocumento=null&amp;fechaInicio=2022-02-24&amp;fechaFin=2022-02-24&amp;periodo=null&amp;ejercicio=null&amp;tipo=null&amp;subTab=2&amp;biva=null&amp;canceladas=false&amp;page=1</v>
      </c>
    </row>
    <row r="1333" spans="1:15" x14ac:dyDescent="0.3">
      <c r="A1333" s="10">
        <v>275</v>
      </c>
      <c r="B1333" s="3" t="s">
        <v>22</v>
      </c>
      <c r="C1333" s="3" t="s">
        <v>156</v>
      </c>
      <c r="D1333" s="3" t="s">
        <v>775</v>
      </c>
      <c r="E1333" s="3" t="s">
        <v>1586</v>
      </c>
      <c r="F1333" s="3" t="s">
        <v>1247</v>
      </c>
      <c r="H1333" s="3" t="str">
        <f t="shared" si="182"/>
        <v>2022-02-24</v>
      </c>
      <c r="I1333" s="3">
        <f t="shared" si="183"/>
        <v>68</v>
      </c>
      <c r="J1333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33" s="3">
        <f t="shared" si="185"/>
        <v>11</v>
      </c>
      <c r="L1333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33" s="3">
        <f t="shared" si="187"/>
        <v>5</v>
      </c>
      <c r="N1333" s="3" t="str">
        <f t="shared" si="188"/>
        <v>1786</v>
      </c>
      <c r="O1333" s="3" t="str">
        <f t="shared" si="189"/>
        <v>https://www.biva.mx/empresas/emisoras_inscritas/emisoras_inscritas?emisora_id=1786&amp;tipoInformacion=null&amp;tipoDocumento=null&amp;fechaInicio=2022-02-24&amp;fechaFin=2022-02-24&amp;periodo=null&amp;ejercicio=null&amp;tipo=null&amp;subTab=2&amp;biva=null&amp;canceladas=false&amp;page=1</v>
      </c>
    </row>
    <row r="1334" spans="1:15" x14ac:dyDescent="0.3">
      <c r="A1334" s="10">
        <v>276</v>
      </c>
      <c r="B1334" s="3" t="s">
        <v>22</v>
      </c>
      <c r="C1334" s="3" t="s">
        <v>156</v>
      </c>
      <c r="D1334" s="3" t="s">
        <v>775</v>
      </c>
      <c r="E1334" s="3" t="s">
        <v>1587</v>
      </c>
      <c r="F1334" s="3" t="s">
        <v>1247</v>
      </c>
      <c r="H1334" s="3" t="str">
        <f t="shared" si="182"/>
        <v>2022-02-24</v>
      </c>
      <c r="I1334" s="3">
        <f t="shared" si="183"/>
        <v>68</v>
      </c>
      <c r="J1334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34" s="3">
        <f t="shared" si="185"/>
        <v>11</v>
      </c>
      <c r="L1334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34" s="3">
        <f t="shared" si="187"/>
        <v>5</v>
      </c>
      <c r="N1334" s="3" t="str">
        <f t="shared" si="188"/>
        <v>1786</v>
      </c>
      <c r="O1334" s="3" t="str">
        <f t="shared" si="189"/>
        <v>https://www.biva.mx/empresas/emisoras_inscritas/emisoras_inscritas?emisora_id=1786&amp;tipoInformacion=null&amp;tipoDocumento=null&amp;fechaInicio=2022-02-24&amp;fechaFin=2022-02-24&amp;periodo=null&amp;ejercicio=null&amp;tipo=null&amp;subTab=2&amp;biva=null&amp;canceladas=false&amp;page=1</v>
      </c>
    </row>
    <row r="1335" spans="1:15" x14ac:dyDescent="0.3">
      <c r="A1335" s="10">
        <v>277</v>
      </c>
      <c r="B1335" s="3" t="s">
        <v>22</v>
      </c>
      <c r="C1335" s="3" t="s">
        <v>156</v>
      </c>
      <c r="D1335" s="3" t="s">
        <v>1588</v>
      </c>
      <c r="E1335" s="3" t="s">
        <v>1589</v>
      </c>
      <c r="F1335" s="3" t="s">
        <v>1247</v>
      </c>
      <c r="H1335" s="3" t="str">
        <f t="shared" si="182"/>
        <v>2022-03-07</v>
      </c>
      <c r="I1335" s="3">
        <f t="shared" si="183"/>
        <v>68</v>
      </c>
      <c r="J1335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35" s="3">
        <f t="shared" si="185"/>
        <v>11</v>
      </c>
      <c r="L1335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35" s="3">
        <f t="shared" si="187"/>
        <v>5</v>
      </c>
      <c r="N1335" s="3" t="str">
        <f t="shared" si="188"/>
        <v>1786</v>
      </c>
      <c r="O1335" s="3" t="str">
        <f t="shared" si="189"/>
        <v>https://www.biva.mx/empresas/emisoras_inscritas/emisoras_inscritas?emisora_id=1786&amp;tipoInformacion=null&amp;tipoDocumento=null&amp;fechaInicio=2022-03-07&amp;fechaFin=2022-03-07&amp;periodo=null&amp;ejercicio=null&amp;tipo=null&amp;subTab=2&amp;biva=null&amp;canceladas=false&amp;page=1</v>
      </c>
    </row>
    <row r="1336" spans="1:15" x14ac:dyDescent="0.3">
      <c r="A1336" s="10">
        <v>278</v>
      </c>
      <c r="B1336" s="3" t="s">
        <v>22</v>
      </c>
      <c r="C1336" s="3" t="s">
        <v>156</v>
      </c>
      <c r="D1336" s="3" t="s">
        <v>1524</v>
      </c>
      <c r="E1336" s="3" t="s">
        <v>1590</v>
      </c>
      <c r="F1336" s="3" t="s">
        <v>1247</v>
      </c>
      <c r="H1336" s="3" t="str">
        <f t="shared" si="182"/>
        <v>2022-03-24</v>
      </c>
      <c r="I1336" s="3">
        <f t="shared" si="183"/>
        <v>68</v>
      </c>
      <c r="J1336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36" s="3">
        <f t="shared" si="185"/>
        <v>11</v>
      </c>
      <c r="L1336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36" s="3">
        <f t="shared" si="187"/>
        <v>5</v>
      </c>
      <c r="N1336" s="3" t="str">
        <f t="shared" si="188"/>
        <v>1786</v>
      </c>
      <c r="O1336" s="3" t="str">
        <f t="shared" si="189"/>
        <v>https://www.biva.mx/empresas/emisoras_inscritas/emisoras_inscritas?emisora_id=1786&amp;tipoInformacion=null&amp;tipoDocumento=null&amp;fechaInicio=2022-03-24&amp;fechaFin=2022-03-24&amp;periodo=null&amp;ejercicio=null&amp;tipo=null&amp;subTab=2&amp;biva=null&amp;canceladas=false&amp;page=1</v>
      </c>
    </row>
    <row r="1337" spans="1:15" x14ac:dyDescent="0.3">
      <c r="A1337" s="10">
        <v>279</v>
      </c>
      <c r="B1337" s="3" t="s">
        <v>22</v>
      </c>
      <c r="C1337" s="3" t="s">
        <v>156</v>
      </c>
      <c r="D1337" s="3" t="s">
        <v>1524</v>
      </c>
      <c r="E1337" s="3" t="s">
        <v>1591</v>
      </c>
      <c r="F1337" s="3" t="s">
        <v>1247</v>
      </c>
      <c r="H1337" s="3" t="str">
        <f t="shared" si="182"/>
        <v>2022-03-24</v>
      </c>
      <c r="I1337" s="3">
        <f t="shared" si="183"/>
        <v>68</v>
      </c>
      <c r="J1337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37" s="3">
        <f t="shared" si="185"/>
        <v>11</v>
      </c>
      <c r="L1337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37" s="3">
        <f t="shared" si="187"/>
        <v>5</v>
      </c>
      <c r="N1337" s="3" t="str">
        <f t="shared" si="188"/>
        <v>1786</v>
      </c>
      <c r="O1337" s="3" t="str">
        <f t="shared" si="189"/>
        <v>https://www.biva.mx/empresas/emisoras_inscritas/emisoras_inscritas?emisora_id=1786&amp;tipoInformacion=null&amp;tipoDocumento=null&amp;fechaInicio=2022-03-24&amp;fechaFin=2022-03-24&amp;periodo=null&amp;ejercicio=null&amp;tipo=null&amp;subTab=2&amp;biva=null&amp;canceladas=false&amp;page=1</v>
      </c>
    </row>
    <row r="1338" spans="1:15" x14ac:dyDescent="0.3">
      <c r="A1338" s="10">
        <v>280</v>
      </c>
      <c r="B1338" s="3" t="s">
        <v>22</v>
      </c>
      <c r="C1338" s="3" t="s">
        <v>156</v>
      </c>
      <c r="D1338" s="3" t="s">
        <v>1524</v>
      </c>
      <c r="E1338" s="3" t="s">
        <v>1592</v>
      </c>
      <c r="F1338" s="3" t="s">
        <v>1247</v>
      </c>
      <c r="H1338" s="3" t="str">
        <f t="shared" si="182"/>
        <v>2022-03-24</v>
      </c>
      <c r="I1338" s="3">
        <f t="shared" si="183"/>
        <v>68</v>
      </c>
      <c r="J1338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38" s="3">
        <f t="shared" si="185"/>
        <v>11</v>
      </c>
      <c r="L1338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38" s="3">
        <f t="shared" si="187"/>
        <v>5</v>
      </c>
      <c r="N1338" s="3" t="str">
        <f t="shared" si="188"/>
        <v>1786</v>
      </c>
      <c r="O1338" s="3" t="str">
        <f t="shared" si="189"/>
        <v>https://www.biva.mx/empresas/emisoras_inscritas/emisoras_inscritas?emisora_id=1786&amp;tipoInformacion=null&amp;tipoDocumento=null&amp;fechaInicio=2022-03-24&amp;fechaFin=2022-03-24&amp;periodo=null&amp;ejercicio=null&amp;tipo=null&amp;subTab=2&amp;biva=null&amp;canceladas=false&amp;page=1</v>
      </c>
    </row>
    <row r="1339" spans="1:15" x14ac:dyDescent="0.3">
      <c r="A1339" s="10">
        <v>281</v>
      </c>
      <c r="B1339" s="3" t="s">
        <v>22</v>
      </c>
      <c r="C1339" s="3" t="s">
        <v>156</v>
      </c>
      <c r="D1339" s="3" t="s">
        <v>1593</v>
      </c>
      <c r="E1339" s="3" t="s">
        <v>1594</v>
      </c>
      <c r="F1339" s="3" t="s">
        <v>1247</v>
      </c>
      <c r="H1339" s="3" t="str">
        <f t="shared" si="182"/>
        <v>2021-12-10</v>
      </c>
      <c r="I1339" s="3">
        <f t="shared" si="183"/>
        <v>68</v>
      </c>
      <c r="J1339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39" s="3">
        <f t="shared" si="185"/>
        <v>11</v>
      </c>
      <c r="L1339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39" s="3">
        <f t="shared" si="187"/>
        <v>5</v>
      </c>
      <c r="N1339" s="3" t="str">
        <f t="shared" si="188"/>
        <v>1786</v>
      </c>
      <c r="O1339" s="3" t="str">
        <f t="shared" si="189"/>
        <v>https://www.biva.mx/empresas/emisoras_inscritas/emisoras_inscritas?emisora_id=1786&amp;tipoInformacion=null&amp;tipoDocumento=null&amp;fechaInicio=2021-12-10&amp;fechaFin=2021-12-10&amp;periodo=null&amp;ejercicio=null&amp;tipo=null&amp;subTab=2&amp;biva=null&amp;canceladas=false&amp;page=1</v>
      </c>
    </row>
    <row r="1340" spans="1:15" x14ac:dyDescent="0.3">
      <c r="A1340" s="10">
        <v>282</v>
      </c>
      <c r="B1340" s="3" t="s">
        <v>22</v>
      </c>
      <c r="C1340" s="3" t="s">
        <v>156</v>
      </c>
      <c r="D1340" s="3" t="s">
        <v>1569</v>
      </c>
      <c r="E1340" s="3" t="s">
        <v>1595</v>
      </c>
      <c r="F1340" s="3" t="s">
        <v>1247</v>
      </c>
      <c r="H1340" s="3" t="str">
        <f t="shared" si="182"/>
        <v>2025-02-10</v>
      </c>
      <c r="I1340" s="3">
        <f t="shared" si="183"/>
        <v>68</v>
      </c>
      <c r="J1340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40" s="3">
        <f t="shared" si="185"/>
        <v>11</v>
      </c>
      <c r="L1340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40" s="3">
        <f t="shared" si="187"/>
        <v>5</v>
      </c>
      <c r="N1340" s="3" t="str">
        <f t="shared" si="188"/>
        <v>1786</v>
      </c>
      <c r="O1340" s="3" t="str">
        <f t="shared" si="189"/>
        <v>https://www.biva.mx/empresas/emisoras_inscritas/emisoras_inscritas?emisora_id=1786&amp;tipoInformacion=null&amp;tipoDocumento=null&amp;fechaInicio=2025-02-10&amp;fechaFin=2025-02-10&amp;periodo=null&amp;ejercicio=null&amp;tipo=null&amp;subTab=2&amp;biva=null&amp;canceladas=false&amp;page=1</v>
      </c>
    </row>
    <row r="1341" spans="1:15" x14ac:dyDescent="0.3">
      <c r="A1341" s="10">
        <v>283</v>
      </c>
      <c r="B1341" s="3" t="s">
        <v>22</v>
      </c>
      <c r="C1341" s="3" t="s">
        <v>156</v>
      </c>
      <c r="D1341" s="3" t="s">
        <v>1596</v>
      </c>
      <c r="E1341" s="3" t="s">
        <v>1597</v>
      </c>
      <c r="F1341" s="3" t="s">
        <v>1247</v>
      </c>
      <c r="H1341" s="3" t="str">
        <f t="shared" si="182"/>
        <v>2021-12-01</v>
      </c>
      <c r="I1341" s="3">
        <f t="shared" si="183"/>
        <v>68</v>
      </c>
      <c r="J1341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41" s="3">
        <f t="shared" si="185"/>
        <v>11</v>
      </c>
      <c r="L1341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41" s="3">
        <f t="shared" si="187"/>
        <v>5</v>
      </c>
      <c r="N1341" s="3" t="str">
        <f t="shared" si="188"/>
        <v>1786</v>
      </c>
      <c r="O1341" s="3" t="str">
        <f t="shared" si="189"/>
        <v>https://www.biva.mx/empresas/emisoras_inscritas/emisoras_inscritas?emisora_id=1786&amp;tipoInformacion=null&amp;tipoDocumento=null&amp;fechaInicio=2021-12-01&amp;fechaFin=2021-12-01&amp;periodo=null&amp;ejercicio=null&amp;tipo=null&amp;subTab=2&amp;biva=null&amp;canceladas=false&amp;page=1</v>
      </c>
    </row>
    <row r="1342" spans="1:15" x14ac:dyDescent="0.3">
      <c r="A1342" s="10">
        <v>284</v>
      </c>
      <c r="B1342" s="3" t="s">
        <v>22</v>
      </c>
      <c r="C1342" s="3" t="s">
        <v>156</v>
      </c>
      <c r="D1342" s="3" t="s">
        <v>954</v>
      </c>
      <c r="E1342" s="3" t="s">
        <v>1598</v>
      </c>
      <c r="F1342" s="3" t="s">
        <v>1247</v>
      </c>
      <c r="H1342" s="3" t="str">
        <f t="shared" si="182"/>
        <v>2021-11-26</v>
      </c>
      <c r="I1342" s="3">
        <f t="shared" si="183"/>
        <v>68</v>
      </c>
      <c r="J1342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42" s="3">
        <f t="shared" si="185"/>
        <v>11</v>
      </c>
      <c r="L1342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42" s="3">
        <f t="shared" si="187"/>
        <v>5</v>
      </c>
      <c r="N1342" s="3" t="str">
        <f t="shared" si="188"/>
        <v>1786</v>
      </c>
      <c r="O1342" s="3" t="str">
        <f t="shared" si="189"/>
        <v>https://www.biva.mx/empresas/emisoras_inscritas/emisoras_inscritas?emisora_id=1786&amp;tipoInformacion=null&amp;tipoDocumento=null&amp;fechaInicio=2021-11-26&amp;fechaFin=2021-11-26&amp;periodo=null&amp;ejercicio=null&amp;tipo=null&amp;subTab=2&amp;biva=null&amp;canceladas=false&amp;page=1</v>
      </c>
    </row>
    <row r="1343" spans="1:15" x14ac:dyDescent="0.3">
      <c r="A1343" s="10">
        <v>285</v>
      </c>
      <c r="B1343" s="3" t="s">
        <v>22</v>
      </c>
      <c r="C1343" s="3" t="s">
        <v>156</v>
      </c>
      <c r="D1343" s="3" t="s">
        <v>290</v>
      </c>
      <c r="E1343" s="3" t="s">
        <v>1599</v>
      </c>
      <c r="F1343" s="3" t="s">
        <v>1247</v>
      </c>
      <c r="H1343" s="3" t="str">
        <f t="shared" si="182"/>
        <v>2025-02-28</v>
      </c>
      <c r="I1343" s="3">
        <f t="shared" si="183"/>
        <v>68</v>
      </c>
      <c r="J1343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43" s="3">
        <f t="shared" si="185"/>
        <v>11</v>
      </c>
      <c r="L1343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43" s="3">
        <f t="shared" si="187"/>
        <v>5</v>
      </c>
      <c r="N1343" s="3" t="str">
        <f t="shared" si="188"/>
        <v>1786</v>
      </c>
      <c r="O1343" s="3" t="str">
        <f t="shared" si="189"/>
        <v>https://www.biva.mx/empresas/emisoras_inscritas/emisoras_inscritas?emisora_id=1786&amp;tipoInformacion=null&amp;tipoDocumento=null&amp;fechaInicio=2025-02-28&amp;fechaFin=2025-02-28&amp;periodo=null&amp;ejercicio=null&amp;tipo=null&amp;subTab=2&amp;biva=null&amp;canceladas=false&amp;page=1</v>
      </c>
    </row>
    <row r="1344" spans="1:15" x14ac:dyDescent="0.3">
      <c r="A1344" s="10">
        <v>286</v>
      </c>
      <c r="B1344" s="3" t="s">
        <v>22</v>
      </c>
      <c r="C1344" s="3" t="s">
        <v>156</v>
      </c>
      <c r="D1344" s="3" t="s">
        <v>1044</v>
      </c>
      <c r="E1344" s="3" t="s">
        <v>1600</v>
      </c>
      <c r="F1344" s="3" t="s">
        <v>1247</v>
      </c>
      <c r="H1344" s="3" t="str">
        <f t="shared" si="182"/>
        <v>2025-03-07</v>
      </c>
      <c r="I1344" s="3">
        <f t="shared" si="183"/>
        <v>68</v>
      </c>
      <c r="J1344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44" s="3">
        <f t="shared" si="185"/>
        <v>11</v>
      </c>
      <c r="L1344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44" s="3">
        <f t="shared" si="187"/>
        <v>5</v>
      </c>
      <c r="N1344" s="3" t="str">
        <f t="shared" si="188"/>
        <v>1786</v>
      </c>
      <c r="O1344" s="3" t="str">
        <f t="shared" si="189"/>
        <v>https://www.biva.mx/empresas/emisoras_inscritas/emisoras_inscritas?emisora_id=1786&amp;tipoInformacion=null&amp;tipoDocumento=null&amp;fechaInicio=2025-03-07&amp;fechaFin=2025-03-07&amp;periodo=null&amp;ejercicio=null&amp;tipo=null&amp;subTab=2&amp;biva=null&amp;canceladas=false&amp;page=1</v>
      </c>
    </row>
    <row r="1345" spans="1:15" x14ac:dyDescent="0.3">
      <c r="A1345" s="10">
        <v>287</v>
      </c>
      <c r="B1345" s="3" t="s">
        <v>22</v>
      </c>
      <c r="C1345" s="3" t="s">
        <v>156</v>
      </c>
      <c r="D1345" s="3" t="s">
        <v>1489</v>
      </c>
      <c r="E1345" s="3" t="s">
        <v>1365</v>
      </c>
      <c r="F1345" s="3" t="s">
        <v>1247</v>
      </c>
      <c r="H1345" s="3" t="str">
        <f t="shared" si="182"/>
        <v>2025-03-25</v>
      </c>
      <c r="I1345" s="3">
        <f t="shared" si="183"/>
        <v>68</v>
      </c>
      <c r="J1345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45" s="3">
        <f t="shared" si="185"/>
        <v>11</v>
      </c>
      <c r="L1345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45" s="3">
        <f t="shared" si="187"/>
        <v>5</v>
      </c>
      <c r="N1345" s="3" t="str">
        <f t="shared" si="188"/>
        <v>1786</v>
      </c>
      <c r="O1345" s="3" t="str">
        <f t="shared" si="189"/>
        <v>https://www.biva.mx/empresas/emisoras_inscritas/emisoras_inscritas?emisora_id=1786&amp;tipoInformacion=null&amp;tipoDocumento=null&amp;fechaInicio=2025-03-25&amp;fechaFin=2025-03-25&amp;periodo=null&amp;ejercicio=null&amp;tipo=null&amp;subTab=2&amp;biva=null&amp;canceladas=false&amp;page=1</v>
      </c>
    </row>
    <row r="1346" spans="1:15" x14ac:dyDescent="0.3">
      <c r="A1346" s="10">
        <v>288</v>
      </c>
      <c r="B1346" s="3" t="s">
        <v>22</v>
      </c>
      <c r="C1346" s="3" t="s">
        <v>156</v>
      </c>
      <c r="D1346" s="3" t="s">
        <v>1489</v>
      </c>
      <c r="E1346" s="3" t="s">
        <v>1591</v>
      </c>
      <c r="F1346" s="3" t="s">
        <v>1247</v>
      </c>
      <c r="H1346" s="3" t="str">
        <f t="shared" si="182"/>
        <v>2025-03-25</v>
      </c>
      <c r="I1346" s="3">
        <f t="shared" si="183"/>
        <v>68</v>
      </c>
      <c r="J1346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46" s="3">
        <f t="shared" si="185"/>
        <v>11</v>
      </c>
      <c r="L1346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46" s="3">
        <f t="shared" si="187"/>
        <v>5</v>
      </c>
      <c r="N1346" s="3" t="str">
        <f t="shared" si="188"/>
        <v>1786</v>
      </c>
      <c r="O1346" s="3" t="str">
        <f t="shared" si="189"/>
        <v>https://www.biva.mx/empresas/emisoras_inscritas/emisoras_inscritas?emisora_id=1786&amp;tipoInformacion=null&amp;tipoDocumento=null&amp;fechaInicio=2025-03-25&amp;fechaFin=2025-03-25&amp;periodo=null&amp;ejercicio=null&amp;tipo=null&amp;subTab=2&amp;biva=null&amp;canceladas=false&amp;page=1</v>
      </c>
    </row>
    <row r="1347" spans="1:15" x14ac:dyDescent="0.3">
      <c r="A1347" s="10">
        <v>289</v>
      </c>
      <c r="B1347" s="3" t="s">
        <v>22</v>
      </c>
      <c r="C1347" s="3" t="s">
        <v>156</v>
      </c>
      <c r="D1347" s="3" t="s">
        <v>957</v>
      </c>
      <c r="E1347" s="3" t="s">
        <v>1601</v>
      </c>
      <c r="F1347" s="3" t="s">
        <v>1247</v>
      </c>
      <c r="H1347" s="3" t="str">
        <f t="shared" si="182"/>
        <v>2021-09-30</v>
      </c>
      <c r="I1347" s="3">
        <f t="shared" si="183"/>
        <v>68</v>
      </c>
      <c r="J1347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47" s="3">
        <f t="shared" si="185"/>
        <v>11</v>
      </c>
      <c r="L1347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47" s="3">
        <f t="shared" si="187"/>
        <v>5</v>
      </c>
      <c r="N1347" s="3" t="str">
        <f t="shared" si="188"/>
        <v>1786</v>
      </c>
      <c r="O1347" s="3" t="str">
        <f t="shared" si="189"/>
        <v>https://www.biva.mx/empresas/emisoras_inscritas/emisoras_inscritas?emisora_id=1786&amp;tipoInformacion=null&amp;tipoDocumento=null&amp;fechaInicio=2021-09-30&amp;fechaFin=2021-09-30&amp;periodo=null&amp;ejercicio=null&amp;tipo=null&amp;subTab=2&amp;biva=null&amp;canceladas=false&amp;page=1</v>
      </c>
    </row>
    <row r="1348" spans="1:15" x14ac:dyDescent="0.3">
      <c r="A1348" s="10">
        <v>290</v>
      </c>
      <c r="B1348" s="3" t="s">
        <v>22</v>
      </c>
      <c r="C1348" s="3" t="s">
        <v>156</v>
      </c>
      <c r="D1348" s="3" t="s">
        <v>1602</v>
      </c>
      <c r="E1348" s="3" t="s">
        <v>1603</v>
      </c>
      <c r="F1348" s="3" t="s">
        <v>1247</v>
      </c>
      <c r="H1348" s="3" t="str">
        <f t="shared" si="182"/>
        <v>2021-10-07</v>
      </c>
      <c r="I1348" s="3">
        <f t="shared" si="183"/>
        <v>68</v>
      </c>
      <c r="J1348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48" s="3">
        <f t="shared" si="185"/>
        <v>11</v>
      </c>
      <c r="L1348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48" s="3">
        <f t="shared" si="187"/>
        <v>5</v>
      </c>
      <c r="N1348" s="3" t="str">
        <f t="shared" si="188"/>
        <v>1786</v>
      </c>
      <c r="O1348" s="3" t="str">
        <f t="shared" si="189"/>
        <v>https://www.biva.mx/empresas/emisoras_inscritas/emisoras_inscritas?emisora_id=1786&amp;tipoInformacion=null&amp;tipoDocumento=null&amp;fechaInicio=2021-10-07&amp;fechaFin=2021-10-07&amp;periodo=null&amp;ejercicio=null&amp;tipo=null&amp;subTab=2&amp;biva=null&amp;canceladas=false&amp;page=1</v>
      </c>
    </row>
    <row r="1349" spans="1:15" x14ac:dyDescent="0.3">
      <c r="A1349" s="10">
        <v>291</v>
      </c>
      <c r="B1349" s="3" t="s">
        <v>22</v>
      </c>
      <c r="C1349" s="3" t="s">
        <v>156</v>
      </c>
      <c r="D1349" s="3" t="s">
        <v>1604</v>
      </c>
      <c r="E1349" s="3" t="s">
        <v>1605</v>
      </c>
      <c r="F1349" s="3" t="s">
        <v>1247</v>
      </c>
      <c r="H1349" s="3" t="str">
        <f t="shared" si="182"/>
        <v>2021-10-11</v>
      </c>
      <c r="I1349" s="3">
        <f t="shared" si="183"/>
        <v>68</v>
      </c>
      <c r="J1349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49" s="3">
        <f t="shared" si="185"/>
        <v>11</v>
      </c>
      <c r="L1349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49" s="3">
        <f t="shared" si="187"/>
        <v>5</v>
      </c>
      <c r="N1349" s="3" t="str">
        <f t="shared" si="188"/>
        <v>1786</v>
      </c>
      <c r="O1349" s="3" t="str">
        <f t="shared" si="189"/>
        <v>https://www.biva.mx/empresas/emisoras_inscritas/emisoras_inscritas?emisora_id=1786&amp;tipoInformacion=null&amp;tipoDocumento=null&amp;fechaInicio=2021-10-11&amp;fechaFin=2021-10-11&amp;periodo=null&amp;ejercicio=null&amp;tipo=null&amp;subTab=2&amp;biva=null&amp;canceladas=false&amp;page=1</v>
      </c>
    </row>
    <row r="1350" spans="1:15" x14ac:dyDescent="0.3">
      <c r="A1350" s="10">
        <v>292</v>
      </c>
      <c r="B1350" s="3" t="s">
        <v>22</v>
      </c>
      <c r="C1350" s="3" t="s">
        <v>156</v>
      </c>
      <c r="D1350" s="3" t="s">
        <v>1604</v>
      </c>
      <c r="E1350" s="3" t="s">
        <v>1606</v>
      </c>
      <c r="F1350" s="3" t="s">
        <v>1247</v>
      </c>
      <c r="H1350" s="3" t="str">
        <f t="shared" si="182"/>
        <v>2021-10-11</v>
      </c>
      <c r="I1350" s="3">
        <f t="shared" si="183"/>
        <v>68</v>
      </c>
      <c r="J1350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50" s="3">
        <f t="shared" si="185"/>
        <v>11</v>
      </c>
      <c r="L1350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50" s="3">
        <f t="shared" si="187"/>
        <v>5</v>
      </c>
      <c r="N1350" s="3" t="str">
        <f t="shared" si="188"/>
        <v>1786</v>
      </c>
      <c r="O1350" s="3" t="str">
        <f t="shared" si="189"/>
        <v>https://www.biva.mx/empresas/emisoras_inscritas/emisoras_inscritas?emisora_id=1786&amp;tipoInformacion=null&amp;tipoDocumento=null&amp;fechaInicio=2021-10-11&amp;fechaFin=2021-10-11&amp;periodo=null&amp;ejercicio=null&amp;tipo=null&amp;subTab=2&amp;biva=null&amp;canceladas=false&amp;page=1</v>
      </c>
    </row>
    <row r="1351" spans="1:15" x14ac:dyDescent="0.3">
      <c r="A1351" s="10">
        <v>293</v>
      </c>
      <c r="B1351" s="3" t="s">
        <v>22</v>
      </c>
      <c r="C1351" s="3" t="s">
        <v>156</v>
      </c>
      <c r="D1351" s="3" t="s">
        <v>1607</v>
      </c>
      <c r="E1351" s="3" t="s">
        <v>1608</v>
      </c>
      <c r="F1351" s="3" t="s">
        <v>1247</v>
      </c>
      <c r="H1351" s="3" t="str">
        <f t="shared" si="182"/>
        <v>2021-10-22</v>
      </c>
      <c r="I1351" s="3">
        <f t="shared" si="183"/>
        <v>68</v>
      </c>
      <c r="J1351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51" s="3">
        <f t="shared" si="185"/>
        <v>11</v>
      </c>
      <c r="L1351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51" s="3">
        <f t="shared" si="187"/>
        <v>5</v>
      </c>
      <c r="N1351" s="3" t="str">
        <f t="shared" si="188"/>
        <v>1786</v>
      </c>
      <c r="O1351" s="3" t="str">
        <f t="shared" si="189"/>
        <v>https://www.biva.mx/empresas/emisoras_inscritas/emisoras_inscritas?emisora_id=1786&amp;tipoInformacion=null&amp;tipoDocumento=null&amp;fechaInicio=2021-10-22&amp;fechaFin=2021-10-22&amp;periodo=null&amp;ejercicio=null&amp;tipo=null&amp;subTab=2&amp;biva=null&amp;canceladas=false&amp;page=1</v>
      </c>
    </row>
    <row r="1352" spans="1:15" x14ac:dyDescent="0.3">
      <c r="A1352" s="10">
        <v>294</v>
      </c>
      <c r="B1352" s="3" t="s">
        <v>22</v>
      </c>
      <c r="C1352" s="3" t="s">
        <v>156</v>
      </c>
      <c r="D1352" s="3" t="s">
        <v>400</v>
      </c>
      <c r="E1352" s="3" t="s">
        <v>1609</v>
      </c>
      <c r="F1352" s="3" t="s">
        <v>1247</v>
      </c>
      <c r="H1352" s="3" t="str">
        <f t="shared" si="182"/>
        <v>2021-10-28</v>
      </c>
      <c r="I1352" s="3">
        <f t="shared" si="183"/>
        <v>68</v>
      </c>
      <c r="J1352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52" s="3">
        <f t="shared" si="185"/>
        <v>11</v>
      </c>
      <c r="L1352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52" s="3">
        <f t="shared" si="187"/>
        <v>5</v>
      </c>
      <c r="N1352" s="3" t="str">
        <f t="shared" si="188"/>
        <v>1786</v>
      </c>
      <c r="O1352" s="3" t="str">
        <f t="shared" si="189"/>
        <v>https://www.biva.mx/empresas/emisoras_inscritas/emisoras_inscritas?emisora_id=1786&amp;tipoInformacion=null&amp;tipoDocumento=null&amp;fechaInicio=2021-10-28&amp;fechaFin=2021-10-28&amp;periodo=null&amp;ejercicio=null&amp;tipo=null&amp;subTab=2&amp;biva=null&amp;canceladas=false&amp;page=1</v>
      </c>
    </row>
    <row r="1353" spans="1:15" x14ac:dyDescent="0.3">
      <c r="A1353" s="10">
        <v>295</v>
      </c>
      <c r="B1353" s="3" t="s">
        <v>22</v>
      </c>
      <c r="C1353" s="3" t="s">
        <v>156</v>
      </c>
      <c r="D1353" s="3" t="s">
        <v>400</v>
      </c>
      <c r="E1353" s="3" t="s">
        <v>1610</v>
      </c>
      <c r="F1353" s="3" t="s">
        <v>1247</v>
      </c>
      <c r="H1353" s="3" t="str">
        <f t="shared" si="182"/>
        <v>2021-10-28</v>
      </c>
      <c r="I1353" s="3">
        <f t="shared" si="183"/>
        <v>68</v>
      </c>
      <c r="J1353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53" s="3">
        <f t="shared" si="185"/>
        <v>11</v>
      </c>
      <c r="L1353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53" s="3">
        <f t="shared" si="187"/>
        <v>5</v>
      </c>
      <c r="N1353" s="3" t="str">
        <f t="shared" si="188"/>
        <v>1786</v>
      </c>
      <c r="O1353" s="3" t="str">
        <f t="shared" si="189"/>
        <v>https://www.biva.mx/empresas/emisoras_inscritas/emisoras_inscritas?emisora_id=1786&amp;tipoInformacion=null&amp;tipoDocumento=null&amp;fechaInicio=2021-10-28&amp;fechaFin=2021-10-28&amp;periodo=null&amp;ejercicio=null&amp;tipo=null&amp;subTab=2&amp;biva=null&amp;canceladas=false&amp;page=1</v>
      </c>
    </row>
    <row r="1354" spans="1:15" x14ac:dyDescent="0.3">
      <c r="A1354" s="10">
        <v>296</v>
      </c>
      <c r="B1354" s="3" t="s">
        <v>22</v>
      </c>
      <c r="C1354" s="3" t="s">
        <v>156</v>
      </c>
      <c r="D1354" s="3" t="s">
        <v>400</v>
      </c>
      <c r="E1354" s="3" t="s">
        <v>1611</v>
      </c>
      <c r="F1354" s="3" t="s">
        <v>1247</v>
      </c>
      <c r="H1354" s="3" t="str">
        <f t="shared" si="182"/>
        <v>2021-10-28</v>
      </c>
      <c r="I1354" s="3">
        <f t="shared" si="183"/>
        <v>68</v>
      </c>
      <c r="J1354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54" s="3">
        <f t="shared" si="185"/>
        <v>11</v>
      </c>
      <c r="L1354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54" s="3">
        <f t="shared" si="187"/>
        <v>5</v>
      </c>
      <c r="N1354" s="3" t="str">
        <f t="shared" si="188"/>
        <v>1786</v>
      </c>
      <c r="O1354" s="3" t="str">
        <f t="shared" si="189"/>
        <v>https://www.biva.mx/empresas/emisoras_inscritas/emisoras_inscritas?emisora_id=1786&amp;tipoInformacion=null&amp;tipoDocumento=null&amp;fechaInicio=2021-10-28&amp;fechaFin=2021-10-28&amp;periodo=null&amp;ejercicio=null&amp;tipo=null&amp;subTab=2&amp;biva=null&amp;canceladas=false&amp;page=1</v>
      </c>
    </row>
    <row r="1355" spans="1:15" x14ac:dyDescent="0.3">
      <c r="A1355" s="10">
        <v>297</v>
      </c>
      <c r="B1355" s="3" t="s">
        <v>22</v>
      </c>
      <c r="C1355" s="3" t="s">
        <v>156</v>
      </c>
      <c r="D1355" s="3" t="s">
        <v>400</v>
      </c>
      <c r="E1355" s="3" t="s">
        <v>562</v>
      </c>
      <c r="F1355" s="3" t="s">
        <v>1247</v>
      </c>
      <c r="H1355" s="3" t="str">
        <f t="shared" si="182"/>
        <v>2021-10-28</v>
      </c>
      <c r="I1355" s="3">
        <f t="shared" si="183"/>
        <v>68</v>
      </c>
      <c r="J1355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55" s="3">
        <f t="shared" si="185"/>
        <v>11</v>
      </c>
      <c r="L1355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55" s="3">
        <f t="shared" si="187"/>
        <v>5</v>
      </c>
      <c r="N1355" s="3" t="str">
        <f t="shared" si="188"/>
        <v>1786</v>
      </c>
      <c r="O1355" s="3" t="str">
        <f t="shared" si="189"/>
        <v>https://www.biva.mx/empresas/emisoras_inscritas/emisoras_inscritas?emisora_id=1786&amp;tipoInformacion=null&amp;tipoDocumento=null&amp;fechaInicio=2021-10-28&amp;fechaFin=2021-10-28&amp;periodo=null&amp;ejercicio=null&amp;tipo=null&amp;subTab=2&amp;biva=null&amp;canceladas=false&amp;page=1</v>
      </c>
    </row>
    <row r="1356" spans="1:15" x14ac:dyDescent="0.3">
      <c r="A1356" s="10">
        <v>298</v>
      </c>
      <c r="B1356" s="3" t="s">
        <v>22</v>
      </c>
      <c r="C1356" s="3" t="s">
        <v>156</v>
      </c>
      <c r="D1356" s="3" t="s">
        <v>1612</v>
      </c>
      <c r="E1356" s="3" t="s">
        <v>1394</v>
      </c>
      <c r="F1356" s="3" t="s">
        <v>1247</v>
      </c>
      <c r="H1356" s="3" t="str">
        <f t="shared" si="182"/>
        <v>2021-11-08</v>
      </c>
      <c r="I1356" s="3">
        <f t="shared" si="183"/>
        <v>68</v>
      </c>
      <c r="J1356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56" s="3">
        <f t="shared" si="185"/>
        <v>11</v>
      </c>
      <c r="L1356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56" s="3">
        <f t="shared" si="187"/>
        <v>5</v>
      </c>
      <c r="N1356" s="3" t="str">
        <f t="shared" si="188"/>
        <v>1786</v>
      </c>
      <c r="O1356" s="3" t="str">
        <f t="shared" si="189"/>
        <v>https://www.biva.mx/empresas/emisoras_inscritas/emisoras_inscritas?emisora_id=1786&amp;tipoInformacion=null&amp;tipoDocumento=null&amp;fechaInicio=2021-11-08&amp;fechaFin=2021-11-08&amp;periodo=null&amp;ejercicio=null&amp;tipo=null&amp;subTab=2&amp;biva=null&amp;canceladas=false&amp;page=1</v>
      </c>
    </row>
    <row r="1357" spans="1:15" x14ac:dyDescent="0.3">
      <c r="A1357" s="10">
        <v>299</v>
      </c>
      <c r="B1357" s="3" t="s">
        <v>22</v>
      </c>
      <c r="C1357" s="3" t="s">
        <v>156</v>
      </c>
      <c r="D1357" s="3" t="s">
        <v>1243</v>
      </c>
      <c r="E1357" s="3" t="s">
        <v>1613</v>
      </c>
      <c r="F1357" s="3" t="s">
        <v>1247</v>
      </c>
      <c r="H1357" s="3" t="str">
        <f t="shared" si="182"/>
        <v>2021-11-09</v>
      </c>
      <c r="I1357" s="3">
        <f t="shared" si="183"/>
        <v>68</v>
      </c>
      <c r="J1357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57" s="3">
        <f t="shared" si="185"/>
        <v>11</v>
      </c>
      <c r="L1357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57" s="3">
        <f t="shared" si="187"/>
        <v>5</v>
      </c>
      <c r="N1357" s="3" t="str">
        <f t="shared" si="188"/>
        <v>1786</v>
      </c>
      <c r="O1357" s="3" t="str">
        <f t="shared" si="189"/>
        <v>https://www.biva.mx/empresas/emisoras_inscritas/emisoras_inscritas?emisora_id=1786&amp;tipoInformacion=null&amp;tipoDocumento=null&amp;fechaInicio=2021-11-09&amp;fechaFin=2021-11-09&amp;periodo=null&amp;ejercicio=null&amp;tipo=null&amp;subTab=2&amp;biva=null&amp;canceladas=false&amp;page=1</v>
      </c>
    </row>
    <row r="1358" spans="1:15" x14ac:dyDescent="0.3">
      <c r="A1358" s="10">
        <v>300</v>
      </c>
      <c r="B1358" s="3" t="s">
        <v>22</v>
      </c>
      <c r="C1358" s="3" t="s">
        <v>156</v>
      </c>
      <c r="D1358" s="3" t="s">
        <v>1614</v>
      </c>
      <c r="E1358" s="3" t="s">
        <v>1598</v>
      </c>
      <c r="F1358" s="3" t="s">
        <v>1247</v>
      </c>
      <c r="H1358" s="3" t="str">
        <f t="shared" si="182"/>
        <v>2021-11-30</v>
      </c>
      <c r="I1358" s="3">
        <f t="shared" si="183"/>
        <v>68</v>
      </c>
      <c r="J1358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58" s="3">
        <f t="shared" si="185"/>
        <v>11</v>
      </c>
      <c r="L1358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58" s="3">
        <f t="shared" si="187"/>
        <v>5</v>
      </c>
      <c r="N1358" s="3" t="str">
        <f t="shared" si="188"/>
        <v>1786</v>
      </c>
      <c r="O1358" s="3" t="str">
        <f t="shared" si="189"/>
        <v>https://www.biva.mx/empresas/emisoras_inscritas/emisoras_inscritas?emisora_id=1786&amp;tipoInformacion=null&amp;tipoDocumento=null&amp;fechaInicio=2021-11-30&amp;fechaFin=2021-11-30&amp;periodo=null&amp;ejercicio=null&amp;tipo=null&amp;subTab=2&amp;biva=null&amp;canceladas=false&amp;page=1</v>
      </c>
    </row>
    <row r="1359" spans="1:15" x14ac:dyDescent="0.3">
      <c r="A1359" s="10">
        <v>301</v>
      </c>
      <c r="B1359" s="3" t="s">
        <v>22</v>
      </c>
      <c r="C1359" s="3" t="s">
        <v>156</v>
      </c>
      <c r="D1359" s="3" t="s">
        <v>715</v>
      </c>
      <c r="E1359" s="3" t="s">
        <v>1383</v>
      </c>
      <c r="F1359" s="3" t="s">
        <v>1247</v>
      </c>
      <c r="H1359" s="3" t="str">
        <f t="shared" si="182"/>
        <v>2023-05-31</v>
      </c>
      <c r="I1359" s="3">
        <f t="shared" si="183"/>
        <v>68</v>
      </c>
      <c r="J1359" s="3" t="str">
        <f t="shared" si="184"/>
        <v>emisora_id=1786&amp;tipoInformacion=null&amp;tipoDocumento=null&amp;fechaInicio=2025-05-15&amp;fechaFin=2025-05-15&amp;periodo=null&amp;ejercicio=null&amp;tipo=null&amp;subTab=2&amp;biva=null&amp;canceladas=false&amp;page=1</v>
      </c>
      <c r="K1359" s="3">
        <f t="shared" si="185"/>
        <v>11</v>
      </c>
      <c r="L1359" s="3" t="str">
        <f t="shared" si="186"/>
        <v>1786&amp;tipoInformacion=null&amp;tipoDocumento=null&amp;fechaInicio=2025-05-15&amp;fechaFin=2025-05-15&amp;periodo=null&amp;ejercicio=null&amp;tipo=null&amp;subTab=2&amp;biva=null&amp;canceladas=false&amp;page=1</v>
      </c>
      <c r="M1359" s="3">
        <f t="shared" si="187"/>
        <v>5</v>
      </c>
      <c r="N1359" s="3" t="str">
        <f t="shared" si="188"/>
        <v>1786</v>
      </c>
      <c r="O1359" s="3" t="str">
        <f t="shared" si="189"/>
        <v>https://www.biva.mx/empresas/emisoras_inscritas/emisoras_inscritas?emisora_id=1786&amp;tipoInformacion=null&amp;tipoDocumento=null&amp;fechaInicio=2023-05-31&amp;fechaFin=2023-05-31&amp;periodo=null&amp;ejercicio=null&amp;tipo=null&amp;subTab=2&amp;biva=null&amp;canceladas=false&amp;page=1</v>
      </c>
    </row>
    <row r="1360" spans="1:15" x14ac:dyDescent="0.3">
      <c r="A1360" s="17">
        <v>1</v>
      </c>
      <c r="B1360" s="18" t="s">
        <v>29</v>
      </c>
      <c r="C1360" s="18" t="s">
        <v>156</v>
      </c>
      <c r="D1360" s="18" t="s">
        <v>179</v>
      </c>
      <c r="E1360" s="18" t="s">
        <v>1627</v>
      </c>
      <c r="F1360" s="18" t="s">
        <v>1628</v>
      </c>
      <c r="H1360" s="3" t="str">
        <f t="shared" si="182"/>
        <v>2025-05-06</v>
      </c>
      <c r="I1360" s="3">
        <f t="shared" si="183"/>
        <v>68</v>
      </c>
      <c r="J1360" s="3" t="str">
        <f t="shared" si="184"/>
        <v>emisora_id=1841&amp;tipoInformacion=null&amp;tipoDocumento=null&amp;fechaInicio=2025-05-15&amp;fechaFin=2025-05-15&amp;periodo=null&amp;ejercicio=null&amp;tipo=null&amp;subTab=2&amp;biva=null&amp;canceladas=false&amp;page=1</v>
      </c>
      <c r="K1360" s="3">
        <f t="shared" si="185"/>
        <v>11</v>
      </c>
      <c r="L1360" s="3" t="str">
        <f t="shared" si="186"/>
        <v>1841&amp;tipoInformacion=null&amp;tipoDocumento=null&amp;fechaInicio=2025-05-15&amp;fechaFin=2025-05-15&amp;periodo=null&amp;ejercicio=null&amp;tipo=null&amp;subTab=2&amp;biva=null&amp;canceladas=false&amp;page=1</v>
      </c>
      <c r="M1360" s="3">
        <f t="shared" si="187"/>
        <v>5</v>
      </c>
      <c r="N1360" s="3" t="str">
        <f t="shared" si="188"/>
        <v>1841</v>
      </c>
      <c r="O1360" s="3" t="str">
        <f t="shared" si="189"/>
        <v>https://www.biva.mx/empresas/emisoras_inscritas/emisoras_inscritas?emisora_id=1841&amp;tipoInformacion=null&amp;tipoDocumento=null&amp;fechaInicio=2025-05-06&amp;fechaFin=2025-05-06&amp;periodo=null&amp;ejercicio=null&amp;tipo=null&amp;subTab=2&amp;biva=null&amp;canceladas=false&amp;page=1</v>
      </c>
    </row>
    <row r="1361" spans="1:15" x14ac:dyDescent="0.3">
      <c r="A1361" s="17">
        <v>2</v>
      </c>
      <c r="B1361" s="18" t="s">
        <v>29</v>
      </c>
      <c r="C1361" s="18" t="s">
        <v>156</v>
      </c>
      <c r="D1361" s="18" t="s">
        <v>1629</v>
      </c>
      <c r="E1361" s="18" t="s">
        <v>1630</v>
      </c>
      <c r="F1361" s="18" t="s">
        <v>1628</v>
      </c>
      <c r="H1361" s="3" t="str">
        <f t="shared" si="182"/>
        <v>2021-03-26</v>
      </c>
      <c r="I1361" s="3">
        <f t="shared" si="183"/>
        <v>68</v>
      </c>
      <c r="J1361" s="3" t="str">
        <f t="shared" si="184"/>
        <v>emisora_id=1841&amp;tipoInformacion=null&amp;tipoDocumento=null&amp;fechaInicio=2025-05-15&amp;fechaFin=2025-05-15&amp;periodo=null&amp;ejercicio=null&amp;tipo=null&amp;subTab=2&amp;biva=null&amp;canceladas=false&amp;page=1</v>
      </c>
      <c r="K1361" s="3">
        <f t="shared" si="185"/>
        <v>11</v>
      </c>
      <c r="L1361" s="3" t="str">
        <f t="shared" si="186"/>
        <v>1841&amp;tipoInformacion=null&amp;tipoDocumento=null&amp;fechaInicio=2025-05-15&amp;fechaFin=2025-05-15&amp;periodo=null&amp;ejercicio=null&amp;tipo=null&amp;subTab=2&amp;biva=null&amp;canceladas=false&amp;page=1</v>
      </c>
      <c r="M1361" s="3">
        <f t="shared" si="187"/>
        <v>5</v>
      </c>
      <c r="N1361" s="3" t="str">
        <f t="shared" si="188"/>
        <v>1841</v>
      </c>
      <c r="O1361" s="3" t="str">
        <f t="shared" si="189"/>
        <v>https://www.biva.mx/empresas/emisoras_inscritas/emisoras_inscritas?emisora_id=1841&amp;tipoInformacion=null&amp;tipoDocumento=null&amp;fechaInicio=2021-03-26&amp;fechaFin=2021-03-26&amp;periodo=null&amp;ejercicio=null&amp;tipo=null&amp;subTab=2&amp;biva=null&amp;canceladas=false&amp;page=1</v>
      </c>
    </row>
    <row r="1362" spans="1:15" x14ac:dyDescent="0.3">
      <c r="A1362" s="17">
        <v>3</v>
      </c>
      <c r="B1362" s="18" t="s">
        <v>29</v>
      </c>
      <c r="C1362" s="18" t="s">
        <v>156</v>
      </c>
      <c r="D1362" s="18" t="s">
        <v>392</v>
      </c>
      <c r="E1362" s="18" t="s">
        <v>1631</v>
      </c>
      <c r="F1362" s="18" t="s">
        <v>1628</v>
      </c>
      <c r="H1362" s="3" t="str">
        <f t="shared" si="182"/>
        <v>2021-04-30</v>
      </c>
      <c r="I1362" s="3">
        <f t="shared" si="183"/>
        <v>68</v>
      </c>
      <c r="J1362" s="3" t="str">
        <f t="shared" si="184"/>
        <v>emisora_id=1841&amp;tipoInformacion=null&amp;tipoDocumento=null&amp;fechaInicio=2025-05-15&amp;fechaFin=2025-05-15&amp;periodo=null&amp;ejercicio=null&amp;tipo=null&amp;subTab=2&amp;biva=null&amp;canceladas=false&amp;page=1</v>
      </c>
      <c r="K1362" s="3">
        <f t="shared" si="185"/>
        <v>11</v>
      </c>
      <c r="L1362" s="3" t="str">
        <f t="shared" si="186"/>
        <v>1841&amp;tipoInformacion=null&amp;tipoDocumento=null&amp;fechaInicio=2025-05-15&amp;fechaFin=2025-05-15&amp;periodo=null&amp;ejercicio=null&amp;tipo=null&amp;subTab=2&amp;biva=null&amp;canceladas=false&amp;page=1</v>
      </c>
      <c r="M1362" s="3">
        <f t="shared" si="187"/>
        <v>5</v>
      </c>
      <c r="N1362" s="3" t="str">
        <f t="shared" si="188"/>
        <v>1841</v>
      </c>
      <c r="O1362" s="3" t="str">
        <f t="shared" si="189"/>
        <v>https://www.biva.mx/empresas/emisoras_inscritas/emisoras_inscritas?emisora_id=1841&amp;tipoInformacion=null&amp;tipoDocumento=null&amp;fechaInicio=2021-04-30&amp;fechaFin=2021-04-30&amp;periodo=null&amp;ejercicio=null&amp;tipo=null&amp;subTab=2&amp;biva=null&amp;canceladas=false&amp;page=1</v>
      </c>
    </row>
    <row r="1363" spans="1:15" x14ac:dyDescent="0.3">
      <c r="A1363" s="17">
        <v>4</v>
      </c>
      <c r="B1363" s="18" t="s">
        <v>29</v>
      </c>
      <c r="C1363" s="18" t="s">
        <v>156</v>
      </c>
      <c r="D1363" s="18" t="s">
        <v>950</v>
      </c>
      <c r="E1363" s="18" t="s">
        <v>1632</v>
      </c>
      <c r="F1363" s="18" t="s">
        <v>1628</v>
      </c>
      <c r="H1363" s="3" t="str">
        <f t="shared" ref="H1363:H1426" si="190">YEAR(D1363) &amp; "-" &amp; IF(LEN(MONTH(D1363))=1,"0" &amp; MONTH(D1363),MONTH(D1363)) &amp; "-" &amp; IF(LEN(DAY(D1363))=1,"0" &amp; DAY(D1363),DAY(D1363))</f>
        <v>2021-05-10</v>
      </c>
      <c r="I1363" s="3">
        <f t="shared" ref="I1363:I1426" si="191">FIND("emisora_id=",F1363,1)</f>
        <v>68</v>
      </c>
      <c r="J1363" s="3" t="str">
        <f t="shared" ref="J1363:J1426" si="192">MID(F1363,I1363,500)</f>
        <v>emisora_id=1841&amp;tipoInformacion=null&amp;tipoDocumento=null&amp;fechaInicio=2025-05-15&amp;fechaFin=2025-05-15&amp;periodo=null&amp;ejercicio=null&amp;tipo=null&amp;subTab=2&amp;biva=null&amp;canceladas=false&amp;page=1</v>
      </c>
      <c r="K1363" s="3">
        <f t="shared" ref="K1363:K1426" si="193">FIND("=",J1363,1)</f>
        <v>11</v>
      </c>
      <c r="L1363" s="3" t="str">
        <f t="shared" ref="L1363:L1426" si="194">MID(J1363,K1363+1,500)</f>
        <v>1841&amp;tipoInformacion=null&amp;tipoDocumento=null&amp;fechaInicio=2025-05-15&amp;fechaFin=2025-05-15&amp;periodo=null&amp;ejercicio=null&amp;tipo=null&amp;subTab=2&amp;biva=null&amp;canceladas=false&amp;page=1</v>
      </c>
      <c r="M1363" s="3">
        <f t="shared" ref="M1363:M1426" si="195">FIND("&amp;",L1363,1)</f>
        <v>5</v>
      </c>
      <c r="N1363" s="3" t="str">
        <f t="shared" ref="N1363:N1426" si="196">MID(L1363,1,M1363-1)</f>
        <v>1841</v>
      </c>
      <c r="O1363" s="3" t="str">
        <f t="shared" ref="O1363:O1426" si="197">"https://www.biva.mx/empresas/emisoras_inscritas/emisoras_inscritas?emisora_id=" &amp; N1363 &amp; "&amp;tipoInformacion=null&amp;tipoDocumento=null&amp;fechaInicio=" &amp; H1363 &amp; "&amp;fechaFin=" &amp; H1363 &amp;  "&amp;periodo=null&amp;ejercicio=null&amp;tipo=null&amp;subTab=2&amp;biva=null&amp;canceladas=false&amp;page=1"</f>
        <v>https://www.biva.mx/empresas/emisoras_inscritas/emisoras_inscritas?emisora_id=1841&amp;tipoInformacion=null&amp;tipoDocumento=null&amp;fechaInicio=2021-05-10&amp;fechaFin=2021-05-10&amp;periodo=null&amp;ejercicio=null&amp;tipo=null&amp;subTab=2&amp;biva=null&amp;canceladas=false&amp;page=1</v>
      </c>
    </row>
    <row r="1364" spans="1:15" x14ac:dyDescent="0.3">
      <c r="A1364" s="17">
        <v>5</v>
      </c>
      <c r="B1364" s="18" t="s">
        <v>29</v>
      </c>
      <c r="C1364" s="18" t="s">
        <v>156</v>
      </c>
      <c r="D1364" s="18" t="s">
        <v>1633</v>
      </c>
      <c r="E1364" s="18" t="s">
        <v>1634</v>
      </c>
      <c r="F1364" s="18" t="s">
        <v>1628</v>
      </c>
      <c r="H1364" s="3" t="str">
        <f t="shared" si="190"/>
        <v>2021-05-11</v>
      </c>
      <c r="I1364" s="3">
        <f t="shared" si="191"/>
        <v>68</v>
      </c>
      <c r="J1364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64" s="3">
        <f t="shared" si="193"/>
        <v>11</v>
      </c>
      <c r="L1364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64" s="3">
        <f t="shared" si="195"/>
        <v>5</v>
      </c>
      <c r="N1364" s="3" t="str">
        <f t="shared" si="196"/>
        <v>1841</v>
      </c>
      <c r="O1364" s="3" t="str">
        <f t="shared" si="197"/>
        <v>https://www.biva.mx/empresas/emisoras_inscritas/emisoras_inscritas?emisora_id=1841&amp;tipoInformacion=null&amp;tipoDocumento=null&amp;fechaInicio=2021-05-11&amp;fechaFin=2021-05-11&amp;periodo=null&amp;ejercicio=null&amp;tipo=null&amp;subTab=2&amp;biva=null&amp;canceladas=false&amp;page=1</v>
      </c>
    </row>
    <row r="1365" spans="1:15" x14ac:dyDescent="0.3">
      <c r="A1365" s="17">
        <v>6</v>
      </c>
      <c r="B1365" s="18" t="s">
        <v>29</v>
      </c>
      <c r="C1365" s="18" t="s">
        <v>156</v>
      </c>
      <c r="D1365" s="18" t="s">
        <v>759</v>
      </c>
      <c r="E1365" s="18" t="s">
        <v>1635</v>
      </c>
      <c r="F1365" s="18" t="s">
        <v>1628</v>
      </c>
      <c r="H1365" s="3" t="str">
        <f t="shared" si="190"/>
        <v>2021-05-13</v>
      </c>
      <c r="I1365" s="3">
        <f t="shared" si="191"/>
        <v>68</v>
      </c>
      <c r="J1365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65" s="3">
        <f t="shared" si="193"/>
        <v>11</v>
      </c>
      <c r="L1365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65" s="3">
        <f t="shared" si="195"/>
        <v>5</v>
      </c>
      <c r="N1365" s="3" t="str">
        <f t="shared" si="196"/>
        <v>1841</v>
      </c>
      <c r="O1365" s="3" t="str">
        <f t="shared" si="197"/>
        <v>https://www.biva.mx/empresas/emisoras_inscritas/emisoras_inscritas?emisora_id=1841&amp;tipoInformacion=null&amp;tipoDocumento=null&amp;fechaInicio=2021-05-13&amp;fechaFin=2021-05-13&amp;periodo=null&amp;ejercicio=null&amp;tipo=null&amp;subTab=2&amp;biva=null&amp;canceladas=false&amp;page=1</v>
      </c>
    </row>
    <row r="1366" spans="1:15" x14ac:dyDescent="0.3">
      <c r="A1366" s="17">
        <v>7</v>
      </c>
      <c r="B1366" s="18" t="s">
        <v>29</v>
      </c>
      <c r="C1366" s="18" t="s">
        <v>156</v>
      </c>
      <c r="D1366" s="18" t="s">
        <v>396</v>
      </c>
      <c r="E1366" s="18" t="s">
        <v>1636</v>
      </c>
      <c r="F1366" s="18" t="s">
        <v>1628</v>
      </c>
      <c r="H1366" s="3" t="str">
        <f t="shared" si="190"/>
        <v>2021-05-14</v>
      </c>
      <c r="I1366" s="3">
        <f t="shared" si="191"/>
        <v>68</v>
      </c>
      <c r="J1366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66" s="3">
        <f t="shared" si="193"/>
        <v>11</v>
      </c>
      <c r="L1366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66" s="3">
        <f t="shared" si="195"/>
        <v>5</v>
      </c>
      <c r="N1366" s="3" t="str">
        <f t="shared" si="196"/>
        <v>1841</v>
      </c>
      <c r="O1366" s="3" t="str">
        <f t="shared" si="197"/>
        <v>https://www.biva.mx/empresas/emisoras_inscritas/emisoras_inscritas?emisora_id=1841&amp;tipoInformacion=null&amp;tipoDocumento=null&amp;fechaInicio=2021-05-14&amp;fechaFin=2021-05-14&amp;periodo=null&amp;ejercicio=null&amp;tipo=null&amp;subTab=2&amp;biva=null&amp;canceladas=false&amp;page=1</v>
      </c>
    </row>
    <row r="1367" spans="1:15" x14ac:dyDescent="0.3">
      <c r="A1367" s="17">
        <v>8</v>
      </c>
      <c r="B1367" s="18" t="s">
        <v>29</v>
      </c>
      <c r="C1367" s="18" t="s">
        <v>156</v>
      </c>
      <c r="D1367" s="18" t="s">
        <v>1637</v>
      </c>
      <c r="E1367" s="18" t="s">
        <v>1638</v>
      </c>
      <c r="F1367" s="18" t="s">
        <v>1628</v>
      </c>
      <c r="H1367" s="3" t="str">
        <f t="shared" si="190"/>
        <v>2021-05-17</v>
      </c>
      <c r="I1367" s="3">
        <f t="shared" si="191"/>
        <v>68</v>
      </c>
      <c r="J1367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67" s="3">
        <f t="shared" si="193"/>
        <v>11</v>
      </c>
      <c r="L1367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67" s="3">
        <f t="shared" si="195"/>
        <v>5</v>
      </c>
      <c r="N1367" s="3" t="str">
        <f t="shared" si="196"/>
        <v>1841</v>
      </c>
      <c r="O1367" s="3" t="str">
        <f t="shared" si="197"/>
        <v>https://www.biva.mx/empresas/emisoras_inscritas/emisoras_inscritas?emisora_id=1841&amp;tipoInformacion=null&amp;tipoDocumento=null&amp;fechaInicio=2021-05-17&amp;fechaFin=2021-05-17&amp;periodo=null&amp;ejercicio=null&amp;tipo=null&amp;subTab=2&amp;biva=null&amp;canceladas=false&amp;page=1</v>
      </c>
    </row>
    <row r="1368" spans="1:15" x14ac:dyDescent="0.3">
      <c r="A1368" s="17">
        <v>9</v>
      </c>
      <c r="B1368" s="18" t="s">
        <v>29</v>
      </c>
      <c r="C1368" s="18" t="s">
        <v>156</v>
      </c>
      <c r="D1368" s="18" t="s">
        <v>1639</v>
      </c>
      <c r="E1368" s="18" t="s">
        <v>1640</v>
      </c>
      <c r="F1368" s="18" t="s">
        <v>1628</v>
      </c>
      <c r="H1368" s="3" t="str">
        <f t="shared" si="190"/>
        <v>2021-05-19</v>
      </c>
      <c r="I1368" s="3">
        <f t="shared" si="191"/>
        <v>68</v>
      </c>
      <c r="J1368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68" s="3">
        <f t="shared" si="193"/>
        <v>11</v>
      </c>
      <c r="L1368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68" s="3">
        <f t="shared" si="195"/>
        <v>5</v>
      </c>
      <c r="N1368" s="3" t="str">
        <f t="shared" si="196"/>
        <v>1841</v>
      </c>
      <c r="O1368" s="3" t="str">
        <f t="shared" si="197"/>
        <v>https://www.biva.mx/empresas/emisoras_inscritas/emisoras_inscritas?emisora_id=1841&amp;tipoInformacion=null&amp;tipoDocumento=null&amp;fechaInicio=2021-05-19&amp;fechaFin=2021-05-19&amp;periodo=null&amp;ejercicio=null&amp;tipo=null&amp;subTab=2&amp;biva=null&amp;canceladas=false&amp;page=1</v>
      </c>
    </row>
    <row r="1369" spans="1:15" x14ac:dyDescent="0.3">
      <c r="A1369" s="17">
        <v>10</v>
      </c>
      <c r="B1369" s="18" t="s">
        <v>29</v>
      </c>
      <c r="C1369" s="18" t="s">
        <v>156</v>
      </c>
      <c r="D1369" s="18" t="s">
        <v>1641</v>
      </c>
      <c r="E1369" s="18" t="s">
        <v>1642</v>
      </c>
      <c r="F1369" s="18" t="s">
        <v>1628</v>
      </c>
      <c r="H1369" s="3" t="str">
        <f t="shared" si="190"/>
        <v>2021-05-21</v>
      </c>
      <c r="I1369" s="3">
        <f t="shared" si="191"/>
        <v>68</v>
      </c>
      <c r="J1369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69" s="3">
        <f t="shared" si="193"/>
        <v>11</v>
      </c>
      <c r="L1369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69" s="3">
        <f t="shared" si="195"/>
        <v>5</v>
      </c>
      <c r="N1369" s="3" t="str">
        <f t="shared" si="196"/>
        <v>1841</v>
      </c>
      <c r="O1369" s="3" t="str">
        <f t="shared" si="197"/>
        <v>https://www.biva.mx/empresas/emisoras_inscritas/emisoras_inscritas?emisora_id=1841&amp;tipoInformacion=null&amp;tipoDocumento=null&amp;fechaInicio=2021-05-21&amp;fechaFin=2021-05-21&amp;periodo=null&amp;ejercicio=null&amp;tipo=null&amp;subTab=2&amp;biva=null&amp;canceladas=false&amp;page=1</v>
      </c>
    </row>
    <row r="1370" spans="1:15" x14ac:dyDescent="0.3">
      <c r="A1370" s="17">
        <v>11</v>
      </c>
      <c r="B1370" s="18" t="s">
        <v>29</v>
      </c>
      <c r="C1370" s="18" t="s">
        <v>156</v>
      </c>
      <c r="D1370" s="18" t="s">
        <v>1643</v>
      </c>
      <c r="E1370" s="18" t="s">
        <v>1644</v>
      </c>
      <c r="F1370" s="18" t="s">
        <v>1628</v>
      </c>
      <c r="H1370" s="3" t="str">
        <f t="shared" si="190"/>
        <v>2021-02-27</v>
      </c>
      <c r="I1370" s="3">
        <f t="shared" si="191"/>
        <v>68</v>
      </c>
      <c r="J1370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70" s="3">
        <f t="shared" si="193"/>
        <v>11</v>
      </c>
      <c r="L1370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70" s="3">
        <f t="shared" si="195"/>
        <v>5</v>
      </c>
      <c r="N1370" s="3" t="str">
        <f t="shared" si="196"/>
        <v>1841</v>
      </c>
      <c r="O1370" s="3" t="str">
        <f t="shared" si="197"/>
        <v>https://www.biva.mx/empresas/emisoras_inscritas/emisoras_inscritas?emisora_id=1841&amp;tipoInformacion=null&amp;tipoDocumento=null&amp;fechaInicio=2021-02-27&amp;fechaFin=2021-02-27&amp;periodo=null&amp;ejercicio=null&amp;tipo=null&amp;subTab=2&amp;biva=null&amp;canceladas=false&amp;page=1</v>
      </c>
    </row>
    <row r="1371" spans="1:15" x14ac:dyDescent="0.3">
      <c r="A1371" s="17">
        <v>12</v>
      </c>
      <c r="B1371" s="18" t="s">
        <v>29</v>
      </c>
      <c r="C1371" s="18" t="s">
        <v>156</v>
      </c>
      <c r="D1371" s="18" t="s">
        <v>1645</v>
      </c>
      <c r="E1371" s="18" t="s">
        <v>1646</v>
      </c>
      <c r="F1371" s="18" t="s">
        <v>1628</v>
      </c>
      <c r="H1371" s="3" t="str">
        <f t="shared" si="190"/>
        <v>2021-05-24</v>
      </c>
      <c r="I1371" s="3">
        <f t="shared" si="191"/>
        <v>68</v>
      </c>
      <c r="J1371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71" s="3">
        <f t="shared" si="193"/>
        <v>11</v>
      </c>
      <c r="L1371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71" s="3">
        <f t="shared" si="195"/>
        <v>5</v>
      </c>
      <c r="N1371" s="3" t="str">
        <f t="shared" si="196"/>
        <v>1841</v>
      </c>
      <c r="O1371" s="3" t="str">
        <f t="shared" si="197"/>
        <v>https://www.biva.mx/empresas/emisoras_inscritas/emisoras_inscritas?emisora_id=1841&amp;tipoInformacion=null&amp;tipoDocumento=null&amp;fechaInicio=2021-05-24&amp;fechaFin=2021-05-24&amp;periodo=null&amp;ejercicio=null&amp;tipo=null&amp;subTab=2&amp;biva=null&amp;canceladas=false&amp;page=1</v>
      </c>
    </row>
    <row r="1372" spans="1:15" x14ac:dyDescent="0.3">
      <c r="A1372" s="17">
        <v>13</v>
      </c>
      <c r="B1372" s="18" t="s">
        <v>29</v>
      </c>
      <c r="C1372" s="18" t="s">
        <v>156</v>
      </c>
      <c r="D1372" s="18" t="s">
        <v>1647</v>
      </c>
      <c r="E1372" s="18" t="s">
        <v>1630</v>
      </c>
      <c r="F1372" s="18" t="s">
        <v>1628</v>
      </c>
      <c r="H1372" s="3" t="str">
        <f t="shared" si="190"/>
        <v>2021-05-28</v>
      </c>
      <c r="I1372" s="3">
        <f t="shared" si="191"/>
        <v>68</v>
      </c>
      <c r="J1372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72" s="3">
        <f t="shared" si="193"/>
        <v>11</v>
      </c>
      <c r="L1372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72" s="3">
        <f t="shared" si="195"/>
        <v>5</v>
      </c>
      <c r="N1372" s="3" t="str">
        <f t="shared" si="196"/>
        <v>1841</v>
      </c>
      <c r="O1372" s="3" t="str">
        <f t="shared" si="197"/>
        <v>https://www.biva.mx/empresas/emisoras_inscritas/emisoras_inscritas?emisora_id=1841&amp;tipoInformacion=null&amp;tipoDocumento=null&amp;fechaInicio=2021-05-28&amp;fechaFin=2021-05-28&amp;periodo=null&amp;ejercicio=null&amp;tipo=null&amp;subTab=2&amp;biva=null&amp;canceladas=false&amp;page=1</v>
      </c>
    </row>
    <row r="1373" spans="1:15" x14ac:dyDescent="0.3">
      <c r="A1373" s="17">
        <v>14</v>
      </c>
      <c r="B1373" s="18" t="s">
        <v>29</v>
      </c>
      <c r="C1373" s="18" t="s">
        <v>156</v>
      </c>
      <c r="D1373" s="18" t="s">
        <v>1648</v>
      </c>
      <c r="E1373" s="18" t="s">
        <v>1630</v>
      </c>
      <c r="F1373" s="18" t="s">
        <v>1628</v>
      </c>
      <c r="H1373" s="3" t="str">
        <f t="shared" si="190"/>
        <v>2021-06-21</v>
      </c>
      <c r="I1373" s="3">
        <f t="shared" si="191"/>
        <v>68</v>
      </c>
      <c r="J1373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73" s="3">
        <f t="shared" si="193"/>
        <v>11</v>
      </c>
      <c r="L1373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73" s="3">
        <f t="shared" si="195"/>
        <v>5</v>
      </c>
      <c r="N1373" s="3" t="str">
        <f t="shared" si="196"/>
        <v>1841</v>
      </c>
      <c r="O1373" s="3" t="str">
        <f t="shared" si="197"/>
        <v>https://www.biva.mx/empresas/emisoras_inscritas/emisoras_inscritas?emisora_id=1841&amp;tipoInformacion=null&amp;tipoDocumento=null&amp;fechaInicio=2021-06-21&amp;fechaFin=2021-06-21&amp;periodo=null&amp;ejercicio=null&amp;tipo=null&amp;subTab=2&amp;biva=null&amp;canceladas=false&amp;page=1</v>
      </c>
    </row>
    <row r="1374" spans="1:15" x14ac:dyDescent="0.3">
      <c r="A1374" s="17">
        <v>15</v>
      </c>
      <c r="B1374" s="18" t="s">
        <v>29</v>
      </c>
      <c r="C1374" s="18" t="s">
        <v>156</v>
      </c>
      <c r="D1374" s="18" t="s">
        <v>1539</v>
      </c>
      <c r="E1374" s="18" t="s">
        <v>1649</v>
      </c>
      <c r="F1374" s="18" t="s">
        <v>1628</v>
      </c>
      <c r="H1374" s="3" t="str">
        <f t="shared" si="190"/>
        <v>2021-07-09</v>
      </c>
      <c r="I1374" s="3">
        <f t="shared" si="191"/>
        <v>68</v>
      </c>
      <c r="J1374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74" s="3">
        <f t="shared" si="193"/>
        <v>11</v>
      </c>
      <c r="L1374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74" s="3">
        <f t="shared" si="195"/>
        <v>5</v>
      </c>
      <c r="N1374" s="3" t="str">
        <f t="shared" si="196"/>
        <v>1841</v>
      </c>
      <c r="O1374" s="3" t="str">
        <f t="shared" si="197"/>
        <v>https://www.biva.mx/empresas/emisoras_inscritas/emisoras_inscritas?emisora_id=1841&amp;tipoInformacion=null&amp;tipoDocumento=null&amp;fechaInicio=2021-07-09&amp;fechaFin=2021-07-09&amp;periodo=null&amp;ejercicio=null&amp;tipo=null&amp;subTab=2&amp;biva=null&amp;canceladas=false&amp;page=1</v>
      </c>
    </row>
    <row r="1375" spans="1:15" x14ac:dyDescent="0.3">
      <c r="A1375" s="17">
        <v>16</v>
      </c>
      <c r="B1375" s="18" t="s">
        <v>29</v>
      </c>
      <c r="C1375" s="18" t="s">
        <v>156</v>
      </c>
      <c r="D1375" s="18" t="s">
        <v>1650</v>
      </c>
      <c r="E1375" s="18" t="s">
        <v>1651</v>
      </c>
      <c r="F1375" s="18" t="s">
        <v>1628</v>
      </c>
      <c r="H1375" s="3" t="str">
        <f t="shared" si="190"/>
        <v>2021-07-27</v>
      </c>
      <c r="I1375" s="3">
        <f t="shared" si="191"/>
        <v>68</v>
      </c>
      <c r="J1375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75" s="3">
        <f t="shared" si="193"/>
        <v>11</v>
      </c>
      <c r="L1375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75" s="3">
        <f t="shared" si="195"/>
        <v>5</v>
      </c>
      <c r="N1375" s="3" t="str">
        <f t="shared" si="196"/>
        <v>1841</v>
      </c>
      <c r="O1375" s="3" t="str">
        <f t="shared" si="197"/>
        <v>https://www.biva.mx/empresas/emisoras_inscritas/emisoras_inscritas?emisora_id=1841&amp;tipoInformacion=null&amp;tipoDocumento=null&amp;fechaInicio=2021-07-27&amp;fechaFin=2021-07-27&amp;periodo=null&amp;ejercicio=null&amp;tipo=null&amp;subTab=2&amp;biva=null&amp;canceladas=false&amp;page=1</v>
      </c>
    </row>
    <row r="1376" spans="1:15" x14ac:dyDescent="0.3">
      <c r="A1376" s="17">
        <v>17</v>
      </c>
      <c r="B1376" s="18" t="s">
        <v>29</v>
      </c>
      <c r="C1376" s="18" t="s">
        <v>156</v>
      </c>
      <c r="D1376" s="18" t="s">
        <v>1652</v>
      </c>
      <c r="E1376" s="18" t="s">
        <v>1653</v>
      </c>
      <c r="F1376" s="18" t="s">
        <v>1628</v>
      </c>
      <c r="H1376" s="3" t="str">
        <f t="shared" si="190"/>
        <v>2021-08-04</v>
      </c>
      <c r="I1376" s="3">
        <f t="shared" si="191"/>
        <v>68</v>
      </c>
      <c r="J1376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76" s="3">
        <f t="shared" si="193"/>
        <v>11</v>
      </c>
      <c r="L1376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76" s="3">
        <f t="shared" si="195"/>
        <v>5</v>
      </c>
      <c r="N1376" s="3" t="str">
        <f t="shared" si="196"/>
        <v>1841</v>
      </c>
      <c r="O1376" s="3" t="str">
        <f t="shared" si="197"/>
        <v>https://www.biva.mx/empresas/emisoras_inscritas/emisoras_inscritas?emisora_id=1841&amp;tipoInformacion=null&amp;tipoDocumento=null&amp;fechaInicio=2021-08-04&amp;fechaFin=2021-08-04&amp;periodo=null&amp;ejercicio=null&amp;tipo=null&amp;subTab=2&amp;biva=null&amp;canceladas=false&amp;page=1</v>
      </c>
    </row>
    <row r="1377" spans="1:15" x14ac:dyDescent="0.3">
      <c r="A1377" s="17">
        <v>18</v>
      </c>
      <c r="B1377" s="18" t="s">
        <v>29</v>
      </c>
      <c r="C1377" s="18" t="s">
        <v>156</v>
      </c>
      <c r="D1377" s="18" t="s">
        <v>1654</v>
      </c>
      <c r="E1377" s="18" t="s">
        <v>1655</v>
      </c>
      <c r="F1377" s="18" t="s">
        <v>1628</v>
      </c>
      <c r="H1377" s="3" t="str">
        <f t="shared" si="190"/>
        <v>2021-08-31</v>
      </c>
      <c r="I1377" s="3">
        <f t="shared" si="191"/>
        <v>68</v>
      </c>
      <c r="J1377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77" s="3">
        <f t="shared" si="193"/>
        <v>11</v>
      </c>
      <c r="L1377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77" s="3">
        <f t="shared" si="195"/>
        <v>5</v>
      </c>
      <c r="N1377" s="3" t="str">
        <f t="shared" si="196"/>
        <v>1841</v>
      </c>
      <c r="O1377" s="3" t="str">
        <f t="shared" si="197"/>
        <v>https://www.biva.mx/empresas/emisoras_inscritas/emisoras_inscritas?emisora_id=1841&amp;tipoInformacion=null&amp;tipoDocumento=null&amp;fechaInicio=2021-08-31&amp;fechaFin=2021-08-31&amp;periodo=null&amp;ejercicio=null&amp;tipo=null&amp;subTab=2&amp;biva=null&amp;canceladas=false&amp;page=1</v>
      </c>
    </row>
    <row r="1378" spans="1:15" x14ac:dyDescent="0.3">
      <c r="A1378" s="17">
        <v>19</v>
      </c>
      <c r="B1378" s="18" t="s">
        <v>29</v>
      </c>
      <c r="C1378" s="18" t="s">
        <v>156</v>
      </c>
      <c r="D1378" s="18" t="s">
        <v>959</v>
      </c>
      <c r="E1378" s="18" t="s">
        <v>1656</v>
      </c>
      <c r="F1378" s="18" t="s">
        <v>1628</v>
      </c>
      <c r="H1378" s="3" t="str">
        <f t="shared" si="190"/>
        <v>2021-09-02</v>
      </c>
      <c r="I1378" s="3">
        <f t="shared" si="191"/>
        <v>68</v>
      </c>
      <c r="J1378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78" s="3">
        <f t="shared" si="193"/>
        <v>11</v>
      </c>
      <c r="L1378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78" s="3">
        <f t="shared" si="195"/>
        <v>5</v>
      </c>
      <c r="N1378" s="3" t="str">
        <f t="shared" si="196"/>
        <v>1841</v>
      </c>
      <c r="O1378" s="3" t="str">
        <f t="shared" si="197"/>
        <v>https://www.biva.mx/empresas/emisoras_inscritas/emisoras_inscritas?emisora_id=1841&amp;tipoInformacion=null&amp;tipoDocumento=null&amp;fechaInicio=2021-09-02&amp;fechaFin=2021-09-02&amp;periodo=null&amp;ejercicio=null&amp;tipo=null&amp;subTab=2&amp;biva=null&amp;canceladas=false&amp;page=1</v>
      </c>
    </row>
    <row r="1379" spans="1:15" x14ac:dyDescent="0.3">
      <c r="A1379" s="17">
        <v>20</v>
      </c>
      <c r="B1379" s="18" t="s">
        <v>29</v>
      </c>
      <c r="C1379" s="18" t="s">
        <v>156</v>
      </c>
      <c r="D1379" s="18" t="s">
        <v>1657</v>
      </c>
      <c r="E1379" s="18" t="s">
        <v>1658</v>
      </c>
      <c r="F1379" s="18" t="s">
        <v>1628</v>
      </c>
      <c r="H1379" s="3" t="str">
        <f t="shared" si="190"/>
        <v>2021-09-06</v>
      </c>
      <c r="I1379" s="3">
        <f t="shared" si="191"/>
        <v>68</v>
      </c>
      <c r="J1379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79" s="3">
        <f t="shared" si="193"/>
        <v>11</v>
      </c>
      <c r="L1379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79" s="3">
        <f t="shared" si="195"/>
        <v>5</v>
      </c>
      <c r="N1379" s="3" t="str">
        <f t="shared" si="196"/>
        <v>1841</v>
      </c>
      <c r="O1379" s="3" t="str">
        <f t="shared" si="197"/>
        <v>https://www.biva.mx/empresas/emisoras_inscritas/emisoras_inscritas?emisora_id=1841&amp;tipoInformacion=null&amp;tipoDocumento=null&amp;fechaInicio=2021-09-06&amp;fechaFin=2021-09-06&amp;periodo=null&amp;ejercicio=null&amp;tipo=null&amp;subTab=2&amp;biva=null&amp;canceladas=false&amp;page=1</v>
      </c>
    </row>
    <row r="1380" spans="1:15" x14ac:dyDescent="0.3">
      <c r="A1380" s="17">
        <v>21</v>
      </c>
      <c r="B1380" s="18" t="s">
        <v>29</v>
      </c>
      <c r="C1380" s="18" t="s">
        <v>156</v>
      </c>
      <c r="D1380" s="18" t="s">
        <v>1659</v>
      </c>
      <c r="E1380" s="18" t="s">
        <v>1660</v>
      </c>
      <c r="F1380" s="18" t="s">
        <v>1628</v>
      </c>
      <c r="H1380" s="3" t="str">
        <f t="shared" si="190"/>
        <v>2021-09-08</v>
      </c>
      <c r="I1380" s="3">
        <f t="shared" si="191"/>
        <v>68</v>
      </c>
      <c r="J1380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80" s="3">
        <f t="shared" si="193"/>
        <v>11</v>
      </c>
      <c r="L1380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80" s="3">
        <f t="shared" si="195"/>
        <v>5</v>
      </c>
      <c r="N1380" s="3" t="str">
        <f t="shared" si="196"/>
        <v>1841</v>
      </c>
      <c r="O1380" s="3" t="str">
        <f t="shared" si="197"/>
        <v>https://www.biva.mx/empresas/emisoras_inscritas/emisoras_inscritas?emisora_id=1841&amp;tipoInformacion=null&amp;tipoDocumento=null&amp;fechaInicio=2021-09-08&amp;fechaFin=2021-09-08&amp;periodo=null&amp;ejercicio=null&amp;tipo=null&amp;subTab=2&amp;biva=null&amp;canceladas=false&amp;page=1</v>
      </c>
    </row>
    <row r="1381" spans="1:15" x14ac:dyDescent="0.3">
      <c r="A1381" s="17">
        <v>22</v>
      </c>
      <c r="B1381" s="18" t="s">
        <v>29</v>
      </c>
      <c r="C1381" s="18" t="s">
        <v>156</v>
      </c>
      <c r="D1381" s="18" t="s">
        <v>1661</v>
      </c>
      <c r="E1381" s="18" t="s">
        <v>1662</v>
      </c>
      <c r="F1381" s="18" t="s">
        <v>1628</v>
      </c>
      <c r="H1381" s="3" t="str">
        <f t="shared" si="190"/>
        <v>2021-05-25</v>
      </c>
      <c r="I1381" s="3">
        <f t="shared" si="191"/>
        <v>68</v>
      </c>
      <c r="J1381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81" s="3">
        <f t="shared" si="193"/>
        <v>11</v>
      </c>
      <c r="L1381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81" s="3">
        <f t="shared" si="195"/>
        <v>5</v>
      </c>
      <c r="N1381" s="3" t="str">
        <f t="shared" si="196"/>
        <v>1841</v>
      </c>
      <c r="O1381" s="3" t="str">
        <f t="shared" si="197"/>
        <v>https://www.biva.mx/empresas/emisoras_inscritas/emisoras_inscritas?emisora_id=1841&amp;tipoInformacion=null&amp;tipoDocumento=null&amp;fechaInicio=2021-05-25&amp;fechaFin=2021-05-25&amp;periodo=null&amp;ejercicio=null&amp;tipo=null&amp;subTab=2&amp;biva=null&amp;canceladas=false&amp;page=1</v>
      </c>
    </row>
    <row r="1382" spans="1:15" x14ac:dyDescent="0.3">
      <c r="A1382" s="17">
        <v>23</v>
      </c>
      <c r="B1382" s="18" t="s">
        <v>29</v>
      </c>
      <c r="C1382" s="18" t="s">
        <v>156</v>
      </c>
      <c r="D1382" s="18" t="s">
        <v>1663</v>
      </c>
      <c r="E1382" s="18" t="s">
        <v>1664</v>
      </c>
      <c r="F1382" s="18" t="s">
        <v>1628</v>
      </c>
      <c r="H1382" s="3" t="str">
        <f t="shared" si="190"/>
        <v>2021-09-10</v>
      </c>
      <c r="I1382" s="3">
        <f t="shared" si="191"/>
        <v>68</v>
      </c>
      <c r="J1382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82" s="3">
        <f t="shared" si="193"/>
        <v>11</v>
      </c>
      <c r="L1382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82" s="3">
        <f t="shared" si="195"/>
        <v>5</v>
      </c>
      <c r="N1382" s="3" t="str">
        <f t="shared" si="196"/>
        <v>1841</v>
      </c>
      <c r="O1382" s="3" t="str">
        <f t="shared" si="197"/>
        <v>https://www.biva.mx/empresas/emisoras_inscritas/emisoras_inscritas?emisora_id=1841&amp;tipoInformacion=null&amp;tipoDocumento=null&amp;fechaInicio=2021-09-10&amp;fechaFin=2021-09-10&amp;periodo=null&amp;ejercicio=null&amp;tipo=null&amp;subTab=2&amp;biva=null&amp;canceladas=false&amp;page=1</v>
      </c>
    </row>
    <row r="1383" spans="1:15" x14ac:dyDescent="0.3">
      <c r="A1383" s="17">
        <v>24</v>
      </c>
      <c r="B1383" s="18" t="s">
        <v>29</v>
      </c>
      <c r="C1383" s="18" t="s">
        <v>156</v>
      </c>
      <c r="D1383" s="18" t="s">
        <v>1665</v>
      </c>
      <c r="E1383" s="18" t="s">
        <v>1666</v>
      </c>
      <c r="F1383" s="18" t="s">
        <v>1628</v>
      </c>
      <c r="H1383" s="3" t="str">
        <f t="shared" si="190"/>
        <v>2020-12-22</v>
      </c>
      <c r="I1383" s="3">
        <f t="shared" si="191"/>
        <v>68</v>
      </c>
      <c r="J1383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83" s="3">
        <f t="shared" si="193"/>
        <v>11</v>
      </c>
      <c r="L1383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83" s="3">
        <f t="shared" si="195"/>
        <v>5</v>
      </c>
      <c r="N1383" s="3" t="str">
        <f t="shared" si="196"/>
        <v>1841</v>
      </c>
      <c r="O1383" s="3" t="str">
        <f t="shared" si="197"/>
        <v>https://www.biva.mx/empresas/emisoras_inscritas/emisoras_inscritas?emisora_id=1841&amp;tipoInformacion=null&amp;tipoDocumento=null&amp;fechaInicio=2020-12-22&amp;fechaFin=2020-12-22&amp;periodo=null&amp;ejercicio=null&amp;tipo=null&amp;subTab=2&amp;biva=null&amp;canceladas=false&amp;page=1</v>
      </c>
    </row>
    <row r="1384" spans="1:15" x14ac:dyDescent="0.3">
      <c r="A1384" s="17">
        <v>25</v>
      </c>
      <c r="B1384" s="18" t="s">
        <v>29</v>
      </c>
      <c r="C1384" s="18" t="s">
        <v>156</v>
      </c>
      <c r="D1384" s="18" t="s">
        <v>1667</v>
      </c>
      <c r="E1384" s="18" t="s">
        <v>1668</v>
      </c>
      <c r="F1384" s="18" t="s">
        <v>1628</v>
      </c>
      <c r="H1384" s="3" t="str">
        <f t="shared" si="190"/>
        <v>2020-12-18</v>
      </c>
      <c r="I1384" s="3">
        <f t="shared" si="191"/>
        <v>68</v>
      </c>
      <c r="J1384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84" s="3">
        <f t="shared" si="193"/>
        <v>11</v>
      </c>
      <c r="L1384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84" s="3">
        <f t="shared" si="195"/>
        <v>5</v>
      </c>
      <c r="N1384" s="3" t="str">
        <f t="shared" si="196"/>
        <v>1841</v>
      </c>
      <c r="O1384" s="3" t="str">
        <f t="shared" si="197"/>
        <v>https://www.biva.mx/empresas/emisoras_inscritas/emisoras_inscritas?emisora_id=1841&amp;tipoInformacion=null&amp;tipoDocumento=null&amp;fechaInicio=2020-12-18&amp;fechaFin=2020-12-18&amp;periodo=null&amp;ejercicio=null&amp;tipo=null&amp;subTab=2&amp;biva=null&amp;canceladas=false&amp;page=1</v>
      </c>
    </row>
    <row r="1385" spans="1:15" x14ac:dyDescent="0.3">
      <c r="A1385" s="17">
        <v>26</v>
      </c>
      <c r="B1385" s="18" t="s">
        <v>29</v>
      </c>
      <c r="C1385" s="18" t="s">
        <v>156</v>
      </c>
      <c r="D1385" s="18" t="s">
        <v>946</v>
      </c>
      <c r="E1385" s="18" t="s">
        <v>1669</v>
      </c>
      <c r="F1385" s="18" t="s">
        <v>1628</v>
      </c>
      <c r="H1385" s="3" t="str">
        <f t="shared" si="190"/>
        <v>2020-05-11</v>
      </c>
      <c r="I1385" s="3">
        <f t="shared" si="191"/>
        <v>68</v>
      </c>
      <c r="J1385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85" s="3">
        <f t="shared" si="193"/>
        <v>11</v>
      </c>
      <c r="L1385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85" s="3">
        <f t="shared" si="195"/>
        <v>5</v>
      </c>
      <c r="N1385" s="3" t="str">
        <f t="shared" si="196"/>
        <v>1841</v>
      </c>
      <c r="O1385" s="3" t="str">
        <f t="shared" si="197"/>
        <v>https://www.biva.mx/empresas/emisoras_inscritas/emisoras_inscritas?emisora_id=1841&amp;tipoInformacion=null&amp;tipoDocumento=null&amp;fechaInicio=2020-05-11&amp;fechaFin=2020-05-11&amp;periodo=null&amp;ejercicio=null&amp;tipo=null&amp;subTab=2&amp;biva=null&amp;canceladas=false&amp;page=1</v>
      </c>
    </row>
    <row r="1386" spans="1:15" x14ac:dyDescent="0.3">
      <c r="A1386" s="17">
        <v>27</v>
      </c>
      <c r="B1386" s="18" t="s">
        <v>29</v>
      </c>
      <c r="C1386" s="18" t="s">
        <v>156</v>
      </c>
      <c r="D1386" s="18" t="s">
        <v>946</v>
      </c>
      <c r="E1386" s="18" t="s">
        <v>1630</v>
      </c>
      <c r="F1386" s="18" t="s">
        <v>1628</v>
      </c>
      <c r="H1386" s="3" t="str">
        <f t="shared" si="190"/>
        <v>2020-05-11</v>
      </c>
      <c r="I1386" s="3">
        <f t="shared" si="191"/>
        <v>68</v>
      </c>
      <c r="J1386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86" s="3">
        <f t="shared" si="193"/>
        <v>11</v>
      </c>
      <c r="L1386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86" s="3">
        <f t="shared" si="195"/>
        <v>5</v>
      </c>
      <c r="N1386" s="3" t="str">
        <f t="shared" si="196"/>
        <v>1841</v>
      </c>
      <c r="O1386" s="3" t="str">
        <f t="shared" si="197"/>
        <v>https://www.biva.mx/empresas/emisoras_inscritas/emisoras_inscritas?emisora_id=1841&amp;tipoInformacion=null&amp;tipoDocumento=null&amp;fechaInicio=2020-05-11&amp;fechaFin=2020-05-11&amp;periodo=null&amp;ejercicio=null&amp;tipo=null&amp;subTab=2&amp;biva=null&amp;canceladas=false&amp;page=1</v>
      </c>
    </row>
    <row r="1387" spans="1:15" x14ac:dyDescent="0.3">
      <c r="A1387" s="17">
        <v>28</v>
      </c>
      <c r="B1387" s="18" t="s">
        <v>29</v>
      </c>
      <c r="C1387" s="18" t="s">
        <v>156</v>
      </c>
      <c r="D1387" s="18" t="s">
        <v>1670</v>
      </c>
      <c r="E1387" s="18" t="s">
        <v>1671</v>
      </c>
      <c r="F1387" s="18" t="s">
        <v>1628</v>
      </c>
      <c r="H1387" s="3" t="str">
        <f t="shared" si="190"/>
        <v>2020-07-02</v>
      </c>
      <c r="I1387" s="3">
        <f t="shared" si="191"/>
        <v>68</v>
      </c>
      <c r="J1387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87" s="3">
        <f t="shared" si="193"/>
        <v>11</v>
      </c>
      <c r="L1387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87" s="3">
        <f t="shared" si="195"/>
        <v>5</v>
      </c>
      <c r="N1387" s="3" t="str">
        <f t="shared" si="196"/>
        <v>1841</v>
      </c>
      <c r="O1387" s="3" t="str">
        <f t="shared" si="197"/>
        <v>https://www.biva.mx/empresas/emisoras_inscritas/emisoras_inscritas?emisora_id=1841&amp;tipoInformacion=null&amp;tipoDocumento=null&amp;fechaInicio=2020-07-02&amp;fechaFin=2020-07-02&amp;periodo=null&amp;ejercicio=null&amp;tipo=null&amp;subTab=2&amp;biva=null&amp;canceladas=false&amp;page=1</v>
      </c>
    </row>
    <row r="1388" spans="1:15" x14ac:dyDescent="0.3">
      <c r="A1388" s="17">
        <v>29</v>
      </c>
      <c r="B1388" s="18" t="s">
        <v>29</v>
      </c>
      <c r="C1388" s="18" t="s">
        <v>156</v>
      </c>
      <c r="D1388" s="18" t="s">
        <v>1264</v>
      </c>
      <c r="E1388" s="18" t="s">
        <v>1672</v>
      </c>
      <c r="F1388" s="18" t="s">
        <v>1628</v>
      </c>
      <c r="H1388" s="3" t="str">
        <f t="shared" si="190"/>
        <v>2020-07-27</v>
      </c>
      <c r="I1388" s="3">
        <f t="shared" si="191"/>
        <v>68</v>
      </c>
      <c r="J1388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88" s="3">
        <f t="shared" si="193"/>
        <v>11</v>
      </c>
      <c r="L1388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88" s="3">
        <f t="shared" si="195"/>
        <v>5</v>
      </c>
      <c r="N1388" s="3" t="str">
        <f t="shared" si="196"/>
        <v>1841</v>
      </c>
      <c r="O1388" s="3" t="str">
        <f t="shared" si="197"/>
        <v>https://www.biva.mx/empresas/emisoras_inscritas/emisoras_inscritas?emisora_id=1841&amp;tipoInformacion=null&amp;tipoDocumento=null&amp;fechaInicio=2020-07-27&amp;fechaFin=2020-07-27&amp;periodo=null&amp;ejercicio=null&amp;tipo=null&amp;subTab=2&amp;biva=null&amp;canceladas=false&amp;page=1</v>
      </c>
    </row>
    <row r="1389" spans="1:15" x14ac:dyDescent="0.3">
      <c r="A1389" s="17">
        <v>30</v>
      </c>
      <c r="B1389" s="18" t="s">
        <v>29</v>
      </c>
      <c r="C1389" s="18" t="s">
        <v>156</v>
      </c>
      <c r="D1389" s="18" t="s">
        <v>941</v>
      </c>
      <c r="E1389" s="18" t="s">
        <v>1630</v>
      </c>
      <c r="F1389" s="18" t="s">
        <v>1628</v>
      </c>
      <c r="H1389" s="3" t="str">
        <f t="shared" si="190"/>
        <v>2020-09-28</v>
      </c>
      <c r="I1389" s="3">
        <f t="shared" si="191"/>
        <v>68</v>
      </c>
      <c r="J1389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89" s="3">
        <f t="shared" si="193"/>
        <v>11</v>
      </c>
      <c r="L1389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89" s="3">
        <f t="shared" si="195"/>
        <v>5</v>
      </c>
      <c r="N1389" s="3" t="str">
        <f t="shared" si="196"/>
        <v>1841</v>
      </c>
      <c r="O1389" s="3" t="str">
        <f t="shared" si="197"/>
        <v>https://www.biva.mx/empresas/emisoras_inscritas/emisoras_inscritas?emisora_id=1841&amp;tipoInformacion=null&amp;tipoDocumento=null&amp;fechaInicio=2020-09-28&amp;fechaFin=2020-09-28&amp;periodo=null&amp;ejercicio=null&amp;tipo=null&amp;subTab=2&amp;biva=null&amp;canceladas=false&amp;page=1</v>
      </c>
    </row>
    <row r="1390" spans="1:15" x14ac:dyDescent="0.3">
      <c r="A1390" s="17">
        <v>31</v>
      </c>
      <c r="B1390" s="18" t="s">
        <v>29</v>
      </c>
      <c r="C1390" s="18" t="s">
        <v>156</v>
      </c>
      <c r="D1390" s="18" t="s">
        <v>1673</v>
      </c>
      <c r="E1390" s="18" t="s">
        <v>1674</v>
      </c>
      <c r="F1390" s="18" t="s">
        <v>1628</v>
      </c>
      <c r="H1390" s="3" t="str">
        <f t="shared" si="190"/>
        <v>2020-11-20</v>
      </c>
      <c r="I1390" s="3">
        <f t="shared" si="191"/>
        <v>68</v>
      </c>
      <c r="J1390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90" s="3">
        <f t="shared" si="193"/>
        <v>11</v>
      </c>
      <c r="L1390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90" s="3">
        <f t="shared" si="195"/>
        <v>5</v>
      </c>
      <c r="N1390" s="3" t="str">
        <f t="shared" si="196"/>
        <v>1841</v>
      </c>
      <c r="O1390" s="3" t="str">
        <f t="shared" si="197"/>
        <v>https://www.biva.mx/empresas/emisoras_inscritas/emisoras_inscritas?emisora_id=1841&amp;tipoInformacion=null&amp;tipoDocumento=null&amp;fechaInicio=2020-11-20&amp;fechaFin=2020-11-20&amp;periodo=null&amp;ejercicio=null&amp;tipo=null&amp;subTab=2&amp;biva=null&amp;canceladas=false&amp;page=1</v>
      </c>
    </row>
    <row r="1391" spans="1:15" x14ac:dyDescent="0.3">
      <c r="A1391" s="17">
        <v>32</v>
      </c>
      <c r="B1391" s="18" t="s">
        <v>29</v>
      </c>
      <c r="C1391" s="18" t="s">
        <v>156</v>
      </c>
      <c r="D1391" s="18" t="s">
        <v>1673</v>
      </c>
      <c r="E1391" s="18" t="s">
        <v>1675</v>
      </c>
      <c r="F1391" s="18" t="s">
        <v>1628</v>
      </c>
      <c r="H1391" s="3" t="str">
        <f t="shared" si="190"/>
        <v>2020-11-20</v>
      </c>
      <c r="I1391" s="3">
        <f t="shared" si="191"/>
        <v>68</v>
      </c>
      <c r="J1391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91" s="3">
        <f t="shared" si="193"/>
        <v>11</v>
      </c>
      <c r="L1391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91" s="3">
        <f t="shared" si="195"/>
        <v>5</v>
      </c>
      <c r="N1391" s="3" t="str">
        <f t="shared" si="196"/>
        <v>1841</v>
      </c>
      <c r="O1391" s="3" t="str">
        <f t="shared" si="197"/>
        <v>https://www.biva.mx/empresas/emisoras_inscritas/emisoras_inscritas?emisora_id=1841&amp;tipoInformacion=null&amp;tipoDocumento=null&amp;fechaInicio=2020-11-20&amp;fechaFin=2020-11-20&amp;periodo=null&amp;ejercicio=null&amp;tipo=null&amp;subTab=2&amp;biva=null&amp;canceladas=false&amp;page=1</v>
      </c>
    </row>
    <row r="1392" spans="1:15" x14ac:dyDescent="0.3">
      <c r="A1392" s="17">
        <v>33</v>
      </c>
      <c r="B1392" s="18" t="s">
        <v>29</v>
      </c>
      <c r="C1392" s="18" t="s">
        <v>156</v>
      </c>
      <c r="D1392" s="18" t="s">
        <v>939</v>
      </c>
      <c r="E1392" s="18" t="s">
        <v>1676</v>
      </c>
      <c r="F1392" s="18" t="s">
        <v>1628</v>
      </c>
      <c r="H1392" s="3" t="str">
        <f t="shared" si="190"/>
        <v>2020-11-23</v>
      </c>
      <c r="I1392" s="3">
        <f t="shared" si="191"/>
        <v>68</v>
      </c>
      <c r="J1392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92" s="3">
        <f t="shared" si="193"/>
        <v>11</v>
      </c>
      <c r="L1392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92" s="3">
        <f t="shared" si="195"/>
        <v>5</v>
      </c>
      <c r="N1392" s="3" t="str">
        <f t="shared" si="196"/>
        <v>1841</v>
      </c>
      <c r="O1392" s="3" t="str">
        <f t="shared" si="197"/>
        <v>https://www.biva.mx/empresas/emisoras_inscritas/emisoras_inscritas?emisora_id=1841&amp;tipoInformacion=null&amp;tipoDocumento=null&amp;fechaInicio=2020-11-23&amp;fechaFin=2020-11-23&amp;periodo=null&amp;ejercicio=null&amp;tipo=null&amp;subTab=2&amp;biva=null&amp;canceladas=false&amp;page=1</v>
      </c>
    </row>
    <row r="1393" spans="1:15" x14ac:dyDescent="0.3">
      <c r="A1393" s="17">
        <v>34</v>
      </c>
      <c r="B1393" s="18" t="s">
        <v>29</v>
      </c>
      <c r="C1393" s="18" t="s">
        <v>156</v>
      </c>
      <c r="D1393" s="18" t="s">
        <v>939</v>
      </c>
      <c r="E1393" s="18" t="s">
        <v>1677</v>
      </c>
      <c r="F1393" s="18" t="s">
        <v>1628</v>
      </c>
      <c r="H1393" s="3" t="str">
        <f t="shared" si="190"/>
        <v>2020-11-23</v>
      </c>
      <c r="I1393" s="3">
        <f t="shared" si="191"/>
        <v>68</v>
      </c>
      <c r="J1393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93" s="3">
        <f t="shared" si="193"/>
        <v>11</v>
      </c>
      <c r="L1393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93" s="3">
        <f t="shared" si="195"/>
        <v>5</v>
      </c>
      <c r="N1393" s="3" t="str">
        <f t="shared" si="196"/>
        <v>1841</v>
      </c>
      <c r="O1393" s="3" t="str">
        <f t="shared" si="197"/>
        <v>https://www.biva.mx/empresas/emisoras_inscritas/emisoras_inscritas?emisora_id=1841&amp;tipoInformacion=null&amp;tipoDocumento=null&amp;fechaInicio=2020-11-23&amp;fechaFin=2020-11-23&amp;periodo=null&amp;ejercicio=null&amp;tipo=null&amp;subTab=2&amp;biva=null&amp;canceladas=false&amp;page=1</v>
      </c>
    </row>
    <row r="1394" spans="1:15" x14ac:dyDescent="0.3">
      <c r="A1394" s="17">
        <v>35</v>
      </c>
      <c r="B1394" s="18" t="s">
        <v>29</v>
      </c>
      <c r="C1394" s="18" t="s">
        <v>156</v>
      </c>
      <c r="D1394" s="18" t="s">
        <v>937</v>
      </c>
      <c r="E1394" s="18" t="s">
        <v>1666</v>
      </c>
      <c r="F1394" s="18" t="s">
        <v>1628</v>
      </c>
      <c r="H1394" s="3" t="str">
        <f t="shared" si="190"/>
        <v>2020-12-21</v>
      </c>
      <c r="I1394" s="3">
        <f t="shared" si="191"/>
        <v>68</v>
      </c>
      <c r="J1394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94" s="3">
        <f t="shared" si="193"/>
        <v>11</v>
      </c>
      <c r="L1394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94" s="3">
        <f t="shared" si="195"/>
        <v>5</v>
      </c>
      <c r="N1394" s="3" t="str">
        <f t="shared" si="196"/>
        <v>1841</v>
      </c>
      <c r="O1394" s="3" t="str">
        <f t="shared" si="197"/>
        <v>https://www.biva.mx/empresas/emisoras_inscritas/emisoras_inscritas?emisora_id=1841&amp;tipoInformacion=null&amp;tipoDocumento=null&amp;fechaInicio=2020-12-21&amp;fechaFin=2020-12-21&amp;periodo=null&amp;ejercicio=null&amp;tipo=null&amp;subTab=2&amp;biva=null&amp;canceladas=false&amp;page=1</v>
      </c>
    </row>
    <row r="1395" spans="1:15" x14ac:dyDescent="0.3">
      <c r="A1395" s="17">
        <v>36</v>
      </c>
      <c r="B1395" s="18" t="s">
        <v>29</v>
      </c>
      <c r="C1395" s="18" t="s">
        <v>156</v>
      </c>
      <c r="D1395" s="18" t="s">
        <v>1103</v>
      </c>
      <c r="E1395" s="18" t="s">
        <v>1678</v>
      </c>
      <c r="F1395" s="18" t="s">
        <v>1628</v>
      </c>
      <c r="H1395" s="3" t="str">
        <f t="shared" si="190"/>
        <v>2020-11-24</v>
      </c>
      <c r="I1395" s="3">
        <f t="shared" si="191"/>
        <v>68</v>
      </c>
      <c r="J1395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95" s="3">
        <f t="shared" si="193"/>
        <v>11</v>
      </c>
      <c r="L1395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95" s="3">
        <f t="shared" si="195"/>
        <v>5</v>
      </c>
      <c r="N1395" s="3" t="str">
        <f t="shared" si="196"/>
        <v>1841</v>
      </c>
      <c r="O1395" s="3" t="str">
        <f t="shared" si="197"/>
        <v>https://www.biva.mx/empresas/emisoras_inscritas/emisoras_inscritas?emisora_id=1841&amp;tipoInformacion=null&amp;tipoDocumento=null&amp;fechaInicio=2020-11-24&amp;fechaFin=2020-11-24&amp;periodo=null&amp;ejercicio=null&amp;tipo=null&amp;subTab=2&amp;biva=null&amp;canceladas=false&amp;page=1</v>
      </c>
    </row>
    <row r="1396" spans="1:15" x14ac:dyDescent="0.3">
      <c r="A1396" s="17">
        <v>37</v>
      </c>
      <c r="B1396" s="18" t="s">
        <v>29</v>
      </c>
      <c r="C1396" s="18" t="s">
        <v>156</v>
      </c>
      <c r="D1396" s="18" t="s">
        <v>1679</v>
      </c>
      <c r="E1396" s="18" t="s">
        <v>1680</v>
      </c>
      <c r="F1396" s="18" t="s">
        <v>1628</v>
      </c>
      <c r="H1396" s="3" t="str">
        <f t="shared" si="190"/>
        <v>2020-11-25</v>
      </c>
      <c r="I1396" s="3">
        <f t="shared" si="191"/>
        <v>68</v>
      </c>
      <c r="J1396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96" s="3">
        <f t="shared" si="193"/>
        <v>11</v>
      </c>
      <c r="L1396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96" s="3">
        <f t="shared" si="195"/>
        <v>5</v>
      </c>
      <c r="N1396" s="3" t="str">
        <f t="shared" si="196"/>
        <v>1841</v>
      </c>
      <c r="O1396" s="3" t="str">
        <f t="shared" si="197"/>
        <v>https://www.biva.mx/empresas/emisoras_inscritas/emisoras_inscritas?emisora_id=1841&amp;tipoInformacion=null&amp;tipoDocumento=null&amp;fechaInicio=2020-11-25&amp;fechaFin=2020-11-25&amp;periodo=null&amp;ejercicio=null&amp;tipo=null&amp;subTab=2&amp;biva=null&amp;canceladas=false&amp;page=1</v>
      </c>
    </row>
    <row r="1397" spans="1:15" x14ac:dyDescent="0.3">
      <c r="A1397" s="17">
        <v>38</v>
      </c>
      <c r="B1397" s="18" t="s">
        <v>29</v>
      </c>
      <c r="C1397" s="18" t="s">
        <v>156</v>
      </c>
      <c r="D1397" s="18" t="s">
        <v>1101</v>
      </c>
      <c r="E1397" s="18" t="s">
        <v>1681</v>
      </c>
      <c r="F1397" s="18" t="s">
        <v>1628</v>
      </c>
      <c r="H1397" s="3" t="str">
        <f t="shared" si="190"/>
        <v>2020-11-27</v>
      </c>
      <c r="I1397" s="3">
        <f t="shared" si="191"/>
        <v>68</v>
      </c>
      <c r="J1397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97" s="3">
        <f t="shared" si="193"/>
        <v>11</v>
      </c>
      <c r="L1397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97" s="3">
        <f t="shared" si="195"/>
        <v>5</v>
      </c>
      <c r="N1397" s="3" t="str">
        <f t="shared" si="196"/>
        <v>1841</v>
      </c>
      <c r="O1397" s="3" t="str">
        <f t="shared" si="197"/>
        <v>https://www.biva.mx/empresas/emisoras_inscritas/emisoras_inscritas?emisora_id=1841&amp;tipoInformacion=null&amp;tipoDocumento=null&amp;fechaInicio=2020-11-27&amp;fechaFin=2020-11-27&amp;periodo=null&amp;ejercicio=null&amp;tipo=null&amp;subTab=2&amp;biva=null&amp;canceladas=false&amp;page=1</v>
      </c>
    </row>
    <row r="1398" spans="1:15" x14ac:dyDescent="0.3">
      <c r="A1398" s="17">
        <v>39</v>
      </c>
      <c r="B1398" s="18" t="s">
        <v>29</v>
      </c>
      <c r="C1398" s="18" t="s">
        <v>156</v>
      </c>
      <c r="D1398" s="18" t="s">
        <v>1099</v>
      </c>
      <c r="E1398" s="18" t="s">
        <v>1682</v>
      </c>
      <c r="F1398" s="18" t="s">
        <v>1628</v>
      </c>
      <c r="H1398" s="3" t="str">
        <f t="shared" si="190"/>
        <v>2020-12-01</v>
      </c>
      <c r="I1398" s="3">
        <f t="shared" si="191"/>
        <v>68</v>
      </c>
      <c r="J1398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98" s="3">
        <f t="shared" si="193"/>
        <v>11</v>
      </c>
      <c r="L1398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98" s="3">
        <f t="shared" si="195"/>
        <v>5</v>
      </c>
      <c r="N1398" s="3" t="str">
        <f t="shared" si="196"/>
        <v>1841</v>
      </c>
      <c r="O1398" s="3" t="str">
        <f t="shared" si="197"/>
        <v>https://www.biva.mx/empresas/emisoras_inscritas/emisoras_inscritas?emisora_id=1841&amp;tipoInformacion=null&amp;tipoDocumento=null&amp;fechaInicio=2020-12-01&amp;fechaFin=2020-12-01&amp;periodo=null&amp;ejercicio=null&amp;tipo=null&amp;subTab=2&amp;biva=null&amp;canceladas=false&amp;page=1</v>
      </c>
    </row>
    <row r="1399" spans="1:15" x14ac:dyDescent="0.3">
      <c r="A1399" s="17">
        <v>40</v>
      </c>
      <c r="B1399" s="18" t="s">
        <v>29</v>
      </c>
      <c r="C1399" s="18" t="s">
        <v>156</v>
      </c>
      <c r="D1399" s="18" t="s">
        <v>1097</v>
      </c>
      <c r="E1399" s="18" t="s">
        <v>1683</v>
      </c>
      <c r="F1399" s="18" t="s">
        <v>1628</v>
      </c>
      <c r="H1399" s="3" t="str">
        <f t="shared" si="190"/>
        <v>2020-12-03</v>
      </c>
      <c r="I1399" s="3">
        <f t="shared" si="191"/>
        <v>68</v>
      </c>
      <c r="J1399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399" s="3">
        <f t="shared" si="193"/>
        <v>11</v>
      </c>
      <c r="L1399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399" s="3">
        <f t="shared" si="195"/>
        <v>5</v>
      </c>
      <c r="N1399" s="3" t="str">
        <f t="shared" si="196"/>
        <v>1841</v>
      </c>
      <c r="O1399" s="3" t="str">
        <f t="shared" si="197"/>
        <v>https://www.biva.mx/empresas/emisoras_inscritas/emisoras_inscritas?emisora_id=1841&amp;tipoInformacion=null&amp;tipoDocumento=null&amp;fechaInicio=2020-12-03&amp;fechaFin=2020-12-03&amp;periodo=null&amp;ejercicio=null&amp;tipo=null&amp;subTab=2&amp;biva=null&amp;canceladas=false&amp;page=1</v>
      </c>
    </row>
    <row r="1400" spans="1:15" x14ac:dyDescent="0.3">
      <c r="A1400" s="17">
        <v>41</v>
      </c>
      <c r="B1400" s="18" t="s">
        <v>29</v>
      </c>
      <c r="C1400" s="18" t="s">
        <v>156</v>
      </c>
      <c r="D1400" s="18" t="s">
        <v>938</v>
      </c>
      <c r="E1400" s="18" t="s">
        <v>1684</v>
      </c>
      <c r="F1400" s="18" t="s">
        <v>1628</v>
      </c>
      <c r="H1400" s="3" t="str">
        <f t="shared" si="190"/>
        <v>2020-12-07</v>
      </c>
      <c r="I1400" s="3">
        <f t="shared" si="191"/>
        <v>68</v>
      </c>
      <c r="J1400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00" s="3">
        <f t="shared" si="193"/>
        <v>11</v>
      </c>
      <c r="L1400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00" s="3">
        <f t="shared" si="195"/>
        <v>5</v>
      </c>
      <c r="N1400" s="3" t="str">
        <f t="shared" si="196"/>
        <v>1841</v>
      </c>
      <c r="O1400" s="3" t="str">
        <f t="shared" si="197"/>
        <v>https://www.biva.mx/empresas/emisoras_inscritas/emisoras_inscritas?emisora_id=1841&amp;tipoInformacion=null&amp;tipoDocumento=null&amp;fechaInicio=2020-12-07&amp;fechaFin=2020-12-07&amp;periodo=null&amp;ejercicio=null&amp;tipo=null&amp;subTab=2&amp;biva=null&amp;canceladas=false&amp;page=1</v>
      </c>
    </row>
    <row r="1401" spans="1:15" x14ac:dyDescent="0.3">
      <c r="A1401" s="17">
        <v>42</v>
      </c>
      <c r="B1401" s="18" t="s">
        <v>29</v>
      </c>
      <c r="C1401" s="18" t="s">
        <v>156</v>
      </c>
      <c r="D1401" s="18" t="s">
        <v>1685</v>
      </c>
      <c r="E1401" s="18" t="s">
        <v>1686</v>
      </c>
      <c r="F1401" s="18" t="s">
        <v>1628</v>
      </c>
      <c r="H1401" s="3" t="str">
        <f t="shared" si="190"/>
        <v>2020-12-09</v>
      </c>
      <c r="I1401" s="3">
        <f t="shared" si="191"/>
        <v>68</v>
      </c>
      <c r="J1401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01" s="3">
        <f t="shared" si="193"/>
        <v>11</v>
      </c>
      <c r="L1401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01" s="3">
        <f t="shared" si="195"/>
        <v>5</v>
      </c>
      <c r="N1401" s="3" t="str">
        <f t="shared" si="196"/>
        <v>1841</v>
      </c>
      <c r="O1401" s="3" t="str">
        <f t="shared" si="197"/>
        <v>https://www.biva.mx/empresas/emisoras_inscritas/emisoras_inscritas?emisora_id=1841&amp;tipoInformacion=null&amp;tipoDocumento=null&amp;fechaInicio=2020-12-09&amp;fechaFin=2020-12-09&amp;periodo=null&amp;ejercicio=null&amp;tipo=null&amp;subTab=2&amp;biva=null&amp;canceladas=false&amp;page=1</v>
      </c>
    </row>
    <row r="1402" spans="1:15" x14ac:dyDescent="0.3">
      <c r="A1402" s="17">
        <v>43</v>
      </c>
      <c r="B1402" s="18" t="s">
        <v>29</v>
      </c>
      <c r="C1402" s="18" t="s">
        <v>156</v>
      </c>
      <c r="D1402" s="18" t="s">
        <v>1687</v>
      </c>
      <c r="E1402" s="18" t="s">
        <v>1688</v>
      </c>
      <c r="F1402" s="18" t="s">
        <v>1628</v>
      </c>
      <c r="H1402" s="3" t="str">
        <f t="shared" si="190"/>
        <v>2020-12-11</v>
      </c>
      <c r="I1402" s="3">
        <f t="shared" si="191"/>
        <v>68</v>
      </c>
      <c r="J1402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02" s="3">
        <f t="shared" si="193"/>
        <v>11</v>
      </c>
      <c r="L1402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02" s="3">
        <f t="shared" si="195"/>
        <v>5</v>
      </c>
      <c r="N1402" s="3" t="str">
        <f t="shared" si="196"/>
        <v>1841</v>
      </c>
      <c r="O1402" s="3" t="str">
        <f t="shared" si="197"/>
        <v>https://www.biva.mx/empresas/emisoras_inscritas/emisoras_inscritas?emisora_id=1841&amp;tipoInformacion=null&amp;tipoDocumento=null&amp;fechaInicio=2020-12-11&amp;fechaFin=2020-12-11&amp;periodo=null&amp;ejercicio=null&amp;tipo=null&amp;subTab=2&amp;biva=null&amp;canceladas=false&amp;page=1</v>
      </c>
    </row>
    <row r="1403" spans="1:15" x14ac:dyDescent="0.3">
      <c r="A1403" s="17">
        <v>44</v>
      </c>
      <c r="B1403" s="18" t="s">
        <v>29</v>
      </c>
      <c r="C1403" s="18" t="s">
        <v>156</v>
      </c>
      <c r="D1403" s="18" t="s">
        <v>1095</v>
      </c>
      <c r="E1403" s="18" t="s">
        <v>1689</v>
      </c>
      <c r="F1403" s="18" t="s">
        <v>1628</v>
      </c>
      <c r="H1403" s="3" t="str">
        <f t="shared" si="190"/>
        <v>2020-12-14</v>
      </c>
      <c r="I1403" s="3">
        <f t="shared" si="191"/>
        <v>68</v>
      </c>
      <c r="J1403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03" s="3">
        <f t="shared" si="193"/>
        <v>11</v>
      </c>
      <c r="L1403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03" s="3">
        <f t="shared" si="195"/>
        <v>5</v>
      </c>
      <c r="N1403" s="3" t="str">
        <f t="shared" si="196"/>
        <v>1841</v>
      </c>
      <c r="O1403" s="3" t="str">
        <f t="shared" si="197"/>
        <v>https://www.biva.mx/empresas/emisoras_inscritas/emisoras_inscritas?emisora_id=1841&amp;tipoInformacion=null&amp;tipoDocumento=null&amp;fechaInicio=2020-12-14&amp;fechaFin=2020-12-14&amp;periodo=null&amp;ejercicio=null&amp;tipo=null&amp;subTab=2&amp;biva=null&amp;canceladas=false&amp;page=1</v>
      </c>
    </row>
    <row r="1404" spans="1:15" x14ac:dyDescent="0.3">
      <c r="A1404" s="17">
        <v>45</v>
      </c>
      <c r="B1404" s="18" t="s">
        <v>29</v>
      </c>
      <c r="C1404" s="18" t="s">
        <v>156</v>
      </c>
      <c r="D1404" s="18" t="s">
        <v>1312</v>
      </c>
      <c r="E1404" s="18" t="s">
        <v>1690</v>
      </c>
      <c r="F1404" s="18" t="s">
        <v>1628</v>
      </c>
      <c r="H1404" s="3" t="str">
        <f t="shared" si="190"/>
        <v>2020-12-16</v>
      </c>
      <c r="I1404" s="3">
        <f t="shared" si="191"/>
        <v>68</v>
      </c>
      <c r="J1404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04" s="3">
        <f t="shared" si="193"/>
        <v>11</v>
      </c>
      <c r="L1404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04" s="3">
        <f t="shared" si="195"/>
        <v>5</v>
      </c>
      <c r="N1404" s="3" t="str">
        <f t="shared" si="196"/>
        <v>1841</v>
      </c>
      <c r="O1404" s="3" t="str">
        <f t="shared" si="197"/>
        <v>https://www.biva.mx/empresas/emisoras_inscritas/emisoras_inscritas?emisora_id=1841&amp;tipoInformacion=null&amp;tipoDocumento=null&amp;fechaInicio=2020-12-16&amp;fechaFin=2020-12-16&amp;periodo=null&amp;ejercicio=null&amp;tipo=null&amp;subTab=2&amp;biva=null&amp;canceladas=false&amp;page=1</v>
      </c>
    </row>
    <row r="1405" spans="1:15" x14ac:dyDescent="0.3">
      <c r="A1405" s="17">
        <v>46</v>
      </c>
      <c r="B1405" s="18" t="s">
        <v>29</v>
      </c>
      <c r="C1405" s="18" t="s">
        <v>156</v>
      </c>
      <c r="D1405" s="18" t="s">
        <v>1103</v>
      </c>
      <c r="E1405" s="18" t="s">
        <v>1691</v>
      </c>
      <c r="F1405" s="18" t="s">
        <v>1628</v>
      </c>
      <c r="H1405" s="3" t="str">
        <f t="shared" si="190"/>
        <v>2020-11-24</v>
      </c>
      <c r="I1405" s="3">
        <f t="shared" si="191"/>
        <v>68</v>
      </c>
      <c r="J1405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05" s="3">
        <f t="shared" si="193"/>
        <v>11</v>
      </c>
      <c r="L1405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05" s="3">
        <f t="shared" si="195"/>
        <v>5</v>
      </c>
      <c r="N1405" s="3" t="str">
        <f t="shared" si="196"/>
        <v>1841</v>
      </c>
      <c r="O1405" s="3" t="str">
        <f t="shared" si="197"/>
        <v>https://www.biva.mx/empresas/emisoras_inscritas/emisoras_inscritas?emisora_id=1841&amp;tipoInformacion=null&amp;tipoDocumento=null&amp;fechaInicio=2020-11-24&amp;fechaFin=2020-11-24&amp;periodo=null&amp;ejercicio=null&amp;tipo=null&amp;subTab=2&amp;biva=null&amp;canceladas=false&amp;page=1</v>
      </c>
    </row>
    <row r="1406" spans="1:15" x14ac:dyDescent="0.3">
      <c r="A1406" s="17">
        <v>47</v>
      </c>
      <c r="B1406" s="18" t="s">
        <v>29</v>
      </c>
      <c r="C1406" s="18" t="s">
        <v>156</v>
      </c>
      <c r="D1406" s="18" t="s">
        <v>1692</v>
      </c>
      <c r="E1406" s="18" t="s">
        <v>1693</v>
      </c>
      <c r="F1406" s="18" t="s">
        <v>1628</v>
      </c>
      <c r="H1406" s="3" t="str">
        <f t="shared" si="190"/>
        <v>2021-09-13</v>
      </c>
      <c r="I1406" s="3">
        <f t="shared" si="191"/>
        <v>68</v>
      </c>
      <c r="J1406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06" s="3">
        <f t="shared" si="193"/>
        <v>11</v>
      </c>
      <c r="L1406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06" s="3">
        <f t="shared" si="195"/>
        <v>5</v>
      </c>
      <c r="N1406" s="3" t="str">
        <f t="shared" si="196"/>
        <v>1841</v>
      </c>
      <c r="O1406" s="3" t="str">
        <f t="shared" si="197"/>
        <v>https://www.biva.mx/empresas/emisoras_inscritas/emisoras_inscritas?emisora_id=1841&amp;tipoInformacion=null&amp;tipoDocumento=null&amp;fechaInicio=2021-09-13&amp;fechaFin=2021-09-13&amp;periodo=null&amp;ejercicio=null&amp;tipo=null&amp;subTab=2&amp;biva=null&amp;canceladas=false&amp;page=1</v>
      </c>
    </row>
    <row r="1407" spans="1:15" x14ac:dyDescent="0.3">
      <c r="A1407" s="17">
        <v>48</v>
      </c>
      <c r="B1407" s="18" t="s">
        <v>29</v>
      </c>
      <c r="C1407" s="18" t="s">
        <v>156</v>
      </c>
      <c r="D1407" s="18" t="s">
        <v>482</v>
      </c>
      <c r="E1407" s="18" t="s">
        <v>1693</v>
      </c>
      <c r="F1407" s="18" t="s">
        <v>1628</v>
      </c>
      <c r="H1407" s="3" t="str">
        <f t="shared" si="190"/>
        <v>2021-09-14</v>
      </c>
      <c r="I1407" s="3">
        <f t="shared" si="191"/>
        <v>68</v>
      </c>
      <c r="J1407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07" s="3">
        <f t="shared" si="193"/>
        <v>11</v>
      </c>
      <c r="L1407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07" s="3">
        <f t="shared" si="195"/>
        <v>5</v>
      </c>
      <c r="N1407" s="3" t="str">
        <f t="shared" si="196"/>
        <v>1841</v>
      </c>
      <c r="O1407" s="3" t="str">
        <f t="shared" si="197"/>
        <v>https://www.biva.mx/empresas/emisoras_inscritas/emisoras_inscritas?emisora_id=1841&amp;tipoInformacion=null&amp;tipoDocumento=null&amp;fechaInicio=2021-09-14&amp;fechaFin=2021-09-14&amp;periodo=null&amp;ejercicio=null&amp;tipo=null&amp;subTab=2&amp;biva=null&amp;canceladas=false&amp;page=1</v>
      </c>
    </row>
    <row r="1408" spans="1:15" x14ac:dyDescent="0.3">
      <c r="A1408" s="17">
        <v>49</v>
      </c>
      <c r="B1408" s="18" t="s">
        <v>29</v>
      </c>
      <c r="C1408" s="18" t="s">
        <v>156</v>
      </c>
      <c r="D1408" s="18" t="s">
        <v>1694</v>
      </c>
      <c r="E1408" s="18" t="s">
        <v>1695</v>
      </c>
      <c r="F1408" s="18" t="s">
        <v>1628</v>
      </c>
      <c r="H1408" s="3" t="str">
        <f t="shared" si="190"/>
        <v>2021-09-29</v>
      </c>
      <c r="I1408" s="3">
        <f t="shared" si="191"/>
        <v>68</v>
      </c>
      <c r="J1408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08" s="3">
        <f t="shared" si="193"/>
        <v>11</v>
      </c>
      <c r="L1408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08" s="3">
        <f t="shared" si="195"/>
        <v>5</v>
      </c>
      <c r="N1408" s="3" t="str">
        <f t="shared" si="196"/>
        <v>1841</v>
      </c>
      <c r="O1408" s="3" t="str">
        <f t="shared" si="197"/>
        <v>https://www.biva.mx/empresas/emisoras_inscritas/emisoras_inscritas?emisora_id=1841&amp;tipoInformacion=null&amp;tipoDocumento=null&amp;fechaInicio=2021-09-29&amp;fechaFin=2021-09-29&amp;periodo=null&amp;ejercicio=null&amp;tipo=null&amp;subTab=2&amp;biva=null&amp;canceladas=false&amp;page=1</v>
      </c>
    </row>
    <row r="1409" spans="1:15" x14ac:dyDescent="0.3">
      <c r="A1409" s="17">
        <v>50</v>
      </c>
      <c r="B1409" s="18" t="s">
        <v>29</v>
      </c>
      <c r="C1409" s="18" t="s">
        <v>156</v>
      </c>
      <c r="D1409" s="18" t="s">
        <v>739</v>
      </c>
      <c r="E1409" s="18" t="s">
        <v>1696</v>
      </c>
      <c r="F1409" s="18" t="s">
        <v>1628</v>
      </c>
      <c r="H1409" s="3" t="str">
        <f t="shared" si="190"/>
        <v>2023-02-28</v>
      </c>
      <c r="I1409" s="3">
        <f t="shared" si="191"/>
        <v>68</v>
      </c>
      <c r="J1409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09" s="3">
        <f t="shared" si="193"/>
        <v>11</v>
      </c>
      <c r="L1409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09" s="3">
        <f t="shared" si="195"/>
        <v>5</v>
      </c>
      <c r="N1409" s="3" t="str">
        <f t="shared" si="196"/>
        <v>1841</v>
      </c>
      <c r="O1409" s="3" t="str">
        <f t="shared" si="197"/>
        <v>https://www.biva.mx/empresas/emisoras_inscritas/emisoras_inscritas?emisora_id=1841&amp;tipoInformacion=null&amp;tipoDocumento=null&amp;fechaInicio=2023-02-28&amp;fechaFin=2023-02-28&amp;periodo=null&amp;ejercicio=null&amp;tipo=null&amp;subTab=2&amp;biva=null&amp;canceladas=false&amp;page=1</v>
      </c>
    </row>
    <row r="1410" spans="1:15" x14ac:dyDescent="0.3">
      <c r="A1410" s="17">
        <v>51</v>
      </c>
      <c r="B1410" s="18" t="s">
        <v>29</v>
      </c>
      <c r="C1410" s="18" t="s">
        <v>156</v>
      </c>
      <c r="D1410" s="18" t="s">
        <v>715</v>
      </c>
      <c r="E1410" s="18" t="s">
        <v>1697</v>
      </c>
      <c r="F1410" s="18" t="s">
        <v>1628</v>
      </c>
      <c r="H1410" s="3" t="str">
        <f t="shared" si="190"/>
        <v>2023-05-31</v>
      </c>
      <c r="I1410" s="3">
        <f t="shared" si="191"/>
        <v>68</v>
      </c>
      <c r="J1410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10" s="3">
        <f t="shared" si="193"/>
        <v>11</v>
      </c>
      <c r="L1410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10" s="3">
        <f t="shared" si="195"/>
        <v>5</v>
      </c>
      <c r="N1410" s="3" t="str">
        <f t="shared" si="196"/>
        <v>1841</v>
      </c>
      <c r="O1410" s="3" t="str">
        <f t="shared" si="197"/>
        <v>https://www.biva.mx/empresas/emisoras_inscritas/emisoras_inscritas?emisora_id=1841&amp;tipoInformacion=null&amp;tipoDocumento=null&amp;fechaInicio=2023-05-31&amp;fechaFin=2023-05-31&amp;periodo=null&amp;ejercicio=null&amp;tipo=null&amp;subTab=2&amp;biva=null&amp;canceladas=false&amp;page=1</v>
      </c>
    </row>
    <row r="1411" spans="1:15" x14ac:dyDescent="0.3">
      <c r="A1411" s="17">
        <v>52</v>
      </c>
      <c r="B1411" s="18" t="s">
        <v>29</v>
      </c>
      <c r="C1411" s="18" t="s">
        <v>156</v>
      </c>
      <c r="D1411" s="18" t="s">
        <v>840</v>
      </c>
      <c r="E1411" s="18" t="s">
        <v>1698</v>
      </c>
      <c r="F1411" s="18" t="s">
        <v>1628</v>
      </c>
      <c r="H1411" s="3" t="str">
        <f t="shared" si="190"/>
        <v>2023-06-01</v>
      </c>
      <c r="I1411" s="3">
        <f t="shared" si="191"/>
        <v>68</v>
      </c>
      <c r="J1411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11" s="3">
        <f t="shared" si="193"/>
        <v>11</v>
      </c>
      <c r="L1411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11" s="3">
        <f t="shared" si="195"/>
        <v>5</v>
      </c>
      <c r="N1411" s="3" t="str">
        <f t="shared" si="196"/>
        <v>1841</v>
      </c>
      <c r="O1411" s="3" t="str">
        <f t="shared" si="197"/>
        <v>https://www.biva.mx/empresas/emisoras_inscritas/emisoras_inscritas?emisora_id=1841&amp;tipoInformacion=null&amp;tipoDocumento=null&amp;fechaInicio=2023-06-01&amp;fechaFin=2023-06-01&amp;periodo=null&amp;ejercicio=null&amp;tipo=null&amp;subTab=2&amp;biva=null&amp;canceladas=false&amp;page=1</v>
      </c>
    </row>
    <row r="1412" spans="1:15" x14ac:dyDescent="0.3">
      <c r="A1412" s="17">
        <v>53</v>
      </c>
      <c r="B1412" s="18" t="s">
        <v>29</v>
      </c>
      <c r="C1412" s="18" t="s">
        <v>156</v>
      </c>
      <c r="D1412" s="18" t="s">
        <v>840</v>
      </c>
      <c r="E1412" s="18" t="s">
        <v>1699</v>
      </c>
      <c r="F1412" s="18" t="s">
        <v>1628</v>
      </c>
      <c r="H1412" s="3" t="str">
        <f t="shared" si="190"/>
        <v>2023-06-01</v>
      </c>
      <c r="I1412" s="3">
        <f t="shared" si="191"/>
        <v>68</v>
      </c>
      <c r="J1412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12" s="3">
        <f t="shared" si="193"/>
        <v>11</v>
      </c>
      <c r="L1412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12" s="3">
        <f t="shared" si="195"/>
        <v>5</v>
      </c>
      <c r="N1412" s="3" t="str">
        <f t="shared" si="196"/>
        <v>1841</v>
      </c>
      <c r="O1412" s="3" t="str">
        <f t="shared" si="197"/>
        <v>https://www.biva.mx/empresas/emisoras_inscritas/emisoras_inscritas?emisora_id=1841&amp;tipoInformacion=null&amp;tipoDocumento=null&amp;fechaInicio=2023-06-01&amp;fechaFin=2023-06-01&amp;periodo=null&amp;ejercicio=null&amp;tipo=null&amp;subTab=2&amp;biva=null&amp;canceladas=false&amp;page=1</v>
      </c>
    </row>
    <row r="1413" spans="1:15" x14ac:dyDescent="0.3">
      <c r="A1413" s="17">
        <v>54</v>
      </c>
      <c r="B1413" s="18" t="s">
        <v>29</v>
      </c>
      <c r="C1413" s="18" t="s">
        <v>156</v>
      </c>
      <c r="D1413" s="18" t="s">
        <v>1700</v>
      </c>
      <c r="E1413" s="18" t="s">
        <v>1701</v>
      </c>
      <c r="F1413" s="18" t="s">
        <v>1628</v>
      </c>
      <c r="H1413" s="3" t="str">
        <f t="shared" si="190"/>
        <v>2023-08-28</v>
      </c>
      <c r="I1413" s="3">
        <f t="shared" si="191"/>
        <v>68</v>
      </c>
      <c r="J1413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13" s="3">
        <f t="shared" si="193"/>
        <v>11</v>
      </c>
      <c r="L1413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13" s="3">
        <f t="shared" si="195"/>
        <v>5</v>
      </c>
      <c r="N1413" s="3" t="str">
        <f t="shared" si="196"/>
        <v>1841</v>
      </c>
      <c r="O1413" s="3" t="str">
        <f t="shared" si="197"/>
        <v>https://www.biva.mx/empresas/emisoras_inscritas/emisoras_inscritas?emisora_id=1841&amp;tipoInformacion=null&amp;tipoDocumento=null&amp;fechaInicio=2023-08-28&amp;fechaFin=2023-08-28&amp;periodo=null&amp;ejercicio=null&amp;tipo=null&amp;subTab=2&amp;biva=null&amp;canceladas=false&amp;page=1</v>
      </c>
    </row>
    <row r="1414" spans="1:15" x14ac:dyDescent="0.3">
      <c r="A1414" s="17">
        <v>55</v>
      </c>
      <c r="B1414" s="18" t="s">
        <v>29</v>
      </c>
      <c r="C1414" s="18" t="s">
        <v>156</v>
      </c>
      <c r="D1414" s="18" t="s">
        <v>382</v>
      </c>
      <c r="E1414" s="18" t="s">
        <v>1702</v>
      </c>
      <c r="F1414" s="18" t="s">
        <v>1628</v>
      </c>
      <c r="H1414" s="3" t="str">
        <f t="shared" si="190"/>
        <v>2020-01-07</v>
      </c>
      <c r="I1414" s="3">
        <f t="shared" si="191"/>
        <v>68</v>
      </c>
      <c r="J1414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14" s="3">
        <f t="shared" si="193"/>
        <v>11</v>
      </c>
      <c r="L1414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14" s="3">
        <f t="shared" si="195"/>
        <v>5</v>
      </c>
      <c r="N1414" s="3" t="str">
        <f t="shared" si="196"/>
        <v>1841</v>
      </c>
      <c r="O1414" s="3" t="str">
        <f t="shared" si="197"/>
        <v>https://www.biva.mx/empresas/emisoras_inscritas/emisoras_inscritas?emisora_id=1841&amp;tipoInformacion=null&amp;tipoDocumento=null&amp;fechaInicio=2020-01-07&amp;fechaFin=2020-01-07&amp;periodo=null&amp;ejercicio=null&amp;tipo=null&amp;subTab=2&amp;biva=null&amp;canceladas=false&amp;page=1</v>
      </c>
    </row>
    <row r="1415" spans="1:15" x14ac:dyDescent="0.3">
      <c r="A1415" s="17">
        <v>56</v>
      </c>
      <c r="B1415" s="18" t="s">
        <v>29</v>
      </c>
      <c r="C1415" s="18" t="s">
        <v>156</v>
      </c>
      <c r="D1415" s="18" t="s">
        <v>382</v>
      </c>
      <c r="E1415" s="18" t="s">
        <v>1703</v>
      </c>
      <c r="F1415" s="18" t="s">
        <v>1628</v>
      </c>
      <c r="H1415" s="3" t="str">
        <f t="shared" si="190"/>
        <v>2020-01-07</v>
      </c>
      <c r="I1415" s="3">
        <f t="shared" si="191"/>
        <v>68</v>
      </c>
      <c r="J1415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15" s="3">
        <f t="shared" si="193"/>
        <v>11</v>
      </c>
      <c r="L1415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15" s="3">
        <f t="shared" si="195"/>
        <v>5</v>
      </c>
      <c r="N1415" s="3" t="str">
        <f t="shared" si="196"/>
        <v>1841</v>
      </c>
      <c r="O1415" s="3" t="str">
        <f t="shared" si="197"/>
        <v>https://www.biva.mx/empresas/emisoras_inscritas/emisoras_inscritas?emisora_id=1841&amp;tipoInformacion=null&amp;tipoDocumento=null&amp;fechaInicio=2020-01-07&amp;fechaFin=2020-01-07&amp;periodo=null&amp;ejercicio=null&amp;tipo=null&amp;subTab=2&amp;biva=null&amp;canceladas=false&amp;page=1</v>
      </c>
    </row>
    <row r="1416" spans="1:15" x14ac:dyDescent="0.3">
      <c r="A1416" s="17">
        <v>57</v>
      </c>
      <c r="B1416" s="18" t="s">
        <v>29</v>
      </c>
      <c r="C1416" s="18" t="s">
        <v>156</v>
      </c>
      <c r="D1416" s="18" t="s">
        <v>383</v>
      </c>
      <c r="E1416" s="18" t="s">
        <v>1704</v>
      </c>
      <c r="F1416" s="18" t="s">
        <v>1628</v>
      </c>
      <c r="H1416" s="3" t="str">
        <f t="shared" si="190"/>
        <v>2020-01-09</v>
      </c>
      <c r="I1416" s="3">
        <f t="shared" si="191"/>
        <v>68</v>
      </c>
      <c r="J1416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16" s="3">
        <f t="shared" si="193"/>
        <v>11</v>
      </c>
      <c r="L1416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16" s="3">
        <f t="shared" si="195"/>
        <v>5</v>
      </c>
      <c r="N1416" s="3" t="str">
        <f t="shared" si="196"/>
        <v>1841</v>
      </c>
      <c r="O1416" s="3" t="str">
        <f t="shared" si="197"/>
        <v>https://www.biva.mx/empresas/emisoras_inscritas/emisoras_inscritas?emisora_id=1841&amp;tipoInformacion=null&amp;tipoDocumento=null&amp;fechaInicio=2020-01-09&amp;fechaFin=2020-01-09&amp;periodo=null&amp;ejercicio=null&amp;tipo=null&amp;subTab=2&amp;biva=null&amp;canceladas=false&amp;page=1</v>
      </c>
    </row>
    <row r="1417" spans="1:15" x14ac:dyDescent="0.3">
      <c r="A1417" s="17">
        <v>58</v>
      </c>
      <c r="B1417" s="18" t="s">
        <v>29</v>
      </c>
      <c r="C1417" s="18" t="s">
        <v>156</v>
      </c>
      <c r="D1417" s="18" t="s">
        <v>330</v>
      </c>
      <c r="E1417" s="18" t="s">
        <v>1705</v>
      </c>
      <c r="F1417" s="18" t="s">
        <v>1628</v>
      </c>
      <c r="H1417" s="3" t="str">
        <f t="shared" si="190"/>
        <v>2020-01-10</v>
      </c>
      <c r="I1417" s="3">
        <f t="shared" si="191"/>
        <v>68</v>
      </c>
      <c r="J1417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17" s="3">
        <f t="shared" si="193"/>
        <v>11</v>
      </c>
      <c r="L1417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17" s="3">
        <f t="shared" si="195"/>
        <v>5</v>
      </c>
      <c r="N1417" s="3" t="str">
        <f t="shared" si="196"/>
        <v>1841</v>
      </c>
      <c r="O1417" s="3" t="str">
        <f t="shared" si="197"/>
        <v>https://www.biva.mx/empresas/emisoras_inscritas/emisoras_inscritas?emisora_id=1841&amp;tipoInformacion=null&amp;tipoDocumento=null&amp;fechaInicio=2020-01-10&amp;fechaFin=2020-01-10&amp;periodo=null&amp;ejercicio=null&amp;tipo=null&amp;subTab=2&amp;biva=null&amp;canceladas=false&amp;page=1</v>
      </c>
    </row>
    <row r="1418" spans="1:15" x14ac:dyDescent="0.3">
      <c r="A1418" s="17">
        <v>59</v>
      </c>
      <c r="B1418" s="18" t="s">
        <v>29</v>
      </c>
      <c r="C1418" s="18" t="s">
        <v>156</v>
      </c>
      <c r="D1418" s="18" t="s">
        <v>1706</v>
      </c>
      <c r="E1418" s="18" t="s">
        <v>1707</v>
      </c>
      <c r="F1418" s="18" t="s">
        <v>1628</v>
      </c>
      <c r="H1418" s="3" t="str">
        <f t="shared" si="190"/>
        <v>2023-02-20</v>
      </c>
      <c r="I1418" s="3">
        <f t="shared" si="191"/>
        <v>68</v>
      </c>
      <c r="J1418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18" s="3">
        <f t="shared" si="193"/>
        <v>11</v>
      </c>
      <c r="L1418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18" s="3">
        <f t="shared" si="195"/>
        <v>5</v>
      </c>
      <c r="N1418" s="3" t="str">
        <f t="shared" si="196"/>
        <v>1841</v>
      </c>
      <c r="O1418" s="3" t="str">
        <f t="shared" si="197"/>
        <v>https://www.biva.mx/empresas/emisoras_inscritas/emisoras_inscritas?emisora_id=1841&amp;tipoInformacion=null&amp;tipoDocumento=null&amp;fechaInicio=2023-02-20&amp;fechaFin=2023-02-20&amp;periodo=null&amp;ejercicio=null&amp;tipo=null&amp;subTab=2&amp;biva=null&amp;canceladas=false&amp;page=1</v>
      </c>
    </row>
    <row r="1419" spans="1:15" x14ac:dyDescent="0.3">
      <c r="A1419" s="17">
        <v>60</v>
      </c>
      <c r="B1419" s="18" t="s">
        <v>29</v>
      </c>
      <c r="C1419" s="18" t="s">
        <v>156</v>
      </c>
      <c r="D1419" s="18" t="s">
        <v>331</v>
      </c>
      <c r="E1419" s="18" t="s">
        <v>1708</v>
      </c>
      <c r="F1419" s="18" t="s">
        <v>1628</v>
      </c>
      <c r="H1419" s="3" t="str">
        <f t="shared" si="190"/>
        <v>2020-01-14</v>
      </c>
      <c r="I1419" s="3">
        <f t="shared" si="191"/>
        <v>68</v>
      </c>
      <c r="J1419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19" s="3">
        <f t="shared" si="193"/>
        <v>11</v>
      </c>
      <c r="L1419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19" s="3">
        <f t="shared" si="195"/>
        <v>5</v>
      </c>
      <c r="N1419" s="3" t="str">
        <f t="shared" si="196"/>
        <v>1841</v>
      </c>
      <c r="O1419" s="3" t="str">
        <f t="shared" si="197"/>
        <v>https://www.biva.mx/empresas/emisoras_inscritas/emisoras_inscritas?emisora_id=1841&amp;tipoInformacion=null&amp;tipoDocumento=null&amp;fechaInicio=2020-01-14&amp;fechaFin=2020-01-14&amp;periodo=null&amp;ejercicio=null&amp;tipo=null&amp;subTab=2&amp;biva=null&amp;canceladas=false&amp;page=1</v>
      </c>
    </row>
    <row r="1420" spans="1:15" x14ac:dyDescent="0.3">
      <c r="A1420" s="17">
        <v>61</v>
      </c>
      <c r="B1420" s="18" t="s">
        <v>29</v>
      </c>
      <c r="C1420" s="18" t="s">
        <v>156</v>
      </c>
      <c r="D1420" s="18" t="s">
        <v>676</v>
      </c>
      <c r="E1420" s="18" t="s">
        <v>1709</v>
      </c>
      <c r="F1420" s="18" t="s">
        <v>1628</v>
      </c>
      <c r="H1420" s="3" t="str">
        <f t="shared" si="190"/>
        <v>2023-11-29</v>
      </c>
      <c r="I1420" s="3">
        <f t="shared" si="191"/>
        <v>68</v>
      </c>
      <c r="J1420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20" s="3">
        <f t="shared" si="193"/>
        <v>11</v>
      </c>
      <c r="L1420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20" s="3">
        <f t="shared" si="195"/>
        <v>5</v>
      </c>
      <c r="N1420" s="3" t="str">
        <f t="shared" si="196"/>
        <v>1841</v>
      </c>
      <c r="O1420" s="3" t="str">
        <f t="shared" si="197"/>
        <v>https://www.biva.mx/empresas/emisoras_inscritas/emisoras_inscritas?emisora_id=1841&amp;tipoInformacion=null&amp;tipoDocumento=null&amp;fechaInicio=2023-11-29&amp;fechaFin=2023-11-29&amp;periodo=null&amp;ejercicio=null&amp;tipo=null&amp;subTab=2&amp;biva=null&amp;canceladas=false&amp;page=1</v>
      </c>
    </row>
    <row r="1421" spans="1:15" x14ac:dyDescent="0.3">
      <c r="A1421" s="17">
        <v>62</v>
      </c>
      <c r="B1421" s="18" t="s">
        <v>29</v>
      </c>
      <c r="C1421" s="18" t="s">
        <v>156</v>
      </c>
      <c r="D1421" s="18" t="s">
        <v>1710</v>
      </c>
      <c r="E1421" s="18" t="s">
        <v>1711</v>
      </c>
      <c r="F1421" s="18" t="s">
        <v>1628</v>
      </c>
      <c r="H1421" s="3" t="str">
        <f t="shared" si="190"/>
        <v>2024-03-26</v>
      </c>
      <c r="I1421" s="3">
        <f t="shared" si="191"/>
        <v>68</v>
      </c>
      <c r="J1421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21" s="3">
        <f t="shared" si="193"/>
        <v>11</v>
      </c>
      <c r="L1421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21" s="3">
        <f t="shared" si="195"/>
        <v>5</v>
      </c>
      <c r="N1421" s="3" t="str">
        <f t="shared" si="196"/>
        <v>1841</v>
      </c>
      <c r="O1421" s="3" t="str">
        <f t="shared" si="197"/>
        <v>https://www.biva.mx/empresas/emisoras_inscritas/emisoras_inscritas?emisora_id=1841&amp;tipoInformacion=null&amp;tipoDocumento=null&amp;fechaInicio=2024-03-26&amp;fechaFin=2024-03-26&amp;periodo=null&amp;ejercicio=null&amp;tipo=null&amp;subTab=2&amp;biva=null&amp;canceladas=false&amp;page=1</v>
      </c>
    </row>
    <row r="1422" spans="1:15" x14ac:dyDescent="0.3">
      <c r="A1422" s="17">
        <v>63</v>
      </c>
      <c r="B1422" s="18" t="s">
        <v>29</v>
      </c>
      <c r="C1422" s="18" t="s">
        <v>156</v>
      </c>
      <c r="D1422" s="18" t="s">
        <v>1712</v>
      </c>
      <c r="E1422" s="18" t="s">
        <v>1713</v>
      </c>
      <c r="F1422" s="18" t="s">
        <v>1628</v>
      </c>
      <c r="H1422" s="3" t="str">
        <f t="shared" si="190"/>
        <v>2024-05-27</v>
      </c>
      <c r="I1422" s="3">
        <f t="shared" si="191"/>
        <v>68</v>
      </c>
      <c r="J1422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22" s="3">
        <f t="shared" si="193"/>
        <v>11</v>
      </c>
      <c r="L1422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22" s="3">
        <f t="shared" si="195"/>
        <v>5</v>
      </c>
      <c r="N1422" s="3" t="str">
        <f t="shared" si="196"/>
        <v>1841</v>
      </c>
      <c r="O1422" s="3" t="str">
        <f t="shared" si="197"/>
        <v>https://www.biva.mx/empresas/emisoras_inscritas/emisoras_inscritas?emisora_id=1841&amp;tipoInformacion=null&amp;tipoDocumento=null&amp;fechaInicio=2024-05-27&amp;fechaFin=2024-05-27&amp;periodo=null&amp;ejercicio=null&amp;tipo=null&amp;subTab=2&amp;biva=null&amp;canceladas=false&amp;page=1</v>
      </c>
    </row>
    <row r="1423" spans="1:15" x14ac:dyDescent="0.3">
      <c r="A1423" s="17">
        <v>64</v>
      </c>
      <c r="B1423" s="18" t="s">
        <v>29</v>
      </c>
      <c r="C1423" s="18" t="s">
        <v>156</v>
      </c>
      <c r="D1423" s="18" t="s">
        <v>534</v>
      </c>
      <c r="E1423" s="18" t="s">
        <v>1714</v>
      </c>
      <c r="F1423" s="18" t="s">
        <v>1628</v>
      </c>
      <c r="H1423" s="3" t="str">
        <f t="shared" si="190"/>
        <v>2024-05-29</v>
      </c>
      <c r="I1423" s="3">
        <f t="shared" si="191"/>
        <v>68</v>
      </c>
      <c r="J1423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23" s="3">
        <f t="shared" si="193"/>
        <v>11</v>
      </c>
      <c r="L1423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23" s="3">
        <f t="shared" si="195"/>
        <v>5</v>
      </c>
      <c r="N1423" s="3" t="str">
        <f t="shared" si="196"/>
        <v>1841</v>
      </c>
      <c r="O1423" s="3" t="str">
        <f t="shared" si="197"/>
        <v>https://www.biva.mx/empresas/emisoras_inscritas/emisoras_inscritas?emisora_id=1841&amp;tipoInformacion=null&amp;tipoDocumento=null&amp;fechaInicio=2024-05-29&amp;fechaFin=2024-05-29&amp;periodo=null&amp;ejercicio=null&amp;tipo=null&amp;subTab=2&amp;biva=null&amp;canceladas=false&amp;page=1</v>
      </c>
    </row>
    <row r="1424" spans="1:15" x14ac:dyDescent="0.3">
      <c r="A1424" s="17">
        <v>65</v>
      </c>
      <c r="B1424" s="18" t="s">
        <v>29</v>
      </c>
      <c r="C1424" s="18" t="s">
        <v>156</v>
      </c>
      <c r="D1424" s="18" t="s">
        <v>534</v>
      </c>
      <c r="E1424" s="18" t="s">
        <v>1715</v>
      </c>
      <c r="F1424" s="18" t="s">
        <v>1628</v>
      </c>
      <c r="H1424" s="3" t="str">
        <f t="shared" si="190"/>
        <v>2024-05-29</v>
      </c>
      <c r="I1424" s="3">
        <f t="shared" si="191"/>
        <v>68</v>
      </c>
      <c r="J1424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24" s="3">
        <f t="shared" si="193"/>
        <v>11</v>
      </c>
      <c r="L1424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24" s="3">
        <f t="shared" si="195"/>
        <v>5</v>
      </c>
      <c r="N1424" s="3" t="str">
        <f t="shared" si="196"/>
        <v>1841</v>
      </c>
      <c r="O1424" s="3" t="str">
        <f t="shared" si="197"/>
        <v>https://www.biva.mx/empresas/emisoras_inscritas/emisoras_inscritas?emisora_id=1841&amp;tipoInformacion=null&amp;tipoDocumento=null&amp;fechaInicio=2024-05-29&amp;fechaFin=2024-05-29&amp;periodo=null&amp;ejercicio=null&amp;tipo=null&amp;subTab=2&amp;biva=null&amp;canceladas=false&amp;page=1</v>
      </c>
    </row>
    <row r="1425" spans="1:15" x14ac:dyDescent="0.3">
      <c r="A1425" s="17">
        <v>66</v>
      </c>
      <c r="B1425" s="18" t="s">
        <v>29</v>
      </c>
      <c r="C1425" s="18" t="s">
        <v>156</v>
      </c>
      <c r="D1425" s="18" t="s">
        <v>1007</v>
      </c>
      <c r="E1425" s="18" t="s">
        <v>1716</v>
      </c>
      <c r="F1425" s="18" t="s">
        <v>1628</v>
      </c>
      <c r="H1425" s="3" t="str">
        <f t="shared" si="190"/>
        <v>2024-08-22</v>
      </c>
      <c r="I1425" s="3">
        <f t="shared" si="191"/>
        <v>68</v>
      </c>
      <c r="J1425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25" s="3">
        <f t="shared" si="193"/>
        <v>11</v>
      </c>
      <c r="L1425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25" s="3">
        <f t="shared" si="195"/>
        <v>5</v>
      </c>
      <c r="N1425" s="3" t="str">
        <f t="shared" si="196"/>
        <v>1841</v>
      </c>
      <c r="O1425" s="3" t="str">
        <f t="shared" si="197"/>
        <v>https://www.biva.mx/empresas/emisoras_inscritas/emisoras_inscritas?emisora_id=1841&amp;tipoInformacion=null&amp;tipoDocumento=null&amp;fechaInicio=2024-08-22&amp;fechaFin=2024-08-22&amp;periodo=null&amp;ejercicio=null&amp;tipo=null&amp;subTab=2&amp;biva=null&amp;canceladas=false&amp;page=1</v>
      </c>
    </row>
    <row r="1426" spans="1:15" x14ac:dyDescent="0.3">
      <c r="A1426" s="17">
        <v>67</v>
      </c>
      <c r="B1426" s="18" t="s">
        <v>29</v>
      </c>
      <c r="C1426" s="18" t="s">
        <v>156</v>
      </c>
      <c r="D1426" s="18" t="s">
        <v>240</v>
      </c>
      <c r="E1426" s="18" t="s">
        <v>1717</v>
      </c>
      <c r="F1426" s="18" t="s">
        <v>1628</v>
      </c>
      <c r="H1426" s="3" t="str">
        <f t="shared" si="190"/>
        <v>2024-10-29</v>
      </c>
      <c r="I1426" s="3">
        <f t="shared" si="191"/>
        <v>68</v>
      </c>
      <c r="J1426" s="3" t="str">
        <f t="shared" si="192"/>
        <v>emisora_id=1841&amp;tipoInformacion=null&amp;tipoDocumento=null&amp;fechaInicio=2025-05-15&amp;fechaFin=2025-05-15&amp;periodo=null&amp;ejercicio=null&amp;tipo=null&amp;subTab=2&amp;biva=null&amp;canceladas=false&amp;page=1</v>
      </c>
      <c r="K1426" s="3">
        <f t="shared" si="193"/>
        <v>11</v>
      </c>
      <c r="L1426" s="3" t="str">
        <f t="shared" si="194"/>
        <v>1841&amp;tipoInformacion=null&amp;tipoDocumento=null&amp;fechaInicio=2025-05-15&amp;fechaFin=2025-05-15&amp;periodo=null&amp;ejercicio=null&amp;tipo=null&amp;subTab=2&amp;biva=null&amp;canceladas=false&amp;page=1</v>
      </c>
      <c r="M1426" s="3">
        <f t="shared" si="195"/>
        <v>5</v>
      </c>
      <c r="N1426" s="3" t="str">
        <f t="shared" si="196"/>
        <v>1841</v>
      </c>
      <c r="O1426" s="3" t="str">
        <f t="shared" si="197"/>
        <v>https://www.biva.mx/empresas/emisoras_inscritas/emisoras_inscritas?emisora_id=1841&amp;tipoInformacion=null&amp;tipoDocumento=null&amp;fechaInicio=2024-10-29&amp;fechaFin=2024-10-29&amp;periodo=null&amp;ejercicio=null&amp;tipo=null&amp;subTab=2&amp;biva=null&amp;canceladas=false&amp;page=1</v>
      </c>
    </row>
    <row r="1427" spans="1:15" x14ac:dyDescent="0.3">
      <c r="A1427" s="17">
        <v>68</v>
      </c>
      <c r="B1427" s="18" t="s">
        <v>29</v>
      </c>
      <c r="C1427" s="18" t="s">
        <v>156</v>
      </c>
      <c r="D1427" s="18" t="s">
        <v>251</v>
      </c>
      <c r="E1427" s="18" t="s">
        <v>1718</v>
      </c>
      <c r="F1427" s="18" t="s">
        <v>1628</v>
      </c>
      <c r="H1427" s="3" t="str">
        <f t="shared" ref="H1427:H1490" si="198">YEAR(D1427) &amp; "-" &amp; IF(LEN(MONTH(D1427))=1,"0" &amp; MONTH(D1427),MONTH(D1427)) &amp; "-" &amp; IF(LEN(DAY(D1427))=1,"0" &amp; DAY(D1427),DAY(D1427))</f>
        <v>2025-02-26</v>
      </c>
      <c r="I1427" s="3">
        <f t="shared" ref="I1427:I1490" si="199">FIND("emisora_id=",F1427,1)</f>
        <v>68</v>
      </c>
      <c r="J1427" s="3" t="str">
        <f t="shared" ref="J1427:J1490" si="200">MID(F1427,I1427,500)</f>
        <v>emisora_id=1841&amp;tipoInformacion=null&amp;tipoDocumento=null&amp;fechaInicio=2025-05-15&amp;fechaFin=2025-05-15&amp;periodo=null&amp;ejercicio=null&amp;tipo=null&amp;subTab=2&amp;biva=null&amp;canceladas=false&amp;page=1</v>
      </c>
      <c r="K1427" s="3">
        <f t="shared" ref="K1427:K1490" si="201">FIND("=",J1427,1)</f>
        <v>11</v>
      </c>
      <c r="L1427" s="3" t="str">
        <f t="shared" ref="L1427:L1490" si="202">MID(J1427,K1427+1,500)</f>
        <v>1841&amp;tipoInformacion=null&amp;tipoDocumento=null&amp;fechaInicio=2025-05-15&amp;fechaFin=2025-05-15&amp;periodo=null&amp;ejercicio=null&amp;tipo=null&amp;subTab=2&amp;biva=null&amp;canceladas=false&amp;page=1</v>
      </c>
      <c r="M1427" s="3">
        <f t="shared" ref="M1427:M1490" si="203">FIND("&amp;",L1427,1)</f>
        <v>5</v>
      </c>
      <c r="N1427" s="3" t="str">
        <f t="shared" ref="N1427:N1490" si="204">MID(L1427,1,M1427-1)</f>
        <v>1841</v>
      </c>
      <c r="O1427" s="3" t="str">
        <f t="shared" ref="O1427:O1490" si="205">"https://www.biva.mx/empresas/emisoras_inscritas/emisoras_inscritas?emisora_id=" &amp; N1427 &amp; "&amp;tipoInformacion=null&amp;tipoDocumento=null&amp;fechaInicio=" &amp; H1427 &amp; "&amp;fechaFin=" &amp; H1427 &amp;  "&amp;periodo=null&amp;ejercicio=null&amp;tipo=null&amp;subTab=2&amp;biva=null&amp;canceladas=false&amp;page=1"</f>
        <v>https://www.biva.mx/empresas/emisoras_inscritas/emisoras_inscritas?emisora_id=1841&amp;tipoInformacion=null&amp;tipoDocumento=null&amp;fechaInicio=2025-02-26&amp;fechaFin=2025-02-26&amp;periodo=null&amp;ejercicio=null&amp;tipo=null&amp;subTab=2&amp;biva=null&amp;canceladas=false&amp;page=1</v>
      </c>
    </row>
    <row r="1428" spans="1:15" x14ac:dyDescent="0.3">
      <c r="A1428" s="17">
        <v>69</v>
      </c>
      <c r="B1428" s="18" t="s">
        <v>29</v>
      </c>
      <c r="C1428" s="18" t="s">
        <v>156</v>
      </c>
      <c r="D1428" s="18" t="s">
        <v>167</v>
      </c>
      <c r="E1428" s="18" t="s">
        <v>1719</v>
      </c>
      <c r="F1428" s="18" t="s">
        <v>1628</v>
      </c>
      <c r="H1428" s="3" t="str">
        <f t="shared" si="198"/>
        <v>2025-04-30</v>
      </c>
      <c r="I1428" s="3">
        <f t="shared" si="199"/>
        <v>68</v>
      </c>
      <c r="J1428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28" s="3">
        <f t="shared" si="201"/>
        <v>11</v>
      </c>
      <c r="L1428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28" s="3">
        <f t="shared" si="203"/>
        <v>5</v>
      </c>
      <c r="N1428" s="3" t="str">
        <f t="shared" si="204"/>
        <v>1841</v>
      </c>
      <c r="O1428" s="3" t="str">
        <f t="shared" si="205"/>
        <v>https://www.biva.mx/empresas/emisoras_inscritas/emisoras_inscritas?emisora_id=1841&amp;tipoInformacion=null&amp;tipoDocumento=null&amp;fechaInicio=2025-04-30&amp;fechaFin=2025-04-30&amp;periodo=null&amp;ejercicio=null&amp;tipo=null&amp;subTab=2&amp;biva=null&amp;canceladas=false&amp;page=1</v>
      </c>
    </row>
    <row r="1429" spans="1:15" x14ac:dyDescent="0.3">
      <c r="A1429" s="17">
        <v>70</v>
      </c>
      <c r="B1429" s="18" t="s">
        <v>29</v>
      </c>
      <c r="C1429" s="18" t="s">
        <v>156</v>
      </c>
      <c r="D1429" s="18" t="s">
        <v>333</v>
      </c>
      <c r="E1429" s="18" t="s">
        <v>1720</v>
      </c>
      <c r="F1429" s="18" t="s">
        <v>1628</v>
      </c>
      <c r="H1429" s="3" t="str">
        <f t="shared" si="198"/>
        <v>2020-01-16</v>
      </c>
      <c r="I1429" s="3">
        <f t="shared" si="199"/>
        <v>68</v>
      </c>
      <c r="J1429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29" s="3">
        <f t="shared" si="201"/>
        <v>11</v>
      </c>
      <c r="L1429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29" s="3">
        <f t="shared" si="203"/>
        <v>5</v>
      </c>
      <c r="N1429" s="3" t="str">
        <f t="shared" si="204"/>
        <v>1841</v>
      </c>
      <c r="O1429" s="3" t="str">
        <f t="shared" si="205"/>
        <v>https://www.biva.mx/empresas/emisoras_inscritas/emisoras_inscritas?emisora_id=1841&amp;tipoInformacion=null&amp;tipoDocumento=null&amp;fechaInicio=2020-01-16&amp;fechaFin=2020-01-16&amp;periodo=null&amp;ejercicio=null&amp;tipo=null&amp;subTab=2&amp;biva=null&amp;canceladas=false&amp;page=1</v>
      </c>
    </row>
    <row r="1430" spans="1:15" x14ac:dyDescent="0.3">
      <c r="A1430" s="17">
        <v>71</v>
      </c>
      <c r="B1430" s="18" t="s">
        <v>29</v>
      </c>
      <c r="C1430" s="18" t="s">
        <v>156</v>
      </c>
      <c r="D1430" s="18" t="s">
        <v>1183</v>
      </c>
      <c r="E1430" s="18" t="s">
        <v>1721</v>
      </c>
      <c r="F1430" s="18" t="s">
        <v>1628</v>
      </c>
      <c r="H1430" s="3" t="str">
        <f t="shared" si="198"/>
        <v>2022-10-28</v>
      </c>
      <c r="I1430" s="3">
        <f t="shared" si="199"/>
        <v>68</v>
      </c>
      <c r="J1430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30" s="3">
        <f t="shared" si="201"/>
        <v>11</v>
      </c>
      <c r="L1430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30" s="3">
        <f t="shared" si="203"/>
        <v>5</v>
      </c>
      <c r="N1430" s="3" t="str">
        <f t="shared" si="204"/>
        <v>1841</v>
      </c>
      <c r="O1430" s="3" t="str">
        <f t="shared" si="205"/>
        <v>https://www.biva.mx/empresas/emisoras_inscritas/emisoras_inscritas?emisora_id=1841&amp;tipoInformacion=null&amp;tipoDocumento=null&amp;fechaInicio=2022-10-28&amp;fechaFin=2022-10-28&amp;periodo=null&amp;ejercicio=null&amp;tipo=null&amp;subTab=2&amp;biva=null&amp;canceladas=false&amp;page=1</v>
      </c>
    </row>
    <row r="1431" spans="1:15" x14ac:dyDescent="0.3">
      <c r="A1431" s="17">
        <v>72</v>
      </c>
      <c r="B1431" s="18" t="s">
        <v>29</v>
      </c>
      <c r="C1431" s="18" t="s">
        <v>156</v>
      </c>
      <c r="D1431" s="18" t="s">
        <v>868</v>
      </c>
      <c r="E1431" s="18" t="s">
        <v>1722</v>
      </c>
      <c r="F1431" s="18" t="s">
        <v>1628</v>
      </c>
      <c r="H1431" s="3" t="str">
        <f t="shared" si="198"/>
        <v>2022-10-10</v>
      </c>
      <c r="I1431" s="3">
        <f t="shared" si="199"/>
        <v>68</v>
      </c>
      <c r="J1431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31" s="3">
        <f t="shared" si="201"/>
        <v>11</v>
      </c>
      <c r="L1431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31" s="3">
        <f t="shared" si="203"/>
        <v>5</v>
      </c>
      <c r="N1431" s="3" t="str">
        <f t="shared" si="204"/>
        <v>1841</v>
      </c>
      <c r="O1431" s="3" t="str">
        <f t="shared" si="205"/>
        <v>https://www.biva.mx/empresas/emisoras_inscritas/emisoras_inscritas?emisora_id=1841&amp;tipoInformacion=null&amp;tipoDocumento=null&amp;fechaInicio=2022-10-10&amp;fechaFin=2022-10-10&amp;periodo=null&amp;ejercicio=null&amp;tipo=null&amp;subTab=2&amp;biva=null&amp;canceladas=false&amp;page=1</v>
      </c>
    </row>
    <row r="1432" spans="1:15" x14ac:dyDescent="0.3">
      <c r="A1432" s="17">
        <v>73</v>
      </c>
      <c r="B1432" s="18" t="s">
        <v>29</v>
      </c>
      <c r="C1432" s="18" t="s">
        <v>156</v>
      </c>
      <c r="D1432" s="18" t="s">
        <v>1723</v>
      </c>
      <c r="E1432" s="18" t="s">
        <v>1724</v>
      </c>
      <c r="F1432" s="18" t="s">
        <v>1628</v>
      </c>
      <c r="H1432" s="3" t="str">
        <f t="shared" si="198"/>
        <v>2022-08-18</v>
      </c>
      <c r="I1432" s="3">
        <f t="shared" si="199"/>
        <v>68</v>
      </c>
      <c r="J1432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32" s="3">
        <f t="shared" si="201"/>
        <v>11</v>
      </c>
      <c r="L1432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32" s="3">
        <f t="shared" si="203"/>
        <v>5</v>
      </c>
      <c r="N1432" s="3" t="str">
        <f t="shared" si="204"/>
        <v>1841</v>
      </c>
      <c r="O1432" s="3" t="str">
        <f t="shared" si="205"/>
        <v>https://www.biva.mx/empresas/emisoras_inscritas/emisoras_inscritas?emisora_id=1841&amp;tipoInformacion=null&amp;tipoDocumento=null&amp;fechaInicio=2022-08-18&amp;fechaFin=2022-08-18&amp;periodo=null&amp;ejercicio=null&amp;tipo=null&amp;subTab=2&amp;biva=null&amp;canceladas=false&amp;page=1</v>
      </c>
    </row>
    <row r="1433" spans="1:15" x14ac:dyDescent="0.3">
      <c r="A1433" s="17">
        <v>74</v>
      </c>
      <c r="B1433" s="18" t="s">
        <v>29</v>
      </c>
      <c r="C1433" s="18" t="s">
        <v>156</v>
      </c>
      <c r="D1433" s="18" t="s">
        <v>1694</v>
      </c>
      <c r="E1433" s="18" t="s">
        <v>1725</v>
      </c>
      <c r="F1433" s="18" t="s">
        <v>1628</v>
      </c>
      <c r="H1433" s="3" t="str">
        <f t="shared" si="198"/>
        <v>2021-09-29</v>
      </c>
      <c r="I1433" s="3">
        <f t="shared" si="199"/>
        <v>68</v>
      </c>
      <c r="J1433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33" s="3">
        <f t="shared" si="201"/>
        <v>11</v>
      </c>
      <c r="L1433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33" s="3">
        <f t="shared" si="203"/>
        <v>5</v>
      </c>
      <c r="N1433" s="3" t="str">
        <f t="shared" si="204"/>
        <v>1841</v>
      </c>
      <c r="O1433" s="3" t="str">
        <f t="shared" si="205"/>
        <v>https://www.biva.mx/empresas/emisoras_inscritas/emisoras_inscritas?emisora_id=1841&amp;tipoInformacion=null&amp;tipoDocumento=null&amp;fechaInicio=2021-09-29&amp;fechaFin=2021-09-29&amp;periodo=null&amp;ejercicio=null&amp;tipo=null&amp;subTab=2&amp;biva=null&amp;canceladas=false&amp;page=1</v>
      </c>
    </row>
    <row r="1434" spans="1:15" x14ac:dyDescent="0.3">
      <c r="A1434" s="17">
        <v>75</v>
      </c>
      <c r="B1434" s="18" t="s">
        <v>29</v>
      </c>
      <c r="C1434" s="18" t="s">
        <v>156</v>
      </c>
      <c r="D1434" s="18" t="s">
        <v>1207</v>
      </c>
      <c r="E1434" s="18" t="s">
        <v>1630</v>
      </c>
      <c r="F1434" s="18" t="s">
        <v>1628</v>
      </c>
      <c r="H1434" s="3" t="str">
        <f t="shared" si="198"/>
        <v>2021-10-26</v>
      </c>
      <c r="I1434" s="3">
        <f t="shared" si="199"/>
        <v>68</v>
      </c>
      <c r="J1434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34" s="3">
        <f t="shared" si="201"/>
        <v>11</v>
      </c>
      <c r="L1434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34" s="3">
        <f t="shared" si="203"/>
        <v>5</v>
      </c>
      <c r="N1434" s="3" t="str">
        <f t="shared" si="204"/>
        <v>1841</v>
      </c>
      <c r="O1434" s="3" t="str">
        <f t="shared" si="205"/>
        <v>https://www.biva.mx/empresas/emisoras_inscritas/emisoras_inscritas?emisora_id=1841&amp;tipoInformacion=null&amp;tipoDocumento=null&amp;fechaInicio=2021-10-26&amp;fechaFin=2021-10-26&amp;periodo=null&amp;ejercicio=null&amp;tipo=null&amp;subTab=2&amp;biva=null&amp;canceladas=false&amp;page=1</v>
      </c>
    </row>
    <row r="1435" spans="1:15" x14ac:dyDescent="0.3">
      <c r="A1435" s="17">
        <v>76</v>
      </c>
      <c r="B1435" s="18" t="s">
        <v>29</v>
      </c>
      <c r="C1435" s="18" t="s">
        <v>156</v>
      </c>
      <c r="D1435" s="18" t="s">
        <v>400</v>
      </c>
      <c r="E1435" s="18" t="s">
        <v>1726</v>
      </c>
      <c r="F1435" s="18" t="s">
        <v>1628</v>
      </c>
      <c r="H1435" s="3" t="str">
        <f t="shared" si="198"/>
        <v>2021-10-28</v>
      </c>
      <c r="I1435" s="3">
        <f t="shared" si="199"/>
        <v>68</v>
      </c>
      <c r="J1435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35" s="3">
        <f t="shared" si="201"/>
        <v>11</v>
      </c>
      <c r="L1435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35" s="3">
        <f t="shared" si="203"/>
        <v>5</v>
      </c>
      <c r="N1435" s="3" t="str">
        <f t="shared" si="204"/>
        <v>1841</v>
      </c>
      <c r="O1435" s="3" t="str">
        <f t="shared" si="205"/>
        <v>https://www.biva.mx/empresas/emisoras_inscritas/emisoras_inscritas?emisora_id=1841&amp;tipoInformacion=null&amp;tipoDocumento=null&amp;fechaInicio=2021-10-28&amp;fechaFin=2021-10-28&amp;periodo=null&amp;ejercicio=null&amp;tipo=null&amp;subTab=2&amp;biva=null&amp;canceladas=false&amp;page=1</v>
      </c>
    </row>
    <row r="1436" spans="1:15" x14ac:dyDescent="0.3">
      <c r="A1436" s="17">
        <v>77</v>
      </c>
      <c r="B1436" s="18" t="s">
        <v>29</v>
      </c>
      <c r="C1436" s="18" t="s">
        <v>156</v>
      </c>
      <c r="D1436" s="18" t="s">
        <v>770</v>
      </c>
      <c r="E1436" s="18" t="s">
        <v>1727</v>
      </c>
      <c r="F1436" s="18" t="s">
        <v>1628</v>
      </c>
      <c r="H1436" s="3" t="str">
        <f t="shared" si="198"/>
        <v>2021-10-29</v>
      </c>
      <c r="I1436" s="3">
        <f t="shared" si="199"/>
        <v>68</v>
      </c>
      <c r="J1436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36" s="3">
        <f t="shared" si="201"/>
        <v>11</v>
      </c>
      <c r="L1436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36" s="3">
        <f t="shared" si="203"/>
        <v>5</v>
      </c>
      <c r="N1436" s="3" t="str">
        <f t="shared" si="204"/>
        <v>1841</v>
      </c>
      <c r="O1436" s="3" t="str">
        <f t="shared" si="205"/>
        <v>https://www.biva.mx/empresas/emisoras_inscritas/emisoras_inscritas?emisora_id=1841&amp;tipoInformacion=null&amp;tipoDocumento=null&amp;fechaInicio=2021-10-29&amp;fechaFin=2021-10-29&amp;periodo=null&amp;ejercicio=null&amp;tipo=null&amp;subTab=2&amp;biva=null&amp;canceladas=false&amp;page=1</v>
      </c>
    </row>
    <row r="1437" spans="1:15" x14ac:dyDescent="0.3">
      <c r="A1437" s="17">
        <v>78</v>
      </c>
      <c r="B1437" s="18" t="s">
        <v>29</v>
      </c>
      <c r="C1437" s="18" t="s">
        <v>156</v>
      </c>
      <c r="D1437" s="18" t="s">
        <v>1241</v>
      </c>
      <c r="E1437" s="18" t="s">
        <v>1630</v>
      </c>
      <c r="F1437" s="18" t="s">
        <v>1628</v>
      </c>
      <c r="H1437" s="3" t="str">
        <f t="shared" si="198"/>
        <v>2021-11-10</v>
      </c>
      <c r="I1437" s="3">
        <f t="shared" si="199"/>
        <v>68</v>
      </c>
      <c r="J1437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37" s="3">
        <f t="shared" si="201"/>
        <v>11</v>
      </c>
      <c r="L1437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37" s="3">
        <f t="shared" si="203"/>
        <v>5</v>
      </c>
      <c r="N1437" s="3" t="str">
        <f t="shared" si="204"/>
        <v>1841</v>
      </c>
      <c r="O1437" s="3" t="str">
        <f t="shared" si="205"/>
        <v>https://www.biva.mx/empresas/emisoras_inscritas/emisoras_inscritas?emisora_id=1841&amp;tipoInformacion=null&amp;tipoDocumento=null&amp;fechaInicio=2021-11-10&amp;fechaFin=2021-11-10&amp;periodo=null&amp;ejercicio=null&amp;tipo=null&amp;subTab=2&amp;biva=null&amp;canceladas=false&amp;page=1</v>
      </c>
    </row>
    <row r="1438" spans="1:15" x14ac:dyDescent="0.3">
      <c r="A1438" s="17">
        <v>79</v>
      </c>
      <c r="B1438" s="18" t="s">
        <v>29</v>
      </c>
      <c r="C1438" s="18" t="s">
        <v>156</v>
      </c>
      <c r="D1438" s="18" t="s">
        <v>1728</v>
      </c>
      <c r="E1438" s="18" t="s">
        <v>1630</v>
      </c>
      <c r="F1438" s="18" t="s">
        <v>1628</v>
      </c>
      <c r="H1438" s="3" t="str">
        <f t="shared" si="198"/>
        <v>2021-12-02</v>
      </c>
      <c r="I1438" s="3">
        <f t="shared" si="199"/>
        <v>68</v>
      </c>
      <c r="J1438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38" s="3">
        <f t="shared" si="201"/>
        <v>11</v>
      </c>
      <c r="L1438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38" s="3">
        <f t="shared" si="203"/>
        <v>5</v>
      </c>
      <c r="N1438" s="3" t="str">
        <f t="shared" si="204"/>
        <v>1841</v>
      </c>
      <c r="O1438" s="3" t="str">
        <f t="shared" si="205"/>
        <v>https://www.biva.mx/empresas/emisoras_inscritas/emisoras_inscritas?emisora_id=1841&amp;tipoInformacion=null&amp;tipoDocumento=null&amp;fechaInicio=2021-12-02&amp;fechaFin=2021-12-02&amp;periodo=null&amp;ejercicio=null&amp;tipo=null&amp;subTab=2&amp;biva=null&amp;canceladas=false&amp;page=1</v>
      </c>
    </row>
    <row r="1439" spans="1:15" x14ac:dyDescent="0.3">
      <c r="A1439" s="17">
        <v>80</v>
      </c>
      <c r="B1439" s="18" t="s">
        <v>29</v>
      </c>
      <c r="C1439" s="18" t="s">
        <v>156</v>
      </c>
      <c r="D1439" s="18" t="s">
        <v>953</v>
      </c>
      <c r="E1439" s="18" t="s">
        <v>1729</v>
      </c>
      <c r="F1439" s="18" t="s">
        <v>1628</v>
      </c>
      <c r="H1439" s="3" t="str">
        <f t="shared" si="198"/>
        <v>2021-12-06</v>
      </c>
      <c r="I1439" s="3">
        <f t="shared" si="199"/>
        <v>68</v>
      </c>
      <c r="J1439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39" s="3">
        <f t="shared" si="201"/>
        <v>11</v>
      </c>
      <c r="L1439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39" s="3">
        <f t="shared" si="203"/>
        <v>5</v>
      </c>
      <c r="N1439" s="3" t="str">
        <f t="shared" si="204"/>
        <v>1841</v>
      </c>
      <c r="O1439" s="3" t="str">
        <f t="shared" si="205"/>
        <v>https://www.biva.mx/empresas/emisoras_inscritas/emisoras_inscritas?emisora_id=1841&amp;tipoInformacion=null&amp;tipoDocumento=null&amp;fechaInicio=2021-12-06&amp;fechaFin=2021-12-06&amp;periodo=null&amp;ejercicio=null&amp;tipo=null&amp;subTab=2&amp;biva=null&amp;canceladas=false&amp;page=1</v>
      </c>
    </row>
    <row r="1440" spans="1:15" x14ac:dyDescent="0.3">
      <c r="A1440" s="17">
        <v>81</v>
      </c>
      <c r="B1440" s="18" t="s">
        <v>29</v>
      </c>
      <c r="C1440" s="18" t="s">
        <v>156</v>
      </c>
      <c r="D1440" s="18" t="s">
        <v>1730</v>
      </c>
      <c r="E1440" s="18" t="s">
        <v>1731</v>
      </c>
      <c r="F1440" s="18" t="s">
        <v>1628</v>
      </c>
      <c r="H1440" s="3" t="str">
        <f t="shared" si="198"/>
        <v>2021-12-08</v>
      </c>
      <c r="I1440" s="3">
        <f t="shared" si="199"/>
        <v>68</v>
      </c>
      <c r="J1440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40" s="3">
        <f t="shared" si="201"/>
        <v>11</v>
      </c>
      <c r="L1440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40" s="3">
        <f t="shared" si="203"/>
        <v>5</v>
      </c>
      <c r="N1440" s="3" t="str">
        <f t="shared" si="204"/>
        <v>1841</v>
      </c>
      <c r="O1440" s="3" t="str">
        <f t="shared" si="205"/>
        <v>https://www.biva.mx/empresas/emisoras_inscritas/emisoras_inscritas?emisora_id=1841&amp;tipoInformacion=null&amp;tipoDocumento=null&amp;fechaInicio=2021-12-08&amp;fechaFin=2021-12-08&amp;periodo=null&amp;ejercicio=null&amp;tipo=null&amp;subTab=2&amp;biva=null&amp;canceladas=false&amp;page=1</v>
      </c>
    </row>
    <row r="1441" spans="1:15" x14ac:dyDescent="0.3">
      <c r="A1441" s="17">
        <v>82</v>
      </c>
      <c r="B1441" s="18" t="s">
        <v>29</v>
      </c>
      <c r="C1441" s="18" t="s">
        <v>156</v>
      </c>
      <c r="D1441" s="18" t="s">
        <v>1593</v>
      </c>
      <c r="E1441" s="18" t="s">
        <v>1732</v>
      </c>
      <c r="F1441" s="18" t="s">
        <v>1628</v>
      </c>
      <c r="H1441" s="3" t="str">
        <f t="shared" si="198"/>
        <v>2021-12-10</v>
      </c>
      <c r="I1441" s="3">
        <f t="shared" si="199"/>
        <v>68</v>
      </c>
      <c r="J1441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41" s="3">
        <f t="shared" si="201"/>
        <v>11</v>
      </c>
      <c r="L1441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41" s="3">
        <f t="shared" si="203"/>
        <v>5</v>
      </c>
      <c r="N1441" s="3" t="str">
        <f t="shared" si="204"/>
        <v>1841</v>
      </c>
      <c r="O1441" s="3" t="str">
        <f t="shared" si="205"/>
        <v>https://www.biva.mx/empresas/emisoras_inscritas/emisoras_inscritas?emisora_id=1841&amp;tipoInformacion=null&amp;tipoDocumento=null&amp;fechaInicio=2021-12-10&amp;fechaFin=2021-12-10&amp;periodo=null&amp;ejercicio=null&amp;tipo=null&amp;subTab=2&amp;biva=null&amp;canceladas=false&amp;page=1</v>
      </c>
    </row>
    <row r="1442" spans="1:15" x14ac:dyDescent="0.3">
      <c r="A1442" s="17">
        <v>83</v>
      </c>
      <c r="B1442" s="18" t="s">
        <v>29</v>
      </c>
      <c r="C1442" s="18" t="s">
        <v>156</v>
      </c>
      <c r="D1442" s="18" t="s">
        <v>1733</v>
      </c>
      <c r="E1442" s="18" t="s">
        <v>1734</v>
      </c>
      <c r="F1442" s="18" t="s">
        <v>1628</v>
      </c>
      <c r="H1442" s="3" t="str">
        <f t="shared" si="198"/>
        <v>2021-12-14</v>
      </c>
      <c r="I1442" s="3">
        <f t="shared" si="199"/>
        <v>68</v>
      </c>
      <c r="J1442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42" s="3">
        <f t="shared" si="201"/>
        <v>11</v>
      </c>
      <c r="L1442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42" s="3">
        <f t="shared" si="203"/>
        <v>5</v>
      </c>
      <c r="N1442" s="3" t="str">
        <f t="shared" si="204"/>
        <v>1841</v>
      </c>
      <c r="O1442" s="3" t="str">
        <f t="shared" si="205"/>
        <v>https://www.biva.mx/empresas/emisoras_inscritas/emisoras_inscritas?emisora_id=1841&amp;tipoInformacion=null&amp;tipoDocumento=null&amp;fechaInicio=2021-12-14&amp;fechaFin=2021-12-14&amp;periodo=null&amp;ejercicio=null&amp;tipo=null&amp;subTab=2&amp;biva=null&amp;canceladas=false&amp;page=1</v>
      </c>
    </row>
    <row r="1443" spans="1:15" x14ac:dyDescent="0.3">
      <c r="A1443" s="17">
        <v>84</v>
      </c>
      <c r="B1443" s="18" t="s">
        <v>29</v>
      </c>
      <c r="C1443" s="18" t="s">
        <v>156</v>
      </c>
      <c r="D1443" s="18" t="s">
        <v>1735</v>
      </c>
      <c r="E1443" s="18" t="s">
        <v>1736</v>
      </c>
      <c r="F1443" s="18" t="s">
        <v>1628</v>
      </c>
      <c r="H1443" s="3" t="str">
        <f t="shared" si="198"/>
        <v>2021-12-15</v>
      </c>
      <c r="I1443" s="3">
        <f t="shared" si="199"/>
        <v>68</v>
      </c>
      <c r="J1443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43" s="3">
        <f t="shared" si="201"/>
        <v>11</v>
      </c>
      <c r="L1443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43" s="3">
        <f t="shared" si="203"/>
        <v>5</v>
      </c>
      <c r="N1443" s="3" t="str">
        <f t="shared" si="204"/>
        <v>1841</v>
      </c>
      <c r="O1443" s="3" t="str">
        <f t="shared" si="205"/>
        <v>https://www.biva.mx/empresas/emisoras_inscritas/emisoras_inscritas?emisora_id=1841&amp;tipoInformacion=null&amp;tipoDocumento=null&amp;fechaInicio=2021-12-15&amp;fechaFin=2021-12-15&amp;periodo=null&amp;ejercicio=null&amp;tipo=null&amp;subTab=2&amp;biva=null&amp;canceladas=false&amp;page=1</v>
      </c>
    </row>
    <row r="1444" spans="1:15" x14ac:dyDescent="0.3">
      <c r="A1444" s="17">
        <v>85</v>
      </c>
      <c r="B1444" s="18" t="s">
        <v>29</v>
      </c>
      <c r="C1444" s="18" t="s">
        <v>156</v>
      </c>
      <c r="D1444" s="18" t="s">
        <v>1737</v>
      </c>
      <c r="E1444" s="18" t="s">
        <v>1738</v>
      </c>
      <c r="F1444" s="18" t="s">
        <v>1628</v>
      </c>
      <c r="H1444" s="3" t="str">
        <f t="shared" si="198"/>
        <v>2021-12-17</v>
      </c>
      <c r="I1444" s="3">
        <f t="shared" si="199"/>
        <v>68</v>
      </c>
      <c r="J1444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44" s="3">
        <f t="shared" si="201"/>
        <v>11</v>
      </c>
      <c r="L1444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44" s="3">
        <f t="shared" si="203"/>
        <v>5</v>
      </c>
      <c r="N1444" s="3" t="str">
        <f t="shared" si="204"/>
        <v>1841</v>
      </c>
      <c r="O1444" s="3" t="str">
        <f t="shared" si="205"/>
        <v>https://www.biva.mx/empresas/emisoras_inscritas/emisoras_inscritas?emisora_id=1841&amp;tipoInformacion=null&amp;tipoDocumento=null&amp;fechaInicio=2021-12-17&amp;fechaFin=2021-12-17&amp;periodo=null&amp;ejercicio=null&amp;tipo=null&amp;subTab=2&amp;biva=null&amp;canceladas=false&amp;page=1</v>
      </c>
    </row>
    <row r="1445" spans="1:15" x14ac:dyDescent="0.3">
      <c r="A1445" s="17">
        <v>86</v>
      </c>
      <c r="B1445" s="18" t="s">
        <v>29</v>
      </c>
      <c r="C1445" s="18" t="s">
        <v>156</v>
      </c>
      <c r="D1445" s="18" t="s">
        <v>952</v>
      </c>
      <c r="E1445" s="18" t="s">
        <v>1739</v>
      </c>
      <c r="F1445" s="18" t="s">
        <v>1628</v>
      </c>
      <c r="H1445" s="3" t="str">
        <f t="shared" si="198"/>
        <v>2021-12-20</v>
      </c>
      <c r="I1445" s="3">
        <f t="shared" si="199"/>
        <v>68</v>
      </c>
      <c r="J1445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45" s="3">
        <f t="shared" si="201"/>
        <v>11</v>
      </c>
      <c r="L1445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45" s="3">
        <f t="shared" si="203"/>
        <v>5</v>
      </c>
      <c r="N1445" s="3" t="str">
        <f t="shared" si="204"/>
        <v>1841</v>
      </c>
      <c r="O1445" s="3" t="str">
        <f t="shared" si="205"/>
        <v>https://www.biva.mx/empresas/emisoras_inscritas/emisoras_inscritas?emisora_id=1841&amp;tipoInformacion=null&amp;tipoDocumento=null&amp;fechaInicio=2021-12-20&amp;fechaFin=2021-12-20&amp;periodo=null&amp;ejercicio=null&amp;tipo=null&amp;subTab=2&amp;biva=null&amp;canceladas=false&amp;page=1</v>
      </c>
    </row>
    <row r="1446" spans="1:15" x14ac:dyDescent="0.3">
      <c r="A1446" s="17">
        <v>87</v>
      </c>
      <c r="B1446" s="18" t="s">
        <v>29</v>
      </c>
      <c r="C1446" s="18" t="s">
        <v>156</v>
      </c>
      <c r="D1446" s="18" t="s">
        <v>773</v>
      </c>
      <c r="E1446" s="18" t="s">
        <v>1739</v>
      </c>
      <c r="F1446" s="18" t="s">
        <v>1628</v>
      </c>
      <c r="H1446" s="3" t="str">
        <f t="shared" si="198"/>
        <v>2021-12-21</v>
      </c>
      <c r="I1446" s="3">
        <f t="shared" si="199"/>
        <v>68</v>
      </c>
      <c r="J1446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46" s="3">
        <f t="shared" si="201"/>
        <v>11</v>
      </c>
      <c r="L1446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46" s="3">
        <f t="shared" si="203"/>
        <v>5</v>
      </c>
      <c r="N1446" s="3" t="str">
        <f t="shared" si="204"/>
        <v>1841</v>
      </c>
      <c r="O1446" s="3" t="str">
        <f t="shared" si="205"/>
        <v>https://www.biva.mx/empresas/emisoras_inscritas/emisoras_inscritas?emisora_id=1841&amp;tipoInformacion=null&amp;tipoDocumento=null&amp;fechaInicio=2021-12-21&amp;fechaFin=2021-12-21&amp;periodo=null&amp;ejercicio=null&amp;tipo=null&amp;subTab=2&amp;biva=null&amp;canceladas=false&amp;page=1</v>
      </c>
    </row>
    <row r="1447" spans="1:15" x14ac:dyDescent="0.3">
      <c r="A1447" s="17">
        <v>88</v>
      </c>
      <c r="B1447" s="18" t="s">
        <v>29</v>
      </c>
      <c r="C1447" s="18" t="s">
        <v>156</v>
      </c>
      <c r="D1447" s="18" t="s">
        <v>1740</v>
      </c>
      <c r="E1447" s="18" t="s">
        <v>1630</v>
      </c>
      <c r="F1447" s="18" t="s">
        <v>1628</v>
      </c>
      <c r="H1447" s="3" t="str">
        <f t="shared" si="198"/>
        <v>2022-01-10</v>
      </c>
      <c r="I1447" s="3">
        <f t="shared" si="199"/>
        <v>68</v>
      </c>
      <c r="J1447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47" s="3">
        <f t="shared" si="201"/>
        <v>11</v>
      </c>
      <c r="L1447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47" s="3">
        <f t="shared" si="203"/>
        <v>5</v>
      </c>
      <c r="N1447" s="3" t="str">
        <f t="shared" si="204"/>
        <v>1841</v>
      </c>
      <c r="O1447" s="3" t="str">
        <f t="shared" si="205"/>
        <v>https://www.biva.mx/empresas/emisoras_inscritas/emisoras_inscritas?emisora_id=1841&amp;tipoInformacion=null&amp;tipoDocumento=null&amp;fechaInicio=2022-01-10&amp;fechaFin=2022-01-10&amp;periodo=null&amp;ejercicio=null&amp;tipo=null&amp;subTab=2&amp;biva=null&amp;canceladas=false&amp;page=1</v>
      </c>
    </row>
    <row r="1448" spans="1:15" x14ac:dyDescent="0.3">
      <c r="A1448" s="17">
        <v>89</v>
      </c>
      <c r="B1448" s="18" t="s">
        <v>29</v>
      </c>
      <c r="C1448" s="18" t="s">
        <v>156</v>
      </c>
      <c r="D1448" s="18" t="s">
        <v>1740</v>
      </c>
      <c r="E1448" s="18" t="s">
        <v>1630</v>
      </c>
      <c r="F1448" s="18" t="s">
        <v>1628</v>
      </c>
      <c r="H1448" s="3" t="str">
        <f t="shared" si="198"/>
        <v>2022-01-10</v>
      </c>
      <c r="I1448" s="3">
        <f t="shared" si="199"/>
        <v>68</v>
      </c>
      <c r="J1448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48" s="3">
        <f t="shared" si="201"/>
        <v>11</v>
      </c>
      <c r="L1448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48" s="3">
        <f t="shared" si="203"/>
        <v>5</v>
      </c>
      <c r="N1448" s="3" t="str">
        <f t="shared" si="204"/>
        <v>1841</v>
      </c>
      <c r="O1448" s="3" t="str">
        <f t="shared" si="205"/>
        <v>https://www.biva.mx/empresas/emisoras_inscritas/emisoras_inscritas?emisora_id=1841&amp;tipoInformacion=null&amp;tipoDocumento=null&amp;fechaInicio=2022-01-10&amp;fechaFin=2022-01-10&amp;periodo=null&amp;ejercicio=null&amp;tipo=null&amp;subTab=2&amp;biva=null&amp;canceladas=false&amp;page=1</v>
      </c>
    </row>
    <row r="1449" spans="1:15" x14ac:dyDescent="0.3">
      <c r="A1449" s="17">
        <v>90</v>
      </c>
      <c r="B1449" s="18" t="s">
        <v>29</v>
      </c>
      <c r="C1449" s="18" t="s">
        <v>156</v>
      </c>
      <c r="D1449" s="18" t="s">
        <v>402</v>
      </c>
      <c r="E1449" s="18" t="s">
        <v>1741</v>
      </c>
      <c r="F1449" s="18" t="s">
        <v>1628</v>
      </c>
      <c r="H1449" s="3" t="str">
        <f t="shared" si="198"/>
        <v>2022-02-28</v>
      </c>
      <c r="I1449" s="3">
        <f t="shared" si="199"/>
        <v>68</v>
      </c>
      <c r="J1449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49" s="3">
        <f t="shared" si="201"/>
        <v>11</v>
      </c>
      <c r="L1449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49" s="3">
        <f t="shared" si="203"/>
        <v>5</v>
      </c>
      <c r="N1449" s="3" t="str">
        <f t="shared" si="204"/>
        <v>1841</v>
      </c>
      <c r="O1449" s="3" t="str">
        <f t="shared" si="205"/>
        <v>https://www.biva.mx/empresas/emisoras_inscritas/emisoras_inscritas?emisora_id=1841&amp;tipoInformacion=null&amp;tipoDocumento=null&amp;fechaInicio=2022-02-28&amp;fechaFin=2022-02-28&amp;periodo=null&amp;ejercicio=null&amp;tipo=null&amp;subTab=2&amp;biva=null&amp;canceladas=false&amp;page=1</v>
      </c>
    </row>
    <row r="1450" spans="1:15" x14ac:dyDescent="0.3">
      <c r="A1450" s="17">
        <v>91</v>
      </c>
      <c r="B1450" s="18" t="s">
        <v>29</v>
      </c>
      <c r="C1450" s="18" t="s">
        <v>156</v>
      </c>
      <c r="D1450" s="18" t="s">
        <v>1742</v>
      </c>
      <c r="E1450" s="18" t="s">
        <v>1743</v>
      </c>
      <c r="F1450" s="18" t="s">
        <v>1628</v>
      </c>
      <c r="H1450" s="3" t="str">
        <f t="shared" si="198"/>
        <v>2022-05-18</v>
      </c>
      <c r="I1450" s="3">
        <f t="shared" si="199"/>
        <v>68</v>
      </c>
      <c r="J1450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50" s="3">
        <f t="shared" si="201"/>
        <v>11</v>
      </c>
      <c r="L1450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50" s="3">
        <f t="shared" si="203"/>
        <v>5</v>
      </c>
      <c r="N1450" s="3" t="str">
        <f t="shared" si="204"/>
        <v>1841</v>
      </c>
      <c r="O1450" s="3" t="str">
        <f t="shared" si="205"/>
        <v>https://www.biva.mx/empresas/emisoras_inscritas/emisoras_inscritas?emisora_id=1841&amp;tipoInformacion=null&amp;tipoDocumento=null&amp;fechaInicio=2022-05-18&amp;fechaFin=2022-05-18&amp;periodo=null&amp;ejercicio=null&amp;tipo=null&amp;subTab=2&amp;biva=null&amp;canceladas=false&amp;page=1</v>
      </c>
    </row>
    <row r="1451" spans="1:15" x14ac:dyDescent="0.3">
      <c r="A1451" s="17">
        <v>92</v>
      </c>
      <c r="B1451" s="18" t="s">
        <v>29</v>
      </c>
      <c r="C1451" s="18" t="s">
        <v>156</v>
      </c>
      <c r="D1451" s="18" t="s">
        <v>1742</v>
      </c>
      <c r="E1451" s="18" t="s">
        <v>1744</v>
      </c>
      <c r="F1451" s="18" t="s">
        <v>1628</v>
      </c>
      <c r="H1451" s="3" t="str">
        <f t="shared" si="198"/>
        <v>2022-05-18</v>
      </c>
      <c r="I1451" s="3">
        <f t="shared" si="199"/>
        <v>68</v>
      </c>
      <c r="J1451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51" s="3">
        <f t="shared" si="201"/>
        <v>11</v>
      </c>
      <c r="L1451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51" s="3">
        <f t="shared" si="203"/>
        <v>5</v>
      </c>
      <c r="N1451" s="3" t="str">
        <f t="shared" si="204"/>
        <v>1841</v>
      </c>
      <c r="O1451" s="3" t="str">
        <f t="shared" si="205"/>
        <v>https://www.biva.mx/empresas/emisoras_inscritas/emisoras_inscritas?emisora_id=1841&amp;tipoInformacion=null&amp;tipoDocumento=null&amp;fechaInicio=2022-05-18&amp;fechaFin=2022-05-18&amp;periodo=null&amp;ejercicio=null&amp;tipo=null&amp;subTab=2&amp;biva=null&amp;canceladas=false&amp;page=1</v>
      </c>
    </row>
    <row r="1452" spans="1:15" x14ac:dyDescent="0.3">
      <c r="A1452" s="17">
        <v>93</v>
      </c>
      <c r="B1452" s="18" t="s">
        <v>29</v>
      </c>
      <c r="C1452" s="18" t="s">
        <v>156</v>
      </c>
      <c r="D1452" s="18" t="s">
        <v>1745</v>
      </c>
      <c r="E1452" s="18" t="s">
        <v>1746</v>
      </c>
      <c r="F1452" s="18" t="s">
        <v>1628</v>
      </c>
      <c r="H1452" s="3" t="str">
        <f t="shared" si="198"/>
        <v>2022-05-24</v>
      </c>
      <c r="I1452" s="3">
        <f t="shared" si="199"/>
        <v>68</v>
      </c>
      <c r="J1452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52" s="3">
        <f t="shared" si="201"/>
        <v>11</v>
      </c>
      <c r="L1452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52" s="3">
        <f t="shared" si="203"/>
        <v>5</v>
      </c>
      <c r="N1452" s="3" t="str">
        <f t="shared" si="204"/>
        <v>1841</v>
      </c>
      <c r="O1452" s="3" t="str">
        <f t="shared" si="205"/>
        <v>https://www.biva.mx/empresas/emisoras_inscritas/emisoras_inscritas?emisora_id=1841&amp;tipoInformacion=null&amp;tipoDocumento=null&amp;fechaInicio=2022-05-24&amp;fechaFin=2022-05-24&amp;periodo=null&amp;ejercicio=null&amp;tipo=null&amp;subTab=2&amp;biva=null&amp;canceladas=false&amp;page=1</v>
      </c>
    </row>
    <row r="1453" spans="1:15" x14ac:dyDescent="0.3">
      <c r="A1453" s="17">
        <v>94</v>
      </c>
      <c r="B1453" s="18" t="s">
        <v>29</v>
      </c>
      <c r="C1453" s="18" t="s">
        <v>156</v>
      </c>
      <c r="D1453" s="18" t="s">
        <v>1039</v>
      </c>
      <c r="E1453" s="18" t="s">
        <v>1747</v>
      </c>
      <c r="F1453" s="18" t="s">
        <v>1628</v>
      </c>
      <c r="H1453" s="3" t="str">
        <f t="shared" si="198"/>
        <v>2022-06-06</v>
      </c>
      <c r="I1453" s="3">
        <f t="shared" si="199"/>
        <v>68</v>
      </c>
      <c r="J1453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53" s="3">
        <f t="shared" si="201"/>
        <v>11</v>
      </c>
      <c r="L1453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53" s="3">
        <f t="shared" si="203"/>
        <v>5</v>
      </c>
      <c r="N1453" s="3" t="str">
        <f t="shared" si="204"/>
        <v>1841</v>
      </c>
      <c r="O1453" s="3" t="str">
        <f t="shared" si="205"/>
        <v>https://www.biva.mx/empresas/emisoras_inscritas/emisoras_inscritas?emisora_id=1841&amp;tipoInformacion=null&amp;tipoDocumento=null&amp;fechaInicio=2022-06-06&amp;fechaFin=2022-06-06&amp;periodo=null&amp;ejercicio=null&amp;tipo=null&amp;subTab=2&amp;biva=null&amp;canceladas=false&amp;page=1</v>
      </c>
    </row>
    <row r="1454" spans="1:15" x14ac:dyDescent="0.3">
      <c r="A1454" s="17">
        <v>95</v>
      </c>
      <c r="B1454" s="18" t="s">
        <v>29</v>
      </c>
      <c r="C1454" s="18" t="s">
        <v>156</v>
      </c>
      <c r="D1454" s="18" t="s">
        <v>335</v>
      </c>
      <c r="E1454" s="18" t="s">
        <v>1748</v>
      </c>
      <c r="F1454" s="18" t="s">
        <v>1628</v>
      </c>
      <c r="H1454" s="3" t="str">
        <f t="shared" si="198"/>
        <v>2020-01-20</v>
      </c>
      <c r="I1454" s="3">
        <f t="shared" si="199"/>
        <v>68</v>
      </c>
      <c r="J1454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54" s="3">
        <f t="shared" si="201"/>
        <v>11</v>
      </c>
      <c r="L1454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54" s="3">
        <f t="shared" si="203"/>
        <v>5</v>
      </c>
      <c r="N1454" s="3" t="str">
        <f t="shared" si="204"/>
        <v>1841</v>
      </c>
      <c r="O1454" s="3" t="str">
        <f t="shared" si="205"/>
        <v>https://www.biva.mx/empresas/emisoras_inscritas/emisoras_inscritas?emisora_id=1841&amp;tipoInformacion=null&amp;tipoDocumento=null&amp;fechaInicio=2020-01-20&amp;fechaFin=2020-01-20&amp;periodo=null&amp;ejercicio=null&amp;tipo=null&amp;subTab=2&amp;biva=null&amp;canceladas=false&amp;page=1</v>
      </c>
    </row>
    <row r="1455" spans="1:15" x14ac:dyDescent="0.3">
      <c r="A1455" s="17">
        <v>96</v>
      </c>
      <c r="B1455" s="18" t="s">
        <v>29</v>
      </c>
      <c r="C1455" s="18" t="s">
        <v>156</v>
      </c>
      <c r="D1455" s="18" t="s">
        <v>334</v>
      </c>
      <c r="E1455" s="18" t="s">
        <v>1748</v>
      </c>
      <c r="F1455" s="18" t="s">
        <v>1628</v>
      </c>
      <c r="H1455" s="3" t="str">
        <f t="shared" si="198"/>
        <v>2020-01-17</v>
      </c>
      <c r="I1455" s="3">
        <f t="shared" si="199"/>
        <v>68</v>
      </c>
      <c r="J1455" s="3" t="str">
        <f t="shared" si="200"/>
        <v>emisora_id=1841&amp;tipoInformacion=null&amp;tipoDocumento=null&amp;fechaInicio=2025-05-15&amp;fechaFin=2025-05-15&amp;periodo=null&amp;ejercicio=null&amp;tipo=null&amp;subTab=2&amp;biva=null&amp;canceladas=false&amp;page=1</v>
      </c>
      <c r="K1455" s="3">
        <f t="shared" si="201"/>
        <v>11</v>
      </c>
      <c r="L1455" s="3" t="str">
        <f t="shared" si="202"/>
        <v>1841&amp;tipoInformacion=null&amp;tipoDocumento=null&amp;fechaInicio=2025-05-15&amp;fechaFin=2025-05-15&amp;periodo=null&amp;ejercicio=null&amp;tipo=null&amp;subTab=2&amp;biva=null&amp;canceladas=false&amp;page=1</v>
      </c>
      <c r="M1455" s="3">
        <f t="shared" si="203"/>
        <v>5</v>
      </c>
      <c r="N1455" s="3" t="str">
        <f t="shared" si="204"/>
        <v>1841</v>
      </c>
      <c r="O1455" s="3" t="str">
        <f t="shared" si="205"/>
        <v>https://www.biva.mx/empresas/emisoras_inscritas/emisoras_inscritas?emisora_id=1841&amp;tipoInformacion=null&amp;tipoDocumento=null&amp;fechaInicio=2020-01-17&amp;fechaFin=2020-01-17&amp;periodo=null&amp;ejercicio=null&amp;tipo=null&amp;subTab=2&amp;biva=null&amp;canceladas=false&amp;page=1</v>
      </c>
    </row>
    <row r="1456" spans="1:15" x14ac:dyDescent="0.3">
      <c r="A1456" s="4">
        <v>1</v>
      </c>
      <c r="B1456" s="3" t="s">
        <v>32</v>
      </c>
      <c r="C1456" s="3" t="s">
        <v>156</v>
      </c>
      <c r="D1456" s="3" t="s">
        <v>179</v>
      </c>
      <c r="E1456" s="3" t="s">
        <v>1749</v>
      </c>
      <c r="F1456" s="3" t="s">
        <v>1750</v>
      </c>
      <c r="H1456" s="3" t="str">
        <f t="shared" si="198"/>
        <v>2025-05-06</v>
      </c>
      <c r="I1456" s="3">
        <f t="shared" si="199"/>
        <v>68</v>
      </c>
      <c r="J1456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56" s="3">
        <f t="shared" si="201"/>
        <v>11</v>
      </c>
      <c r="L1456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56" s="3">
        <f t="shared" si="203"/>
        <v>5</v>
      </c>
      <c r="N1456" s="3" t="str">
        <f t="shared" si="204"/>
        <v>1906</v>
      </c>
      <c r="O1456" s="3" t="str">
        <f t="shared" si="205"/>
        <v>https://www.biva.mx/empresas/emisoras_inscritas/emisoras_inscritas?emisora_id=1906&amp;tipoInformacion=null&amp;tipoDocumento=null&amp;fechaInicio=2025-05-06&amp;fechaFin=2025-05-06&amp;periodo=null&amp;ejercicio=null&amp;tipo=null&amp;subTab=2&amp;biva=null&amp;canceladas=false&amp;page=1</v>
      </c>
    </row>
    <row r="1457" spans="1:15" x14ac:dyDescent="0.3">
      <c r="A1457" s="4">
        <v>2</v>
      </c>
      <c r="B1457" s="3" t="s">
        <v>32</v>
      </c>
      <c r="C1457" s="3" t="s">
        <v>156</v>
      </c>
      <c r="D1457" s="3" t="s">
        <v>327</v>
      </c>
      <c r="E1457" s="3" t="s">
        <v>1751</v>
      </c>
      <c r="F1457" s="3" t="s">
        <v>1750</v>
      </c>
      <c r="H1457" s="3" t="str">
        <f t="shared" si="198"/>
        <v>2020-02-12</v>
      </c>
      <c r="I1457" s="3">
        <f t="shared" si="199"/>
        <v>68</v>
      </c>
      <c r="J1457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57" s="3">
        <f t="shared" si="201"/>
        <v>11</v>
      </c>
      <c r="L1457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57" s="3">
        <f t="shared" si="203"/>
        <v>5</v>
      </c>
      <c r="N1457" s="3" t="str">
        <f t="shared" si="204"/>
        <v>1906</v>
      </c>
      <c r="O1457" s="3" t="str">
        <f t="shared" si="205"/>
        <v>https://www.biva.mx/empresas/emisoras_inscritas/emisoras_inscritas?emisora_id=1906&amp;tipoInformacion=null&amp;tipoDocumento=null&amp;fechaInicio=2020-02-12&amp;fechaFin=2020-02-12&amp;periodo=null&amp;ejercicio=null&amp;tipo=null&amp;subTab=2&amp;biva=null&amp;canceladas=false&amp;page=1</v>
      </c>
    </row>
    <row r="1458" spans="1:15" x14ac:dyDescent="0.3">
      <c r="A1458" s="4">
        <v>3</v>
      </c>
      <c r="B1458" s="3" t="s">
        <v>32</v>
      </c>
      <c r="C1458" s="3" t="s">
        <v>156</v>
      </c>
      <c r="D1458" s="3" t="s">
        <v>326</v>
      </c>
      <c r="E1458" s="3" t="s">
        <v>1751</v>
      </c>
      <c r="F1458" s="3" t="s">
        <v>1750</v>
      </c>
      <c r="H1458" s="3" t="str">
        <f t="shared" si="198"/>
        <v>2020-02-17</v>
      </c>
      <c r="I1458" s="3">
        <f t="shared" si="199"/>
        <v>68</v>
      </c>
      <c r="J1458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58" s="3">
        <f t="shared" si="201"/>
        <v>11</v>
      </c>
      <c r="L1458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58" s="3">
        <f t="shared" si="203"/>
        <v>5</v>
      </c>
      <c r="N1458" s="3" t="str">
        <f t="shared" si="204"/>
        <v>1906</v>
      </c>
      <c r="O1458" s="3" t="str">
        <f t="shared" si="205"/>
        <v>https://www.biva.mx/empresas/emisoras_inscritas/emisoras_inscritas?emisora_id=1906&amp;tipoInformacion=null&amp;tipoDocumento=null&amp;fechaInicio=2020-02-17&amp;fechaFin=2020-02-17&amp;periodo=null&amp;ejercicio=null&amp;tipo=null&amp;subTab=2&amp;biva=null&amp;canceladas=false&amp;page=1</v>
      </c>
    </row>
    <row r="1459" spans="1:15" x14ac:dyDescent="0.3">
      <c r="A1459" s="4">
        <v>4</v>
      </c>
      <c r="B1459" s="3" t="s">
        <v>32</v>
      </c>
      <c r="C1459" s="3" t="s">
        <v>156</v>
      </c>
      <c r="D1459" s="3" t="s">
        <v>306</v>
      </c>
      <c r="E1459" s="3" t="s">
        <v>1751</v>
      </c>
      <c r="F1459" s="3" t="s">
        <v>1750</v>
      </c>
      <c r="H1459" s="3" t="str">
        <f t="shared" si="198"/>
        <v>2020-02-18</v>
      </c>
      <c r="I1459" s="3">
        <f t="shared" si="199"/>
        <v>68</v>
      </c>
      <c r="J1459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59" s="3">
        <f t="shared" si="201"/>
        <v>11</v>
      </c>
      <c r="L1459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59" s="3">
        <f t="shared" si="203"/>
        <v>5</v>
      </c>
      <c r="N1459" s="3" t="str">
        <f t="shared" si="204"/>
        <v>1906</v>
      </c>
      <c r="O1459" s="3" t="str">
        <f t="shared" si="205"/>
        <v>https://www.biva.mx/empresas/emisoras_inscritas/emisoras_inscritas?emisora_id=1906&amp;tipoInformacion=null&amp;tipoDocumento=null&amp;fechaInicio=2020-02-18&amp;fechaFin=2020-02-18&amp;periodo=null&amp;ejercicio=null&amp;tipo=null&amp;subTab=2&amp;biva=null&amp;canceladas=false&amp;page=1</v>
      </c>
    </row>
    <row r="1460" spans="1:15" x14ac:dyDescent="0.3">
      <c r="A1460" s="4">
        <v>5</v>
      </c>
      <c r="B1460" s="3" t="s">
        <v>32</v>
      </c>
      <c r="C1460" s="3" t="s">
        <v>156</v>
      </c>
      <c r="D1460" s="3" t="s">
        <v>308</v>
      </c>
      <c r="E1460" s="3" t="s">
        <v>1751</v>
      </c>
      <c r="F1460" s="3" t="s">
        <v>1750</v>
      </c>
      <c r="H1460" s="3" t="str">
        <f t="shared" si="198"/>
        <v>2020-02-19</v>
      </c>
      <c r="I1460" s="3">
        <f t="shared" si="199"/>
        <v>68</v>
      </c>
      <c r="J1460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60" s="3">
        <f t="shared" si="201"/>
        <v>11</v>
      </c>
      <c r="L1460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60" s="3">
        <f t="shared" si="203"/>
        <v>5</v>
      </c>
      <c r="N1460" s="3" t="str">
        <f t="shared" si="204"/>
        <v>1906</v>
      </c>
      <c r="O1460" s="3" t="str">
        <f t="shared" si="205"/>
        <v>https://www.biva.mx/empresas/emisoras_inscritas/emisoras_inscritas?emisora_id=1906&amp;tipoInformacion=null&amp;tipoDocumento=null&amp;fechaInicio=2020-02-19&amp;fechaFin=2020-02-19&amp;periodo=null&amp;ejercicio=null&amp;tipo=null&amp;subTab=2&amp;biva=null&amp;canceladas=false&amp;page=1</v>
      </c>
    </row>
    <row r="1461" spans="1:15" x14ac:dyDescent="0.3">
      <c r="A1461" s="4">
        <v>6</v>
      </c>
      <c r="B1461" s="3" t="s">
        <v>32</v>
      </c>
      <c r="C1461" s="3" t="s">
        <v>156</v>
      </c>
      <c r="D1461" s="3" t="s">
        <v>309</v>
      </c>
      <c r="E1461" s="3" t="s">
        <v>1751</v>
      </c>
      <c r="F1461" s="3" t="s">
        <v>1750</v>
      </c>
      <c r="H1461" s="3" t="str">
        <f t="shared" si="198"/>
        <v>2020-02-21</v>
      </c>
      <c r="I1461" s="3">
        <f t="shared" si="199"/>
        <v>68</v>
      </c>
      <c r="J1461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61" s="3">
        <f t="shared" si="201"/>
        <v>11</v>
      </c>
      <c r="L1461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61" s="3">
        <f t="shared" si="203"/>
        <v>5</v>
      </c>
      <c r="N1461" s="3" t="str">
        <f t="shared" si="204"/>
        <v>1906</v>
      </c>
      <c r="O1461" s="3" t="str">
        <f t="shared" si="205"/>
        <v>https://www.biva.mx/empresas/emisoras_inscritas/emisoras_inscritas?emisora_id=1906&amp;tipoInformacion=null&amp;tipoDocumento=null&amp;fechaInicio=2020-02-21&amp;fechaFin=2020-02-21&amp;periodo=null&amp;ejercicio=null&amp;tipo=null&amp;subTab=2&amp;biva=null&amp;canceladas=false&amp;page=1</v>
      </c>
    </row>
    <row r="1462" spans="1:15" x14ac:dyDescent="0.3">
      <c r="A1462" s="4">
        <v>7</v>
      </c>
      <c r="B1462" s="3" t="s">
        <v>32</v>
      </c>
      <c r="C1462" s="3" t="s">
        <v>156</v>
      </c>
      <c r="D1462" s="3" t="s">
        <v>310</v>
      </c>
      <c r="E1462" s="3" t="s">
        <v>1751</v>
      </c>
      <c r="F1462" s="3" t="s">
        <v>1750</v>
      </c>
      <c r="H1462" s="3" t="str">
        <f t="shared" si="198"/>
        <v>2020-02-25</v>
      </c>
      <c r="I1462" s="3">
        <f t="shared" si="199"/>
        <v>68</v>
      </c>
      <c r="J1462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62" s="3">
        <f t="shared" si="201"/>
        <v>11</v>
      </c>
      <c r="L1462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62" s="3">
        <f t="shared" si="203"/>
        <v>5</v>
      </c>
      <c r="N1462" s="3" t="str">
        <f t="shared" si="204"/>
        <v>1906</v>
      </c>
      <c r="O1462" s="3" t="str">
        <f t="shared" si="205"/>
        <v>https://www.biva.mx/empresas/emisoras_inscritas/emisoras_inscritas?emisora_id=1906&amp;tipoInformacion=null&amp;tipoDocumento=null&amp;fechaInicio=2020-02-25&amp;fechaFin=2020-02-25&amp;periodo=null&amp;ejercicio=null&amp;tipo=null&amp;subTab=2&amp;biva=null&amp;canceladas=false&amp;page=1</v>
      </c>
    </row>
    <row r="1463" spans="1:15" x14ac:dyDescent="0.3">
      <c r="A1463" s="4">
        <v>8</v>
      </c>
      <c r="B1463" s="3" t="s">
        <v>32</v>
      </c>
      <c r="C1463" s="3" t="s">
        <v>156</v>
      </c>
      <c r="D1463" s="3" t="s">
        <v>312</v>
      </c>
      <c r="E1463" s="3" t="s">
        <v>1751</v>
      </c>
      <c r="F1463" s="3" t="s">
        <v>1750</v>
      </c>
      <c r="H1463" s="3" t="str">
        <f t="shared" si="198"/>
        <v>2020-02-26</v>
      </c>
      <c r="I1463" s="3">
        <f t="shared" si="199"/>
        <v>68</v>
      </c>
      <c r="J1463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63" s="3">
        <f t="shared" si="201"/>
        <v>11</v>
      </c>
      <c r="L1463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63" s="3">
        <f t="shared" si="203"/>
        <v>5</v>
      </c>
      <c r="N1463" s="3" t="str">
        <f t="shared" si="204"/>
        <v>1906</v>
      </c>
      <c r="O1463" s="3" t="str">
        <f t="shared" si="205"/>
        <v>https://www.biva.mx/empresas/emisoras_inscritas/emisoras_inscritas?emisora_id=1906&amp;tipoInformacion=null&amp;tipoDocumento=null&amp;fechaInicio=2020-02-26&amp;fechaFin=2020-02-26&amp;periodo=null&amp;ejercicio=null&amp;tipo=null&amp;subTab=2&amp;biva=null&amp;canceladas=false&amp;page=1</v>
      </c>
    </row>
    <row r="1464" spans="1:15" x14ac:dyDescent="0.3">
      <c r="A1464" s="4">
        <v>9</v>
      </c>
      <c r="B1464" s="3" t="s">
        <v>32</v>
      </c>
      <c r="C1464" s="3" t="s">
        <v>156</v>
      </c>
      <c r="D1464" s="3" t="s">
        <v>313</v>
      </c>
      <c r="E1464" s="3" t="s">
        <v>1751</v>
      </c>
      <c r="F1464" s="3" t="s">
        <v>1750</v>
      </c>
      <c r="H1464" s="3" t="str">
        <f t="shared" si="198"/>
        <v>2020-03-02</v>
      </c>
      <c r="I1464" s="3">
        <f t="shared" si="199"/>
        <v>68</v>
      </c>
      <c r="J1464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64" s="3">
        <f t="shared" si="201"/>
        <v>11</v>
      </c>
      <c r="L1464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64" s="3">
        <f t="shared" si="203"/>
        <v>5</v>
      </c>
      <c r="N1464" s="3" t="str">
        <f t="shared" si="204"/>
        <v>1906</v>
      </c>
      <c r="O1464" s="3" t="str">
        <f t="shared" si="205"/>
        <v>https://www.biva.mx/empresas/emisoras_inscritas/emisoras_inscritas?emisora_id=1906&amp;tipoInformacion=null&amp;tipoDocumento=null&amp;fechaInicio=2020-03-02&amp;fechaFin=2020-03-02&amp;periodo=null&amp;ejercicio=null&amp;tipo=null&amp;subTab=2&amp;biva=null&amp;canceladas=false&amp;page=1</v>
      </c>
    </row>
    <row r="1465" spans="1:15" x14ac:dyDescent="0.3">
      <c r="A1465" s="4">
        <v>10</v>
      </c>
      <c r="B1465" s="3" t="s">
        <v>32</v>
      </c>
      <c r="C1465" s="3" t="s">
        <v>156</v>
      </c>
      <c r="D1465" s="3" t="s">
        <v>315</v>
      </c>
      <c r="E1465" s="3" t="s">
        <v>1752</v>
      </c>
      <c r="F1465" s="3" t="s">
        <v>1750</v>
      </c>
      <c r="H1465" s="3" t="str">
        <f t="shared" si="198"/>
        <v>2020-03-04</v>
      </c>
      <c r="I1465" s="3">
        <f t="shared" si="199"/>
        <v>68</v>
      </c>
      <c r="J1465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65" s="3">
        <f t="shared" si="201"/>
        <v>11</v>
      </c>
      <c r="L1465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65" s="3">
        <f t="shared" si="203"/>
        <v>5</v>
      </c>
      <c r="N1465" s="3" t="str">
        <f t="shared" si="204"/>
        <v>1906</v>
      </c>
      <c r="O1465" s="3" t="str">
        <f t="shared" si="205"/>
        <v>https://www.biva.mx/empresas/emisoras_inscritas/emisoras_inscritas?emisora_id=1906&amp;tipoInformacion=null&amp;tipoDocumento=null&amp;fechaInicio=2020-03-04&amp;fechaFin=2020-03-04&amp;periodo=null&amp;ejercicio=null&amp;tipo=null&amp;subTab=2&amp;biva=null&amp;canceladas=false&amp;page=1</v>
      </c>
    </row>
    <row r="1466" spans="1:15" x14ac:dyDescent="0.3">
      <c r="A1466" s="4">
        <v>11</v>
      </c>
      <c r="B1466" s="3" t="s">
        <v>32</v>
      </c>
      <c r="C1466" s="3" t="s">
        <v>156</v>
      </c>
      <c r="D1466" s="3" t="s">
        <v>316</v>
      </c>
      <c r="E1466" s="3" t="s">
        <v>1752</v>
      </c>
      <c r="F1466" s="3" t="s">
        <v>1750</v>
      </c>
      <c r="H1466" s="3" t="str">
        <f t="shared" si="198"/>
        <v>2020-03-05</v>
      </c>
      <c r="I1466" s="3">
        <f t="shared" si="199"/>
        <v>68</v>
      </c>
      <c r="J1466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66" s="3">
        <f t="shared" si="201"/>
        <v>11</v>
      </c>
      <c r="L1466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66" s="3">
        <f t="shared" si="203"/>
        <v>5</v>
      </c>
      <c r="N1466" s="3" t="str">
        <f t="shared" si="204"/>
        <v>1906</v>
      </c>
      <c r="O1466" s="3" t="str">
        <f t="shared" si="205"/>
        <v>https://www.biva.mx/empresas/emisoras_inscritas/emisoras_inscritas?emisora_id=1906&amp;tipoInformacion=null&amp;tipoDocumento=null&amp;fechaInicio=2020-03-05&amp;fechaFin=2020-03-05&amp;periodo=null&amp;ejercicio=null&amp;tipo=null&amp;subTab=2&amp;biva=null&amp;canceladas=false&amp;page=1</v>
      </c>
    </row>
    <row r="1467" spans="1:15" x14ac:dyDescent="0.3">
      <c r="A1467" s="4">
        <v>12</v>
      </c>
      <c r="B1467" s="3" t="s">
        <v>32</v>
      </c>
      <c r="C1467" s="3" t="s">
        <v>156</v>
      </c>
      <c r="D1467" s="3" t="s">
        <v>317</v>
      </c>
      <c r="E1467" s="3" t="s">
        <v>1752</v>
      </c>
      <c r="F1467" s="3" t="s">
        <v>1750</v>
      </c>
      <c r="H1467" s="3" t="str">
        <f t="shared" si="198"/>
        <v>2020-03-06</v>
      </c>
      <c r="I1467" s="3">
        <f t="shared" si="199"/>
        <v>68</v>
      </c>
      <c r="J1467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67" s="3">
        <f t="shared" si="201"/>
        <v>11</v>
      </c>
      <c r="L1467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67" s="3">
        <f t="shared" si="203"/>
        <v>5</v>
      </c>
      <c r="N1467" s="3" t="str">
        <f t="shared" si="204"/>
        <v>1906</v>
      </c>
      <c r="O1467" s="3" t="str">
        <f t="shared" si="205"/>
        <v>https://www.biva.mx/empresas/emisoras_inscritas/emisoras_inscritas?emisora_id=1906&amp;tipoInformacion=null&amp;tipoDocumento=null&amp;fechaInicio=2020-03-06&amp;fechaFin=2020-03-06&amp;periodo=null&amp;ejercicio=null&amp;tipo=null&amp;subTab=2&amp;biva=null&amp;canceladas=false&amp;page=1</v>
      </c>
    </row>
    <row r="1468" spans="1:15" x14ac:dyDescent="0.3">
      <c r="A1468" s="4">
        <v>13</v>
      </c>
      <c r="B1468" s="3" t="s">
        <v>32</v>
      </c>
      <c r="C1468" s="3" t="s">
        <v>156</v>
      </c>
      <c r="D1468" s="3" t="s">
        <v>317</v>
      </c>
      <c r="E1468" s="3" t="s">
        <v>1752</v>
      </c>
      <c r="F1468" s="3" t="s">
        <v>1750</v>
      </c>
      <c r="H1468" s="3" t="str">
        <f t="shared" si="198"/>
        <v>2020-03-06</v>
      </c>
      <c r="I1468" s="3">
        <f t="shared" si="199"/>
        <v>68</v>
      </c>
      <c r="J1468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68" s="3">
        <f t="shared" si="201"/>
        <v>11</v>
      </c>
      <c r="L1468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68" s="3">
        <f t="shared" si="203"/>
        <v>5</v>
      </c>
      <c r="N1468" s="3" t="str">
        <f t="shared" si="204"/>
        <v>1906</v>
      </c>
      <c r="O1468" s="3" t="str">
        <f t="shared" si="205"/>
        <v>https://www.biva.mx/empresas/emisoras_inscritas/emisoras_inscritas?emisora_id=1906&amp;tipoInformacion=null&amp;tipoDocumento=null&amp;fechaInicio=2020-03-06&amp;fechaFin=2020-03-06&amp;periodo=null&amp;ejercicio=null&amp;tipo=null&amp;subTab=2&amp;biva=null&amp;canceladas=false&amp;page=1</v>
      </c>
    </row>
    <row r="1469" spans="1:15" x14ac:dyDescent="0.3">
      <c r="A1469" s="4">
        <v>14</v>
      </c>
      <c r="B1469" s="3" t="s">
        <v>32</v>
      </c>
      <c r="C1469" s="3" t="s">
        <v>156</v>
      </c>
      <c r="D1469" s="3" t="s">
        <v>318</v>
      </c>
      <c r="E1469" s="3" t="s">
        <v>1752</v>
      </c>
      <c r="F1469" s="3" t="s">
        <v>1750</v>
      </c>
      <c r="H1469" s="3" t="str">
        <f t="shared" si="198"/>
        <v>2020-03-09</v>
      </c>
      <c r="I1469" s="3">
        <f t="shared" si="199"/>
        <v>68</v>
      </c>
      <c r="J1469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69" s="3">
        <f t="shared" si="201"/>
        <v>11</v>
      </c>
      <c r="L1469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69" s="3">
        <f t="shared" si="203"/>
        <v>5</v>
      </c>
      <c r="N1469" s="3" t="str">
        <f t="shared" si="204"/>
        <v>1906</v>
      </c>
      <c r="O1469" s="3" t="str">
        <f t="shared" si="205"/>
        <v>https://www.biva.mx/empresas/emisoras_inscritas/emisoras_inscritas?emisora_id=1906&amp;tipoInformacion=null&amp;tipoDocumento=null&amp;fechaInicio=2020-03-09&amp;fechaFin=2020-03-09&amp;periodo=null&amp;ejercicio=null&amp;tipo=null&amp;subTab=2&amp;biva=null&amp;canceladas=false&amp;page=1</v>
      </c>
    </row>
    <row r="1470" spans="1:15" x14ac:dyDescent="0.3">
      <c r="A1470" s="4">
        <v>15</v>
      </c>
      <c r="B1470" s="3" t="s">
        <v>32</v>
      </c>
      <c r="C1470" s="3" t="s">
        <v>156</v>
      </c>
      <c r="D1470" s="3" t="s">
        <v>318</v>
      </c>
      <c r="E1470" s="3" t="s">
        <v>1753</v>
      </c>
      <c r="F1470" s="3" t="s">
        <v>1750</v>
      </c>
      <c r="H1470" s="3" t="str">
        <f t="shared" si="198"/>
        <v>2020-03-09</v>
      </c>
      <c r="I1470" s="3">
        <f t="shared" si="199"/>
        <v>68</v>
      </c>
      <c r="J1470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70" s="3">
        <f t="shared" si="201"/>
        <v>11</v>
      </c>
      <c r="L1470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70" s="3">
        <f t="shared" si="203"/>
        <v>5</v>
      </c>
      <c r="N1470" s="3" t="str">
        <f t="shared" si="204"/>
        <v>1906</v>
      </c>
      <c r="O1470" s="3" t="str">
        <f t="shared" si="205"/>
        <v>https://www.biva.mx/empresas/emisoras_inscritas/emisoras_inscritas?emisora_id=1906&amp;tipoInformacion=null&amp;tipoDocumento=null&amp;fechaInicio=2020-03-09&amp;fechaFin=2020-03-09&amp;periodo=null&amp;ejercicio=null&amp;tipo=null&amp;subTab=2&amp;biva=null&amp;canceladas=false&amp;page=1</v>
      </c>
    </row>
    <row r="1471" spans="1:15" x14ac:dyDescent="0.3">
      <c r="A1471" s="4">
        <v>16</v>
      </c>
      <c r="B1471" s="3" t="s">
        <v>32</v>
      </c>
      <c r="C1471" s="3" t="s">
        <v>156</v>
      </c>
      <c r="D1471" s="3" t="s">
        <v>320</v>
      </c>
      <c r="E1471" s="3" t="s">
        <v>1752</v>
      </c>
      <c r="F1471" s="3" t="s">
        <v>1750</v>
      </c>
      <c r="H1471" s="3" t="str">
        <f t="shared" si="198"/>
        <v>2020-03-10</v>
      </c>
      <c r="I1471" s="3">
        <f t="shared" si="199"/>
        <v>68</v>
      </c>
      <c r="J1471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71" s="3">
        <f t="shared" si="201"/>
        <v>11</v>
      </c>
      <c r="L1471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71" s="3">
        <f t="shared" si="203"/>
        <v>5</v>
      </c>
      <c r="N1471" s="3" t="str">
        <f t="shared" si="204"/>
        <v>1906</v>
      </c>
      <c r="O1471" s="3" t="str">
        <f t="shared" si="205"/>
        <v>https://www.biva.mx/empresas/emisoras_inscritas/emisoras_inscritas?emisora_id=1906&amp;tipoInformacion=null&amp;tipoDocumento=null&amp;fechaInicio=2020-03-10&amp;fechaFin=2020-03-10&amp;periodo=null&amp;ejercicio=null&amp;tipo=null&amp;subTab=2&amp;biva=null&amp;canceladas=false&amp;page=1</v>
      </c>
    </row>
    <row r="1472" spans="1:15" x14ac:dyDescent="0.3">
      <c r="A1472" s="4">
        <v>17</v>
      </c>
      <c r="B1472" s="3" t="s">
        <v>32</v>
      </c>
      <c r="C1472" s="3" t="s">
        <v>156</v>
      </c>
      <c r="D1472" s="3" t="s">
        <v>321</v>
      </c>
      <c r="E1472" s="3" t="s">
        <v>1752</v>
      </c>
      <c r="F1472" s="3" t="s">
        <v>1750</v>
      </c>
      <c r="H1472" s="3" t="str">
        <f t="shared" si="198"/>
        <v>2020-03-11</v>
      </c>
      <c r="I1472" s="3">
        <f t="shared" si="199"/>
        <v>68</v>
      </c>
      <c r="J1472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72" s="3">
        <f t="shared" si="201"/>
        <v>11</v>
      </c>
      <c r="L1472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72" s="3">
        <f t="shared" si="203"/>
        <v>5</v>
      </c>
      <c r="N1472" s="3" t="str">
        <f t="shared" si="204"/>
        <v>1906</v>
      </c>
      <c r="O1472" s="3" t="str">
        <f t="shared" si="205"/>
        <v>https://www.biva.mx/empresas/emisoras_inscritas/emisoras_inscritas?emisora_id=1906&amp;tipoInformacion=null&amp;tipoDocumento=null&amp;fechaInicio=2020-03-11&amp;fechaFin=2020-03-11&amp;periodo=null&amp;ejercicio=null&amp;tipo=null&amp;subTab=2&amp;biva=null&amp;canceladas=false&amp;page=1</v>
      </c>
    </row>
    <row r="1473" spans="1:15" x14ac:dyDescent="0.3">
      <c r="A1473" s="4">
        <v>18</v>
      </c>
      <c r="B1473" s="3" t="s">
        <v>32</v>
      </c>
      <c r="C1473" s="3" t="s">
        <v>156</v>
      </c>
      <c r="D1473" s="3" t="s">
        <v>321</v>
      </c>
      <c r="E1473" s="3" t="s">
        <v>1752</v>
      </c>
      <c r="F1473" s="3" t="s">
        <v>1750</v>
      </c>
      <c r="H1473" s="3" t="str">
        <f t="shared" si="198"/>
        <v>2020-03-11</v>
      </c>
      <c r="I1473" s="3">
        <f t="shared" si="199"/>
        <v>68</v>
      </c>
      <c r="J1473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73" s="3">
        <f t="shared" si="201"/>
        <v>11</v>
      </c>
      <c r="L1473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73" s="3">
        <f t="shared" si="203"/>
        <v>5</v>
      </c>
      <c r="N1473" s="3" t="str">
        <f t="shared" si="204"/>
        <v>1906</v>
      </c>
      <c r="O1473" s="3" t="str">
        <f t="shared" si="205"/>
        <v>https://www.biva.mx/empresas/emisoras_inscritas/emisoras_inscritas?emisora_id=1906&amp;tipoInformacion=null&amp;tipoDocumento=null&amp;fechaInicio=2020-03-11&amp;fechaFin=2020-03-11&amp;periodo=null&amp;ejercicio=null&amp;tipo=null&amp;subTab=2&amp;biva=null&amp;canceladas=false&amp;page=1</v>
      </c>
    </row>
    <row r="1474" spans="1:15" x14ac:dyDescent="0.3">
      <c r="A1474" s="4">
        <v>19</v>
      </c>
      <c r="B1474" s="3" t="s">
        <v>32</v>
      </c>
      <c r="C1474" s="3" t="s">
        <v>156</v>
      </c>
      <c r="D1474" s="3" t="s">
        <v>322</v>
      </c>
      <c r="E1474" s="3" t="s">
        <v>1752</v>
      </c>
      <c r="F1474" s="3" t="s">
        <v>1750</v>
      </c>
      <c r="H1474" s="3" t="str">
        <f t="shared" si="198"/>
        <v>2020-03-12</v>
      </c>
      <c r="I1474" s="3">
        <f t="shared" si="199"/>
        <v>68</v>
      </c>
      <c r="J1474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74" s="3">
        <f t="shared" si="201"/>
        <v>11</v>
      </c>
      <c r="L1474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74" s="3">
        <f t="shared" si="203"/>
        <v>5</v>
      </c>
      <c r="N1474" s="3" t="str">
        <f t="shared" si="204"/>
        <v>1906</v>
      </c>
      <c r="O1474" s="3" t="str">
        <f t="shared" si="205"/>
        <v>https://www.biva.mx/empresas/emisoras_inscritas/emisoras_inscritas?emisora_id=1906&amp;tipoInformacion=null&amp;tipoDocumento=null&amp;fechaInicio=2020-03-12&amp;fechaFin=2020-03-12&amp;periodo=null&amp;ejercicio=null&amp;tipo=null&amp;subTab=2&amp;biva=null&amp;canceladas=false&amp;page=1</v>
      </c>
    </row>
    <row r="1475" spans="1:15" x14ac:dyDescent="0.3">
      <c r="A1475" s="4">
        <v>20</v>
      </c>
      <c r="B1475" s="3" t="s">
        <v>32</v>
      </c>
      <c r="C1475" s="3" t="s">
        <v>156</v>
      </c>
      <c r="D1475" s="3" t="s">
        <v>323</v>
      </c>
      <c r="E1475" s="3" t="s">
        <v>1752</v>
      </c>
      <c r="F1475" s="3" t="s">
        <v>1750</v>
      </c>
      <c r="H1475" s="3" t="str">
        <f t="shared" si="198"/>
        <v>2020-03-13</v>
      </c>
      <c r="I1475" s="3">
        <f t="shared" si="199"/>
        <v>68</v>
      </c>
      <c r="J1475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75" s="3">
        <f t="shared" si="201"/>
        <v>11</v>
      </c>
      <c r="L1475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75" s="3">
        <f t="shared" si="203"/>
        <v>5</v>
      </c>
      <c r="N1475" s="3" t="str">
        <f t="shared" si="204"/>
        <v>1906</v>
      </c>
      <c r="O1475" s="3" t="str">
        <f t="shared" si="205"/>
        <v>https://www.biva.mx/empresas/emisoras_inscritas/emisoras_inscritas?emisora_id=1906&amp;tipoInformacion=null&amp;tipoDocumento=null&amp;fechaInicio=2020-03-13&amp;fechaFin=2020-03-13&amp;periodo=null&amp;ejercicio=null&amp;tipo=null&amp;subTab=2&amp;biva=null&amp;canceladas=false&amp;page=1</v>
      </c>
    </row>
    <row r="1476" spans="1:15" x14ac:dyDescent="0.3">
      <c r="A1476" s="4">
        <v>21</v>
      </c>
      <c r="B1476" s="3" t="s">
        <v>32</v>
      </c>
      <c r="C1476" s="3" t="s">
        <v>156</v>
      </c>
      <c r="D1476" s="3" t="s">
        <v>328</v>
      </c>
      <c r="E1476" s="3" t="s">
        <v>1751</v>
      </c>
      <c r="F1476" s="3" t="s">
        <v>1750</v>
      </c>
      <c r="H1476" s="3" t="str">
        <f t="shared" si="198"/>
        <v>2020-02-11</v>
      </c>
      <c r="I1476" s="3">
        <f t="shared" si="199"/>
        <v>68</v>
      </c>
      <c r="J1476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76" s="3">
        <f t="shared" si="201"/>
        <v>11</v>
      </c>
      <c r="L1476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76" s="3">
        <f t="shared" si="203"/>
        <v>5</v>
      </c>
      <c r="N1476" s="3" t="str">
        <f t="shared" si="204"/>
        <v>1906</v>
      </c>
      <c r="O1476" s="3" t="str">
        <f t="shared" si="205"/>
        <v>https://www.biva.mx/empresas/emisoras_inscritas/emisoras_inscritas?emisora_id=1906&amp;tipoInformacion=null&amp;tipoDocumento=null&amp;fechaInicio=2020-02-11&amp;fechaFin=2020-02-11&amp;periodo=null&amp;ejercicio=null&amp;tipo=null&amp;subTab=2&amp;biva=null&amp;canceladas=false&amp;page=1</v>
      </c>
    </row>
    <row r="1477" spans="1:15" x14ac:dyDescent="0.3">
      <c r="A1477" s="4">
        <v>22</v>
      </c>
      <c r="B1477" s="3" t="s">
        <v>32</v>
      </c>
      <c r="C1477" s="3" t="s">
        <v>156</v>
      </c>
      <c r="D1477" s="3" t="s">
        <v>349</v>
      </c>
      <c r="E1477" s="3" t="s">
        <v>1754</v>
      </c>
      <c r="F1477" s="3" t="s">
        <v>1750</v>
      </c>
      <c r="H1477" s="3" t="str">
        <f t="shared" si="198"/>
        <v>2020-11-19</v>
      </c>
      <c r="I1477" s="3">
        <f t="shared" si="199"/>
        <v>68</v>
      </c>
      <c r="J1477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77" s="3">
        <f t="shared" si="201"/>
        <v>11</v>
      </c>
      <c r="L1477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77" s="3">
        <f t="shared" si="203"/>
        <v>5</v>
      </c>
      <c r="N1477" s="3" t="str">
        <f t="shared" si="204"/>
        <v>1906</v>
      </c>
      <c r="O1477" s="3" t="str">
        <f t="shared" si="205"/>
        <v>https://www.biva.mx/empresas/emisoras_inscritas/emisoras_inscritas?emisora_id=1906&amp;tipoInformacion=null&amp;tipoDocumento=null&amp;fechaInicio=2020-11-19&amp;fechaFin=2020-11-19&amp;periodo=null&amp;ejercicio=null&amp;tipo=null&amp;subTab=2&amp;biva=null&amp;canceladas=false&amp;page=1</v>
      </c>
    </row>
    <row r="1478" spans="1:15" x14ac:dyDescent="0.3">
      <c r="A1478" s="4">
        <v>23</v>
      </c>
      <c r="B1478" s="3" t="s">
        <v>32</v>
      </c>
      <c r="C1478" s="3" t="s">
        <v>156</v>
      </c>
      <c r="D1478" s="3" t="s">
        <v>329</v>
      </c>
      <c r="E1478" s="3" t="s">
        <v>1751</v>
      </c>
      <c r="F1478" s="3" t="s">
        <v>1750</v>
      </c>
      <c r="H1478" s="3" t="str">
        <f t="shared" si="198"/>
        <v>2020-02-10</v>
      </c>
      <c r="I1478" s="3">
        <f t="shared" si="199"/>
        <v>68</v>
      </c>
      <c r="J1478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78" s="3">
        <f t="shared" si="201"/>
        <v>11</v>
      </c>
      <c r="L1478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78" s="3">
        <f t="shared" si="203"/>
        <v>5</v>
      </c>
      <c r="N1478" s="3" t="str">
        <f t="shared" si="204"/>
        <v>1906</v>
      </c>
      <c r="O1478" s="3" t="str">
        <f t="shared" si="205"/>
        <v>https://www.biva.mx/empresas/emisoras_inscritas/emisoras_inscritas?emisora_id=1906&amp;tipoInformacion=null&amp;tipoDocumento=null&amp;fechaInicio=2020-02-10&amp;fechaFin=2020-02-10&amp;periodo=null&amp;ejercicio=null&amp;tipo=null&amp;subTab=2&amp;biva=null&amp;canceladas=false&amp;page=1</v>
      </c>
    </row>
    <row r="1479" spans="1:15" x14ac:dyDescent="0.3">
      <c r="A1479" s="4">
        <v>24</v>
      </c>
      <c r="B1479" s="3" t="s">
        <v>32</v>
      </c>
      <c r="C1479" s="3" t="s">
        <v>156</v>
      </c>
      <c r="D1479" s="3" t="s">
        <v>347</v>
      </c>
      <c r="E1479" s="3" t="s">
        <v>1751</v>
      </c>
      <c r="F1479" s="3" t="s">
        <v>1750</v>
      </c>
      <c r="H1479" s="3" t="str">
        <f t="shared" si="198"/>
        <v>2020-02-07</v>
      </c>
      <c r="I1479" s="3">
        <f t="shared" si="199"/>
        <v>68</v>
      </c>
      <c r="J1479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79" s="3">
        <f t="shared" si="201"/>
        <v>11</v>
      </c>
      <c r="L1479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79" s="3">
        <f t="shared" si="203"/>
        <v>5</v>
      </c>
      <c r="N1479" s="3" t="str">
        <f t="shared" si="204"/>
        <v>1906</v>
      </c>
      <c r="O1479" s="3" t="str">
        <f t="shared" si="205"/>
        <v>https://www.biva.mx/empresas/emisoras_inscritas/emisoras_inscritas?emisora_id=1906&amp;tipoInformacion=null&amp;tipoDocumento=null&amp;fechaInicio=2020-02-07&amp;fechaFin=2020-02-07&amp;periodo=null&amp;ejercicio=null&amp;tipo=null&amp;subTab=2&amp;biva=null&amp;canceladas=false&amp;page=1</v>
      </c>
    </row>
    <row r="1480" spans="1:15" x14ac:dyDescent="0.3">
      <c r="A1480" s="4">
        <v>25</v>
      </c>
      <c r="B1480" s="3" t="s">
        <v>32</v>
      </c>
      <c r="C1480" s="3" t="s">
        <v>156</v>
      </c>
      <c r="D1480" s="3" t="s">
        <v>422</v>
      </c>
      <c r="E1480" s="3" t="s">
        <v>1751</v>
      </c>
      <c r="F1480" s="3" t="s">
        <v>1750</v>
      </c>
      <c r="H1480" s="3" t="str">
        <f t="shared" si="198"/>
        <v>2020-01-08</v>
      </c>
      <c r="I1480" s="3">
        <f t="shared" si="199"/>
        <v>68</v>
      </c>
      <c r="J1480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80" s="3">
        <f t="shared" si="201"/>
        <v>11</v>
      </c>
      <c r="L1480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80" s="3">
        <f t="shared" si="203"/>
        <v>5</v>
      </c>
      <c r="N1480" s="3" t="str">
        <f t="shared" si="204"/>
        <v>1906</v>
      </c>
      <c r="O1480" s="3" t="str">
        <f t="shared" si="205"/>
        <v>https://www.biva.mx/empresas/emisoras_inscritas/emisoras_inscritas?emisora_id=1906&amp;tipoInformacion=null&amp;tipoDocumento=null&amp;fechaInicio=2020-01-08&amp;fechaFin=2020-01-08&amp;periodo=null&amp;ejercicio=null&amp;tipo=null&amp;subTab=2&amp;biva=null&amp;canceladas=false&amp;page=1</v>
      </c>
    </row>
    <row r="1481" spans="1:15" x14ac:dyDescent="0.3">
      <c r="A1481" s="4">
        <v>26</v>
      </c>
      <c r="B1481" s="3" t="s">
        <v>32</v>
      </c>
      <c r="C1481" s="3" t="s">
        <v>156</v>
      </c>
      <c r="D1481" s="3" t="s">
        <v>383</v>
      </c>
      <c r="E1481" s="3" t="s">
        <v>1751</v>
      </c>
      <c r="F1481" s="3" t="s">
        <v>1750</v>
      </c>
      <c r="H1481" s="3" t="str">
        <f t="shared" si="198"/>
        <v>2020-01-09</v>
      </c>
      <c r="I1481" s="3">
        <f t="shared" si="199"/>
        <v>68</v>
      </c>
      <c r="J1481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81" s="3">
        <f t="shared" si="201"/>
        <v>11</v>
      </c>
      <c r="L1481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81" s="3">
        <f t="shared" si="203"/>
        <v>5</v>
      </c>
      <c r="N1481" s="3" t="str">
        <f t="shared" si="204"/>
        <v>1906</v>
      </c>
      <c r="O1481" s="3" t="str">
        <f t="shared" si="205"/>
        <v>https://www.biva.mx/empresas/emisoras_inscritas/emisoras_inscritas?emisora_id=1906&amp;tipoInformacion=null&amp;tipoDocumento=null&amp;fechaInicio=2020-01-09&amp;fechaFin=2020-01-09&amp;periodo=null&amp;ejercicio=null&amp;tipo=null&amp;subTab=2&amp;biva=null&amp;canceladas=false&amp;page=1</v>
      </c>
    </row>
    <row r="1482" spans="1:15" x14ac:dyDescent="0.3">
      <c r="A1482" s="4">
        <v>27</v>
      </c>
      <c r="B1482" s="3" t="s">
        <v>32</v>
      </c>
      <c r="C1482" s="3" t="s">
        <v>156</v>
      </c>
      <c r="D1482" s="3" t="s">
        <v>330</v>
      </c>
      <c r="E1482" s="3" t="s">
        <v>1751</v>
      </c>
      <c r="F1482" s="3" t="s">
        <v>1750</v>
      </c>
      <c r="H1482" s="3" t="str">
        <f t="shared" si="198"/>
        <v>2020-01-10</v>
      </c>
      <c r="I1482" s="3">
        <f t="shared" si="199"/>
        <v>68</v>
      </c>
      <c r="J1482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82" s="3">
        <f t="shared" si="201"/>
        <v>11</v>
      </c>
      <c r="L1482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82" s="3">
        <f t="shared" si="203"/>
        <v>5</v>
      </c>
      <c r="N1482" s="3" t="str">
        <f t="shared" si="204"/>
        <v>1906</v>
      </c>
      <c r="O1482" s="3" t="str">
        <f t="shared" si="205"/>
        <v>https://www.biva.mx/empresas/emisoras_inscritas/emisoras_inscritas?emisora_id=1906&amp;tipoInformacion=null&amp;tipoDocumento=null&amp;fechaInicio=2020-01-10&amp;fechaFin=2020-01-10&amp;periodo=null&amp;ejercicio=null&amp;tipo=null&amp;subTab=2&amp;biva=null&amp;canceladas=false&amp;page=1</v>
      </c>
    </row>
    <row r="1483" spans="1:15" x14ac:dyDescent="0.3">
      <c r="A1483" s="4">
        <v>28</v>
      </c>
      <c r="B1483" s="3" t="s">
        <v>32</v>
      </c>
      <c r="C1483" s="3" t="s">
        <v>156</v>
      </c>
      <c r="D1483" s="3" t="s">
        <v>331</v>
      </c>
      <c r="E1483" s="3" t="s">
        <v>1751</v>
      </c>
      <c r="F1483" s="3" t="s">
        <v>1750</v>
      </c>
      <c r="H1483" s="3" t="str">
        <f t="shared" si="198"/>
        <v>2020-01-14</v>
      </c>
      <c r="I1483" s="3">
        <f t="shared" si="199"/>
        <v>68</v>
      </c>
      <c r="J1483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83" s="3">
        <f t="shared" si="201"/>
        <v>11</v>
      </c>
      <c r="L1483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83" s="3">
        <f t="shared" si="203"/>
        <v>5</v>
      </c>
      <c r="N1483" s="3" t="str">
        <f t="shared" si="204"/>
        <v>1906</v>
      </c>
      <c r="O1483" s="3" t="str">
        <f t="shared" si="205"/>
        <v>https://www.biva.mx/empresas/emisoras_inscritas/emisoras_inscritas?emisora_id=1906&amp;tipoInformacion=null&amp;tipoDocumento=null&amp;fechaInicio=2020-01-14&amp;fechaFin=2020-01-14&amp;periodo=null&amp;ejercicio=null&amp;tipo=null&amp;subTab=2&amp;biva=null&amp;canceladas=false&amp;page=1</v>
      </c>
    </row>
    <row r="1484" spans="1:15" x14ac:dyDescent="0.3">
      <c r="A1484" s="4">
        <v>29</v>
      </c>
      <c r="B1484" s="3" t="s">
        <v>32</v>
      </c>
      <c r="C1484" s="3" t="s">
        <v>156</v>
      </c>
      <c r="D1484" s="3" t="s">
        <v>332</v>
      </c>
      <c r="E1484" s="3" t="s">
        <v>1751</v>
      </c>
      <c r="F1484" s="3" t="s">
        <v>1750</v>
      </c>
      <c r="H1484" s="3" t="str">
        <f t="shared" si="198"/>
        <v>2020-01-15</v>
      </c>
      <c r="I1484" s="3">
        <f t="shared" si="199"/>
        <v>68</v>
      </c>
      <c r="J1484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84" s="3">
        <f t="shared" si="201"/>
        <v>11</v>
      </c>
      <c r="L1484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84" s="3">
        <f t="shared" si="203"/>
        <v>5</v>
      </c>
      <c r="N1484" s="3" t="str">
        <f t="shared" si="204"/>
        <v>1906</v>
      </c>
      <c r="O1484" s="3" t="str">
        <f t="shared" si="205"/>
        <v>https://www.biva.mx/empresas/emisoras_inscritas/emisoras_inscritas?emisora_id=1906&amp;tipoInformacion=null&amp;tipoDocumento=null&amp;fechaInicio=2020-01-15&amp;fechaFin=2020-01-15&amp;periodo=null&amp;ejercicio=null&amp;tipo=null&amp;subTab=2&amp;biva=null&amp;canceladas=false&amp;page=1</v>
      </c>
    </row>
    <row r="1485" spans="1:15" x14ac:dyDescent="0.3">
      <c r="A1485" s="4">
        <v>30</v>
      </c>
      <c r="B1485" s="3" t="s">
        <v>32</v>
      </c>
      <c r="C1485" s="3" t="s">
        <v>156</v>
      </c>
      <c r="D1485" s="3" t="s">
        <v>333</v>
      </c>
      <c r="E1485" s="3" t="s">
        <v>1751</v>
      </c>
      <c r="F1485" s="3" t="s">
        <v>1750</v>
      </c>
      <c r="H1485" s="3" t="str">
        <f t="shared" si="198"/>
        <v>2020-01-16</v>
      </c>
      <c r="I1485" s="3">
        <f t="shared" si="199"/>
        <v>68</v>
      </c>
      <c r="J1485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85" s="3">
        <f t="shared" si="201"/>
        <v>11</v>
      </c>
      <c r="L1485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85" s="3">
        <f t="shared" si="203"/>
        <v>5</v>
      </c>
      <c r="N1485" s="3" t="str">
        <f t="shared" si="204"/>
        <v>1906</v>
      </c>
      <c r="O1485" s="3" t="str">
        <f t="shared" si="205"/>
        <v>https://www.biva.mx/empresas/emisoras_inscritas/emisoras_inscritas?emisora_id=1906&amp;tipoInformacion=null&amp;tipoDocumento=null&amp;fechaInicio=2020-01-16&amp;fechaFin=2020-01-16&amp;periodo=null&amp;ejercicio=null&amp;tipo=null&amp;subTab=2&amp;biva=null&amp;canceladas=false&amp;page=1</v>
      </c>
    </row>
    <row r="1486" spans="1:15" x14ac:dyDescent="0.3">
      <c r="A1486" s="4">
        <v>31</v>
      </c>
      <c r="B1486" s="3" t="s">
        <v>32</v>
      </c>
      <c r="C1486" s="3" t="s">
        <v>156</v>
      </c>
      <c r="D1486" s="3" t="s">
        <v>334</v>
      </c>
      <c r="E1486" s="3" t="s">
        <v>1751</v>
      </c>
      <c r="F1486" s="3" t="s">
        <v>1750</v>
      </c>
      <c r="H1486" s="3" t="str">
        <f t="shared" si="198"/>
        <v>2020-01-17</v>
      </c>
      <c r="I1486" s="3">
        <f t="shared" si="199"/>
        <v>68</v>
      </c>
      <c r="J1486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86" s="3">
        <f t="shared" si="201"/>
        <v>11</v>
      </c>
      <c r="L1486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86" s="3">
        <f t="shared" si="203"/>
        <v>5</v>
      </c>
      <c r="N1486" s="3" t="str">
        <f t="shared" si="204"/>
        <v>1906</v>
      </c>
      <c r="O1486" s="3" t="str">
        <f t="shared" si="205"/>
        <v>https://www.biva.mx/empresas/emisoras_inscritas/emisoras_inscritas?emisora_id=1906&amp;tipoInformacion=null&amp;tipoDocumento=null&amp;fechaInicio=2020-01-17&amp;fechaFin=2020-01-17&amp;periodo=null&amp;ejercicio=null&amp;tipo=null&amp;subTab=2&amp;biva=null&amp;canceladas=false&amp;page=1</v>
      </c>
    </row>
    <row r="1487" spans="1:15" x14ac:dyDescent="0.3">
      <c r="A1487" s="4">
        <v>32</v>
      </c>
      <c r="B1487" s="3" t="s">
        <v>32</v>
      </c>
      <c r="C1487" s="3" t="s">
        <v>156</v>
      </c>
      <c r="D1487" s="3" t="s">
        <v>335</v>
      </c>
      <c r="E1487" s="3" t="s">
        <v>1751</v>
      </c>
      <c r="F1487" s="3" t="s">
        <v>1750</v>
      </c>
      <c r="H1487" s="3" t="str">
        <f t="shared" si="198"/>
        <v>2020-01-20</v>
      </c>
      <c r="I1487" s="3">
        <f t="shared" si="199"/>
        <v>68</v>
      </c>
      <c r="J1487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87" s="3">
        <f t="shared" si="201"/>
        <v>11</v>
      </c>
      <c r="L1487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87" s="3">
        <f t="shared" si="203"/>
        <v>5</v>
      </c>
      <c r="N1487" s="3" t="str">
        <f t="shared" si="204"/>
        <v>1906</v>
      </c>
      <c r="O1487" s="3" t="str">
        <f t="shared" si="205"/>
        <v>https://www.biva.mx/empresas/emisoras_inscritas/emisoras_inscritas?emisora_id=1906&amp;tipoInformacion=null&amp;tipoDocumento=null&amp;fechaInicio=2020-01-20&amp;fechaFin=2020-01-20&amp;periodo=null&amp;ejercicio=null&amp;tipo=null&amp;subTab=2&amp;biva=null&amp;canceladas=false&amp;page=1</v>
      </c>
    </row>
    <row r="1488" spans="1:15" x14ac:dyDescent="0.3">
      <c r="A1488" s="4">
        <v>33</v>
      </c>
      <c r="B1488" s="3" t="s">
        <v>32</v>
      </c>
      <c r="C1488" s="3" t="s">
        <v>156</v>
      </c>
      <c r="D1488" s="3" t="s">
        <v>336</v>
      </c>
      <c r="E1488" s="3" t="s">
        <v>1751</v>
      </c>
      <c r="F1488" s="3" t="s">
        <v>1750</v>
      </c>
      <c r="H1488" s="3" t="str">
        <f t="shared" si="198"/>
        <v>2020-01-21</v>
      </c>
      <c r="I1488" s="3">
        <f t="shared" si="199"/>
        <v>68</v>
      </c>
      <c r="J1488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88" s="3">
        <f t="shared" si="201"/>
        <v>11</v>
      </c>
      <c r="L1488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88" s="3">
        <f t="shared" si="203"/>
        <v>5</v>
      </c>
      <c r="N1488" s="3" t="str">
        <f t="shared" si="204"/>
        <v>1906</v>
      </c>
      <c r="O1488" s="3" t="str">
        <f t="shared" si="205"/>
        <v>https://www.biva.mx/empresas/emisoras_inscritas/emisoras_inscritas?emisora_id=1906&amp;tipoInformacion=null&amp;tipoDocumento=null&amp;fechaInicio=2020-01-21&amp;fechaFin=2020-01-21&amp;periodo=null&amp;ejercicio=null&amp;tipo=null&amp;subTab=2&amp;biva=null&amp;canceladas=false&amp;page=1</v>
      </c>
    </row>
    <row r="1489" spans="1:15" x14ac:dyDescent="0.3">
      <c r="A1489" s="4">
        <v>34</v>
      </c>
      <c r="B1489" s="3" t="s">
        <v>32</v>
      </c>
      <c r="C1489" s="3" t="s">
        <v>156</v>
      </c>
      <c r="D1489" s="3" t="s">
        <v>337</v>
      </c>
      <c r="E1489" s="3" t="s">
        <v>1751</v>
      </c>
      <c r="F1489" s="3" t="s">
        <v>1750</v>
      </c>
      <c r="H1489" s="3" t="str">
        <f t="shared" si="198"/>
        <v>2020-01-22</v>
      </c>
      <c r="I1489" s="3">
        <f t="shared" si="199"/>
        <v>68</v>
      </c>
      <c r="J1489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89" s="3">
        <f t="shared" si="201"/>
        <v>11</v>
      </c>
      <c r="L1489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89" s="3">
        <f t="shared" si="203"/>
        <v>5</v>
      </c>
      <c r="N1489" s="3" t="str">
        <f t="shared" si="204"/>
        <v>1906</v>
      </c>
      <c r="O1489" s="3" t="str">
        <f t="shared" si="205"/>
        <v>https://www.biva.mx/empresas/emisoras_inscritas/emisoras_inscritas?emisora_id=1906&amp;tipoInformacion=null&amp;tipoDocumento=null&amp;fechaInicio=2020-01-22&amp;fechaFin=2020-01-22&amp;periodo=null&amp;ejercicio=null&amp;tipo=null&amp;subTab=2&amp;biva=null&amp;canceladas=false&amp;page=1</v>
      </c>
    </row>
    <row r="1490" spans="1:15" x14ac:dyDescent="0.3">
      <c r="A1490" s="4">
        <v>35</v>
      </c>
      <c r="B1490" s="3" t="s">
        <v>32</v>
      </c>
      <c r="C1490" s="3" t="s">
        <v>156</v>
      </c>
      <c r="D1490" s="3" t="s">
        <v>338</v>
      </c>
      <c r="E1490" s="3" t="s">
        <v>1751</v>
      </c>
      <c r="F1490" s="3" t="s">
        <v>1750</v>
      </c>
      <c r="H1490" s="3" t="str">
        <f t="shared" si="198"/>
        <v>2020-01-23</v>
      </c>
      <c r="I1490" s="3">
        <f t="shared" si="199"/>
        <v>68</v>
      </c>
      <c r="J1490" s="3" t="str">
        <f t="shared" si="200"/>
        <v>emisora_id=1906&amp;tipoInformacion=null&amp;tipoDocumento=null&amp;fechaInicio=2025-05-15&amp;fechaFin=2025-05-15&amp;periodo=null&amp;ejercicio=null&amp;tipo=null&amp;subTab=2&amp;biva=null&amp;canceladas=false&amp;page=1</v>
      </c>
      <c r="K1490" s="3">
        <f t="shared" si="201"/>
        <v>11</v>
      </c>
      <c r="L1490" s="3" t="str">
        <f t="shared" si="202"/>
        <v>1906&amp;tipoInformacion=null&amp;tipoDocumento=null&amp;fechaInicio=2025-05-15&amp;fechaFin=2025-05-15&amp;periodo=null&amp;ejercicio=null&amp;tipo=null&amp;subTab=2&amp;biva=null&amp;canceladas=false&amp;page=1</v>
      </c>
      <c r="M1490" s="3">
        <f t="shared" si="203"/>
        <v>5</v>
      </c>
      <c r="N1490" s="3" t="str">
        <f t="shared" si="204"/>
        <v>1906</v>
      </c>
      <c r="O1490" s="3" t="str">
        <f t="shared" si="205"/>
        <v>https://www.biva.mx/empresas/emisoras_inscritas/emisoras_inscritas?emisora_id=1906&amp;tipoInformacion=null&amp;tipoDocumento=null&amp;fechaInicio=2020-01-23&amp;fechaFin=2020-01-23&amp;periodo=null&amp;ejercicio=null&amp;tipo=null&amp;subTab=2&amp;biva=null&amp;canceladas=false&amp;page=1</v>
      </c>
    </row>
    <row r="1491" spans="1:15" x14ac:dyDescent="0.3">
      <c r="A1491" s="4">
        <v>36</v>
      </c>
      <c r="B1491" s="3" t="s">
        <v>32</v>
      </c>
      <c r="C1491" s="3" t="s">
        <v>156</v>
      </c>
      <c r="D1491" s="3" t="s">
        <v>340</v>
      </c>
      <c r="E1491" s="3" t="s">
        <v>1751</v>
      </c>
      <c r="F1491" s="3" t="s">
        <v>1750</v>
      </c>
      <c r="H1491" s="3" t="str">
        <f t="shared" ref="H1491:H1554" si="206">YEAR(D1491) &amp; "-" &amp; IF(LEN(MONTH(D1491))=1,"0" &amp; MONTH(D1491),MONTH(D1491)) &amp; "-" &amp; IF(LEN(DAY(D1491))=1,"0" &amp; DAY(D1491),DAY(D1491))</f>
        <v>2020-01-27</v>
      </c>
      <c r="I1491" s="3">
        <f t="shared" ref="I1491:I1554" si="207">FIND("emisora_id=",F1491,1)</f>
        <v>68</v>
      </c>
      <c r="J1491" s="3" t="str">
        <f t="shared" ref="J1491:J1554" si="208">MID(F1491,I1491,500)</f>
        <v>emisora_id=1906&amp;tipoInformacion=null&amp;tipoDocumento=null&amp;fechaInicio=2025-05-15&amp;fechaFin=2025-05-15&amp;periodo=null&amp;ejercicio=null&amp;tipo=null&amp;subTab=2&amp;biva=null&amp;canceladas=false&amp;page=1</v>
      </c>
      <c r="K1491" s="3">
        <f t="shared" ref="K1491:K1554" si="209">FIND("=",J1491,1)</f>
        <v>11</v>
      </c>
      <c r="L1491" s="3" t="str">
        <f t="shared" ref="L1491:L1554" si="210">MID(J1491,K1491+1,500)</f>
        <v>1906&amp;tipoInformacion=null&amp;tipoDocumento=null&amp;fechaInicio=2025-05-15&amp;fechaFin=2025-05-15&amp;periodo=null&amp;ejercicio=null&amp;tipo=null&amp;subTab=2&amp;biva=null&amp;canceladas=false&amp;page=1</v>
      </c>
      <c r="M1491" s="3">
        <f t="shared" ref="M1491:M1554" si="211">FIND("&amp;",L1491,1)</f>
        <v>5</v>
      </c>
      <c r="N1491" s="3" t="str">
        <f t="shared" ref="N1491:N1554" si="212">MID(L1491,1,M1491-1)</f>
        <v>1906</v>
      </c>
      <c r="O1491" s="3" t="str">
        <f t="shared" ref="O1491:O1554" si="213">"https://www.biva.mx/empresas/emisoras_inscritas/emisoras_inscritas?emisora_id=" &amp; N1491 &amp; "&amp;tipoInformacion=null&amp;tipoDocumento=null&amp;fechaInicio=" &amp; H1491 &amp; "&amp;fechaFin=" &amp; H1491 &amp;  "&amp;periodo=null&amp;ejercicio=null&amp;tipo=null&amp;subTab=2&amp;biva=null&amp;canceladas=false&amp;page=1"</f>
        <v>https://www.biva.mx/empresas/emisoras_inscritas/emisoras_inscritas?emisora_id=1906&amp;tipoInformacion=null&amp;tipoDocumento=null&amp;fechaInicio=2020-01-27&amp;fechaFin=2020-01-27&amp;periodo=null&amp;ejercicio=null&amp;tipo=null&amp;subTab=2&amp;biva=null&amp;canceladas=false&amp;page=1</v>
      </c>
    </row>
    <row r="1492" spans="1:15" x14ac:dyDescent="0.3">
      <c r="A1492" s="4">
        <v>37</v>
      </c>
      <c r="B1492" s="3" t="s">
        <v>32</v>
      </c>
      <c r="C1492" s="3" t="s">
        <v>156</v>
      </c>
      <c r="D1492" s="3" t="s">
        <v>348</v>
      </c>
      <c r="E1492" s="3" t="s">
        <v>1751</v>
      </c>
      <c r="F1492" s="3" t="s">
        <v>1750</v>
      </c>
      <c r="H1492" s="3" t="str">
        <f t="shared" si="206"/>
        <v>2020-01-28</v>
      </c>
      <c r="I1492" s="3">
        <f t="shared" si="207"/>
        <v>68</v>
      </c>
      <c r="J1492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492" s="3">
        <f t="shared" si="209"/>
        <v>11</v>
      </c>
      <c r="L1492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492" s="3">
        <f t="shared" si="211"/>
        <v>5</v>
      </c>
      <c r="N1492" s="3" t="str">
        <f t="shared" si="212"/>
        <v>1906</v>
      </c>
      <c r="O1492" s="3" t="str">
        <f t="shared" si="213"/>
        <v>https://www.biva.mx/empresas/emisoras_inscritas/emisoras_inscritas?emisora_id=1906&amp;tipoInformacion=null&amp;tipoDocumento=null&amp;fechaInicio=2020-01-28&amp;fechaFin=2020-01-28&amp;periodo=null&amp;ejercicio=null&amp;tipo=null&amp;subTab=2&amp;biva=null&amp;canceladas=false&amp;page=1</v>
      </c>
    </row>
    <row r="1493" spans="1:15" x14ac:dyDescent="0.3">
      <c r="A1493" s="4">
        <v>38</v>
      </c>
      <c r="B1493" s="3" t="s">
        <v>32</v>
      </c>
      <c r="C1493" s="3" t="s">
        <v>156</v>
      </c>
      <c r="D1493" s="3" t="s">
        <v>341</v>
      </c>
      <c r="E1493" s="3" t="s">
        <v>1751</v>
      </c>
      <c r="F1493" s="3" t="s">
        <v>1750</v>
      </c>
      <c r="H1493" s="3" t="str">
        <f t="shared" si="206"/>
        <v>2020-01-29</v>
      </c>
      <c r="I1493" s="3">
        <f t="shared" si="207"/>
        <v>68</v>
      </c>
      <c r="J1493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493" s="3">
        <f t="shared" si="209"/>
        <v>11</v>
      </c>
      <c r="L1493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493" s="3">
        <f t="shared" si="211"/>
        <v>5</v>
      </c>
      <c r="N1493" s="3" t="str">
        <f t="shared" si="212"/>
        <v>1906</v>
      </c>
      <c r="O1493" s="3" t="str">
        <f t="shared" si="213"/>
        <v>https://www.biva.mx/empresas/emisoras_inscritas/emisoras_inscritas?emisora_id=1906&amp;tipoInformacion=null&amp;tipoDocumento=null&amp;fechaInicio=2020-01-29&amp;fechaFin=2020-01-29&amp;periodo=null&amp;ejercicio=null&amp;tipo=null&amp;subTab=2&amp;biva=null&amp;canceladas=false&amp;page=1</v>
      </c>
    </row>
    <row r="1494" spans="1:15" x14ac:dyDescent="0.3">
      <c r="A1494" s="4">
        <v>39</v>
      </c>
      <c r="B1494" s="3" t="s">
        <v>32</v>
      </c>
      <c r="C1494" s="3" t="s">
        <v>156</v>
      </c>
      <c r="D1494" s="3" t="s">
        <v>342</v>
      </c>
      <c r="E1494" s="3" t="s">
        <v>1751</v>
      </c>
      <c r="F1494" s="3" t="s">
        <v>1750</v>
      </c>
      <c r="H1494" s="3" t="str">
        <f t="shared" si="206"/>
        <v>2020-01-30</v>
      </c>
      <c r="I1494" s="3">
        <f t="shared" si="207"/>
        <v>68</v>
      </c>
      <c r="J1494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494" s="3">
        <f t="shared" si="209"/>
        <v>11</v>
      </c>
      <c r="L1494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494" s="3">
        <f t="shared" si="211"/>
        <v>5</v>
      </c>
      <c r="N1494" s="3" t="str">
        <f t="shared" si="212"/>
        <v>1906</v>
      </c>
      <c r="O1494" s="3" t="str">
        <f t="shared" si="213"/>
        <v>https://www.biva.mx/empresas/emisoras_inscritas/emisoras_inscritas?emisora_id=1906&amp;tipoInformacion=null&amp;tipoDocumento=null&amp;fechaInicio=2020-01-30&amp;fechaFin=2020-01-30&amp;periodo=null&amp;ejercicio=null&amp;tipo=null&amp;subTab=2&amp;biva=null&amp;canceladas=false&amp;page=1</v>
      </c>
    </row>
    <row r="1495" spans="1:15" x14ac:dyDescent="0.3">
      <c r="A1495" s="4">
        <v>40</v>
      </c>
      <c r="B1495" s="3" t="s">
        <v>32</v>
      </c>
      <c r="C1495" s="3" t="s">
        <v>156</v>
      </c>
      <c r="D1495" s="3" t="s">
        <v>343</v>
      </c>
      <c r="E1495" s="3" t="s">
        <v>1751</v>
      </c>
      <c r="F1495" s="3" t="s">
        <v>1750</v>
      </c>
      <c r="H1495" s="3" t="str">
        <f t="shared" si="206"/>
        <v>2020-01-31</v>
      </c>
      <c r="I1495" s="3">
        <f t="shared" si="207"/>
        <v>68</v>
      </c>
      <c r="J1495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495" s="3">
        <f t="shared" si="209"/>
        <v>11</v>
      </c>
      <c r="L1495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495" s="3">
        <f t="shared" si="211"/>
        <v>5</v>
      </c>
      <c r="N1495" s="3" t="str">
        <f t="shared" si="212"/>
        <v>1906</v>
      </c>
      <c r="O1495" s="3" t="str">
        <f t="shared" si="213"/>
        <v>https://www.biva.mx/empresas/emisoras_inscritas/emisoras_inscritas?emisora_id=1906&amp;tipoInformacion=null&amp;tipoDocumento=null&amp;fechaInicio=2020-01-31&amp;fechaFin=2020-01-31&amp;periodo=null&amp;ejercicio=null&amp;tipo=null&amp;subTab=2&amp;biva=null&amp;canceladas=false&amp;page=1</v>
      </c>
    </row>
    <row r="1496" spans="1:15" x14ac:dyDescent="0.3">
      <c r="A1496" s="4">
        <v>41</v>
      </c>
      <c r="B1496" s="3" t="s">
        <v>32</v>
      </c>
      <c r="C1496" s="3" t="s">
        <v>156</v>
      </c>
      <c r="D1496" s="3" t="s">
        <v>344</v>
      </c>
      <c r="E1496" s="3" t="s">
        <v>1751</v>
      </c>
      <c r="F1496" s="3" t="s">
        <v>1750</v>
      </c>
      <c r="H1496" s="3" t="str">
        <f t="shared" si="206"/>
        <v>2020-02-04</v>
      </c>
      <c r="I1496" s="3">
        <f t="shared" si="207"/>
        <v>68</v>
      </c>
      <c r="J1496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496" s="3">
        <f t="shared" si="209"/>
        <v>11</v>
      </c>
      <c r="L1496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496" s="3">
        <f t="shared" si="211"/>
        <v>5</v>
      </c>
      <c r="N1496" s="3" t="str">
        <f t="shared" si="212"/>
        <v>1906</v>
      </c>
      <c r="O1496" s="3" t="str">
        <f t="shared" si="213"/>
        <v>https://www.biva.mx/empresas/emisoras_inscritas/emisoras_inscritas?emisora_id=1906&amp;tipoInformacion=null&amp;tipoDocumento=null&amp;fechaInicio=2020-02-04&amp;fechaFin=2020-02-04&amp;periodo=null&amp;ejercicio=null&amp;tipo=null&amp;subTab=2&amp;biva=null&amp;canceladas=false&amp;page=1</v>
      </c>
    </row>
    <row r="1497" spans="1:15" x14ac:dyDescent="0.3">
      <c r="A1497" s="4">
        <v>42</v>
      </c>
      <c r="B1497" s="3" t="s">
        <v>32</v>
      </c>
      <c r="C1497" s="3" t="s">
        <v>156</v>
      </c>
      <c r="D1497" s="3" t="s">
        <v>345</v>
      </c>
      <c r="E1497" s="3" t="s">
        <v>1751</v>
      </c>
      <c r="F1497" s="3" t="s">
        <v>1750</v>
      </c>
      <c r="H1497" s="3" t="str">
        <f t="shared" si="206"/>
        <v>2020-02-05</v>
      </c>
      <c r="I1497" s="3">
        <f t="shared" si="207"/>
        <v>68</v>
      </c>
      <c r="J1497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497" s="3">
        <f t="shared" si="209"/>
        <v>11</v>
      </c>
      <c r="L1497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497" s="3">
        <f t="shared" si="211"/>
        <v>5</v>
      </c>
      <c r="N1497" s="3" t="str">
        <f t="shared" si="212"/>
        <v>1906</v>
      </c>
      <c r="O1497" s="3" t="str">
        <f t="shared" si="213"/>
        <v>https://www.biva.mx/empresas/emisoras_inscritas/emisoras_inscritas?emisora_id=1906&amp;tipoInformacion=null&amp;tipoDocumento=null&amp;fechaInicio=2020-02-05&amp;fechaFin=2020-02-05&amp;periodo=null&amp;ejercicio=null&amp;tipo=null&amp;subTab=2&amp;biva=null&amp;canceladas=false&amp;page=1</v>
      </c>
    </row>
    <row r="1498" spans="1:15" x14ac:dyDescent="0.3">
      <c r="A1498" s="4">
        <v>43</v>
      </c>
      <c r="B1498" s="3" t="s">
        <v>32</v>
      </c>
      <c r="C1498" s="3" t="s">
        <v>156</v>
      </c>
      <c r="D1498" s="3" t="s">
        <v>346</v>
      </c>
      <c r="E1498" s="3" t="s">
        <v>1751</v>
      </c>
      <c r="F1498" s="3" t="s">
        <v>1750</v>
      </c>
      <c r="H1498" s="3" t="str">
        <f t="shared" si="206"/>
        <v>2020-02-06</v>
      </c>
      <c r="I1498" s="3">
        <f t="shared" si="207"/>
        <v>68</v>
      </c>
      <c r="J1498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498" s="3">
        <f t="shared" si="209"/>
        <v>11</v>
      </c>
      <c r="L1498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498" s="3">
        <f t="shared" si="211"/>
        <v>5</v>
      </c>
      <c r="N1498" s="3" t="str">
        <f t="shared" si="212"/>
        <v>1906</v>
      </c>
      <c r="O1498" s="3" t="str">
        <f t="shared" si="213"/>
        <v>https://www.biva.mx/empresas/emisoras_inscritas/emisoras_inscritas?emisora_id=1906&amp;tipoInformacion=null&amp;tipoDocumento=null&amp;fechaInicio=2020-02-06&amp;fechaFin=2020-02-06&amp;periodo=null&amp;ejercicio=null&amp;tipo=null&amp;subTab=2&amp;biva=null&amp;canceladas=false&amp;page=1</v>
      </c>
    </row>
    <row r="1499" spans="1:15" x14ac:dyDescent="0.3">
      <c r="A1499" s="4">
        <v>44</v>
      </c>
      <c r="B1499" s="3" t="s">
        <v>32</v>
      </c>
      <c r="C1499" s="3" t="s">
        <v>156</v>
      </c>
      <c r="D1499" s="3" t="s">
        <v>347</v>
      </c>
      <c r="E1499" s="3" t="s">
        <v>1751</v>
      </c>
      <c r="F1499" s="3" t="s">
        <v>1750</v>
      </c>
      <c r="H1499" s="3" t="str">
        <f t="shared" si="206"/>
        <v>2020-02-07</v>
      </c>
      <c r="I1499" s="3">
        <f t="shared" si="207"/>
        <v>68</v>
      </c>
      <c r="J1499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499" s="3">
        <f t="shared" si="209"/>
        <v>11</v>
      </c>
      <c r="L1499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499" s="3">
        <f t="shared" si="211"/>
        <v>5</v>
      </c>
      <c r="N1499" s="3" t="str">
        <f t="shared" si="212"/>
        <v>1906</v>
      </c>
      <c r="O1499" s="3" t="str">
        <f t="shared" si="213"/>
        <v>https://www.biva.mx/empresas/emisoras_inscritas/emisoras_inscritas?emisora_id=1906&amp;tipoInformacion=null&amp;tipoDocumento=null&amp;fechaInicio=2020-02-07&amp;fechaFin=2020-02-07&amp;periodo=null&amp;ejercicio=null&amp;tipo=null&amp;subTab=2&amp;biva=null&amp;canceladas=false&amp;page=1</v>
      </c>
    </row>
    <row r="1500" spans="1:15" x14ac:dyDescent="0.3">
      <c r="A1500" s="4">
        <v>45</v>
      </c>
      <c r="B1500" s="3" t="s">
        <v>32</v>
      </c>
      <c r="C1500" s="3" t="s">
        <v>156</v>
      </c>
      <c r="D1500" s="3" t="s">
        <v>349</v>
      </c>
      <c r="E1500" s="3" t="s">
        <v>1755</v>
      </c>
      <c r="F1500" s="3" t="s">
        <v>1750</v>
      </c>
      <c r="H1500" s="3" t="str">
        <f t="shared" si="206"/>
        <v>2020-11-19</v>
      </c>
      <c r="I1500" s="3">
        <f t="shared" si="207"/>
        <v>68</v>
      </c>
      <c r="J1500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00" s="3">
        <f t="shared" si="209"/>
        <v>11</v>
      </c>
      <c r="L1500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00" s="3">
        <f t="shared" si="211"/>
        <v>5</v>
      </c>
      <c r="N1500" s="3" t="str">
        <f t="shared" si="212"/>
        <v>1906</v>
      </c>
      <c r="O1500" s="3" t="str">
        <f t="shared" si="213"/>
        <v>https://www.biva.mx/empresas/emisoras_inscritas/emisoras_inscritas?emisora_id=1906&amp;tipoInformacion=null&amp;tipoDocumento=null&amp;fechaInicio=2020-11-19&amp;fechaFin=2020-11-19&amp;periodo=null&amp;ejercicio=null&amp;tipo=null&amp;subTab=2&amp;biva=null&amp;canceladas=false&amp;page=1</v>
      </c>
    </row>
    <row r="1501" spans="1:15" x14ac:dyDescent="0.3">
      <c r="A1501" s="4">
        <v>46</v>
      </c>
      <c r="B1501" s="3" t="s">
        <v>32</v>
      </c>
      <c r="C1501" s="3" t="s">
        <v>156</v>
      </c>
      <c r="D1501" s="3" t="s">
        <v>349</v>
      </c>
      <c r="E1501" s="3" t="s">
        <v>1756</v>
      </c>
      <c r="F1501" s="3" t="s">
        <v>1750</v>
      </c>
      <c r="H1501" s="3" t="str">
        <f t="shared" si="206"/>
        <v>2020-11-19</v>
      </c>
      <c r="I1501" s="3">
        <f t="shared" si="207"/>
        <v>68</v>
      </c>
      <c r="J1501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01" s="3">
        <f t="shared" si="209"/>
        <v>11</v>
      </c>
      <c r="L1501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01" s="3">
        <f t="shared" si="211"/>
        <v>5</v>
      </c>
      <c r="N1501" s="3" t="str">
        <f t="shared" si="212"/>
        <v>1906</v>
      </c>
      <c r="O1501" s="3" t="str">
        <f t="shared" si="213"/>
        <v>https://www.biva.mx/empresas/emisoras_inscritas/emisoras_inscritas?emisora_id=1906&amp;tipoInformacion=null&amp;tipoDocumento=null&amp;fechaInicio=2020-11-19&amp;fechaFin=2020-11-19&amp;periodo=null&amp;ejercicio=null&amp;tipo=null&amp;subTab=2&amp;biva=null&amp;canceladas=false&amp;page=1</v>
      </c>
    </row>
    <row r="1502" spans="1:15" x14ac:dyDescent="0.3">
      <c r="A1502" s="4">
        <v>47</v>
      </c>
      <c r="B1502" s="3" t="s">
        <v>32</v>
      </c>
      <c r="C1502" s="3" t="s">
        <v>156</v>
      </c>
      <c r="D1502" s="3" t="s">
        <v>349</v>
      </c>
      <c r="E1502" s="3" t="s">
        <v>1757</v>
      </c>
      <c r="F1502" s="3" t="s">
        <v>1750</v>
      </c>
      <c r="H1502" s="3" t="str">
        <f t="shared" si="206"/>
        <v>2020-11-19</v>
      </c>
      <c r="I1502" s="3">
        <f t="shared" si="207"/>
        <v>68</v>
      </c>
      <c r="J1502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02" s="3">
        <f t="shared" si="209"/>
        <v>11</v>
      </c>
      <c r="L1502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02" s="3">
        <f t="shared" si="211"/>
        <v>5</v>
      </c>
      <c r="N1502" s="3" t="str">
        <f t="shared" si="212"/>
        <v>1906</v>
      </c>
      <c r="O1502" s="3" t="str">
        <f t="shared" si="213"/>
        <v>https://www.biva.mx/empresas/emisoras_inscritas/emisoras_inscritas?emisora_id=1906&amp;tipoInformacion=null&amp;tipoDocumento=null&amp;fechaInicio=2020-11-19&amp;fechaFin=2020-11-19&amp;periodo=null&amp;ejercicio=null&amp;tipo=null&amp;subTab=2&amp;biva=null&amp;canceladas=false&amp;page=1</v>
      </c>
    </row>
    <row r="1503" spans="1:15" x14ac:dyDescent="0.3">
      <c r="A1503" s="4">
        <v>48</v>
      </c>
      <c r="B1503" s="3" t="s">
        <v>32</v>
      </c>
      <c r="C1503" s="3" t="s">
        <v>156</v>
      </c>
      <c r="D1503" s="3" t="s">
        <v>384</v>
      </c>
      <c r="E1503" s="3" t="s">
        <v>1758</v>
      </c>
      <c r="F1503" s="3" t="s">
        <v>1750</v>
      </c>
      <c r="H1503" s="3" t="str">
        <f t="shared" si="206"/>
        <v>2023-05-18</v>
      </c>
      <c r="I1503" s="3">
        <f t="shared" si="207"/>
        <v>68</v>
      </c>
      <c r="J1503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03" s="3">
        <f t="shared" si="209"/>
        <v>11</v>
      </c>
      <c r="L1503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03" s="3">
        <f t="shared" si="211"/>
        <v>5</v>
      </c>
      <c r="N1503" s="3" t="str">
        <f t="shared" si="212"/>
        <v>1906</v>
      </c>
      <c r="O1503" s="3" t="str">
        <f t="shared" si="213"/>
        <v>https://www.biva.mx/empresas/emisoras_inscritas/emisoras_inscritas?emisora_id=1906&amp;tipoInformacion=null&amp;tipoDocumento=null&amp;fechaInicio=2023-05-18&amp;fechaFin=2023-05-18&amp;periodo=null&amp;ejercicio=null&amp;tipo=null&amp;subTab=2&amp;biva=null&amp;canceladas=false&amp;page=1</v>
      </c>
    </row>
    <row r="1504" spans="1:15" x14ac:dyDescent="0.3">
      <c r="A1504" s="4">
        <v>49</v>
      </c>
      <c r="B1504" s="3" t="s">
        <v>32</v>
      </c>
      <c r="C1504" s="3" t="s">
        <v>156</v>
      </c>
      <c r="D1504" s="3" t="s">
        <v>369</v>
      </c>
      <c r="E1504" s="3" t="s">
        <v>1759</v>
      </c>
      <c r="F1504" s="3" t="s">
        <v>1750</v>
      </c>
      <c r="H1504" s="3" t="str">
        <f t="shared" si="206"/>
        <v>2023-07-29</v>
      </c>
      <c r="I1504" s="3">
        <f t="shared" si="207"/>
        <v>68</v>
      </c>
      <c r="J1504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04" s="3">
        <f t="shared" si="209"/>
        <v>11</v>
      </c>
      <c r="L1504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04" s="3">
        <f t="shared" si="211"/>
        <v>5</v>
      </c>
      <c r="N1504" s="3" t="str">
        <f t="shared" si="212"/>
        <v>1906</v>
      </c>
      <c r="O1504" s="3" t="str">
        <f t="shared" si="213"/>
        <v>https://www.biva.mx/empresas/emisoras_inscritas/emisoras_inscritas?emisora_id=1906&amp;tipoInformacion=null&amp;tipoDocumento=null&amp;fechaInicio=2023-07-29&amp;fechaFin=2023-07-29&amp;periodo=null&amp;ejercicio=null&amp;tipo=null&amp;subTab=2&amp;biva=null&amp;canceladas=false&amp;page=1</v>
      </c>
    </row>
    <row r="1505" spans="1:15" x14ac:dyDescent="0.3">
      <c r="A1505" s="4">
        <v>50</v>
      </c>
      <c r="B1505" s="3" t="s">
        <v>32</v>
      </c>
      <c r="C1505" s="3" t="s">
        <v>156</v>
      </c>
      <c r="D1505" s="3" t="s">
        <v>353</v>
      </c>
      <c r="E1505" s="3" t="s">
        <v>1760</v>
      </c>
      <c r="F1505" s="3" t="s">
        <v>1750</v>
      </c>
      <c r="H1505" s="3" t="str">
        <f t="shared" si="206"/>
        <v>2023-08-29</v>
      </c>
      <c r="I1505" s="3">
        <f t="shared" si="207"/>
        <v>68</v>
      </c>
      <c r="J1505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05" s="3">
        <f t="shared" si="209"/>
        <v>11</v>
      </c>
      <c r="L1505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05" s="3">
        <f t="shared" si="211"/>
        <v>5</v>
      </c>
      <c r="N1505" s="3" t="str">
        <f t="shared" si="212"/>
        <v>1906</v>
      </c>
      <c r="O1505" s="3" t="str">
        <f t="shared" si="213"/>
        <v>https://www.biva.mx/empresas/emisoras_inscritas/emisoras_inscritas?emisora_id=1906&amp;tipoInformacion=null&amp;tipoDocumento=null&amp;fechaInicio=2023-08-29&amp;fechaFin=2023-08-29&amp;periodo=null&amp;ejercicio=null&amp;tipo=null&amp;subTab=2&amp;biva=null&amp;canceladas=false&amp;page=1</v>
      </c>
    </row>
    <row r="1506" spans="1:15" x14ac:dyDescent="0.3">
      <c r="A1506" s="4">
        <v>51</v>
      </c>
      <c r="B1506" s="3" t="s">
        <v>32</v>
      </c>
      <c r="C1506" s="3" t="s">
        <v>156</v>
      </c>
      <c r="D1506" s="3" t="s">
        <v>1144</v>
      </c>
      <c r="E1506" s="3" t="s">
        <v>1761</v>
      </c>
      <c r="F1506" s="3" t="s">
        <v>1750</v>
      </c>
      <c r="H1506" s="3" t="str">
        <f t="shared" si="206"/>
        <v>2023-10-27</v>
      </c>
      <c r="I1506" s="3">
        <f t="shared" si="207"/>
        <v>68</v>
      </c>
      <c r="J1506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06" s="3">
        <f t="shared" si="209"/>
        <v>11</v>
      </c>
      <c r="L1506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06" s="3">
        <f t="shared" si="211"/>
        <v>5</v>
      </c>
      <c r="N1506" s="3" t="str">
        <f t="shared" si="212"/>
        <v>1906</v>
      </c>
      <c r="O1506" s="3" t="str">
        <f t="shared" si="213"/>
        <v>https://www.biva.mx/empresas/emisoras_inscritas/emisoras_inscritas?emisora_id=1906&amp;tipoInformacion=null&amp;tipoDocumento=null&amp;fechaInicio=2023-10-27&amp;fechaFin=2023-10-27&amp;periodo=null&amp;ejercicio=null&amp;tipo=null&amp;subTab=2&amp;biva=null&amp;canceladas=false&amp;page=1</v>
      </c>
    </row>
    <row r="1507" spans="1:15" x14ac:dyDescent="0.3">
      <c r="A1507" s="4">
        <v>52</v>
      </c>
      <c r="B1507" s="3" t="s">
        <v>32</v>
      </c>
      <c r="C1507" s="3" t="s">
        <v>156</v>
      </c>
      <c r="D1507" s="3" t="s">
        <v>359</v>
      </c>
      <c r="E1507" s="3" t="s">
        <v>1762</v>
      </c>
      <c r="F1507" s="3" t="s">
        <v>1750</v>
      </c>
      <c r="H1507" s="3" t="str">
        <f t="shared" si="206"/>
        <v>2024-03-11</v>
      </c>
      <c r="I1507" s="3">
        <f t="shared" si="207"/>
        <v>68</v>
      </c>
      <c r="J1507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07" s="3">
        <f t="shared" si="209"/>
        <v>11</v>
      </c>
      <c r="L1507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07" s="3">
        <f t="shared" si="211"/>
        <v>5</v>
      </c>
      <c r="N1507" s="3" t="str">
        <f t="shared" si="212"/>
        <v>1906</v>
      </c>
      <c r="O1507" s="3" t="str">
        <f t="shared" si="213"/>
        <v>https://www.biva.mx/empresas/emisoras_inscritas/emisoras_inscritas?emisora_id=1906&amp;tipoInformacion=null&amp;tipoDocumento=null&amp;fechaInicio=2024-03-11&amp;fechaFin=2024-03-11&amp;periodo=null&amp;ejercicio=null&amp;tipo=null&amp;subTab=2&amp;biva=null&amp;canceladas=false&amp;page=1</v>
      </c>
    </row>
    <row r="1508" spans="1:15" x14ac:dyDescent="0.3">
      <c r="A1508" s="4">
        <v>53</v>
      </c>
      <c r="B1508" s="3" t="s">
        <v>32</v>
      </c>
      <c r="C1508" s="3" t="s">
        <v>156</v>
      </c>
      <c r="D1508" s="3" t="s">
        <v>361</v>
      </c>
      <c r="E1508" s="3" t="s">
        <v>1763</v>
      </c>
      <c r="F1508" s="3" t="s">
        <v>1750</v>
      </c>
      <c r="H1508" s="3" t="str">
        <f t="shared" si="206"/>
        <v>2024-04-30</v>
      </c>
      <c r="I1508" s="3">
        <f t="shared" si="207"/>
        <v>68</v>
      </c>
      <c r="J1508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08" s="3">
        <f t="shared" si="209"/>
        <v>11</v>
      </c>
      <c r="L1508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08" s="3">
        <f t="shared" si="211"/>
        <v>5</v>
      </c>
      <c r="N1508" s="3" t="str">
        <f t="shared" si="212"/>
        <v>1906</v>
      </c>
      <c r="O1508" s="3" t="str">
        <f t="shared" si="213"/>
        <v>https://www.biva.mx/empresas/emisoras_inscritas/emisoras_inscritas?emisora_id=1906&amp;tipoInformacion=null&amp;tipoDocumento=null&amp;fechaInicio=2024-04-30&amp;fechaFin=2024-04-30&amp;periodo=null&amp;ejercicio=null&amp;tipo=null&amp;subTab=2&amp;biva=null&amp;canceladas=false&amp;page=1</v>
      </c>
    </row>
    <row r="1509" spans="1:15" x14ac:dyDescent="0.3">
      <c r="A1509" s="4">
        <v>54</v>
      </c>
      <c r="B1509" s="3" t="s">
        <v>32</v>
      </c>
      <c r="C1509" s="3" t="s">
        <v>156</v>
      </c>
      <c r="D1509" s="3" t="s">
        <v>363</v>
      </c>
      <c r="E1509" s="3" t="s">
        <v>1764</v>
      </c>
      <c r="F1509" s="3" t="s">
        <v>1750</v>
      </c>
      <c r="H1509" s="3" t="str">
        <f t="shared" si="206"/>
        <v>2024-05-06</v>
      </c>
      <c r="I1509" s="3">
        <f t="shared" si="207"/>
        <v>68</v>
      </c>
      <c r="J1509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09" s="3">
        <f t="shared" si="209"/>
        <v>11</v>
      </c>
      <c r="L1509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09" s="3">
        <f t="shared" si="211"/>
        <v>5</v>
      </c>
      <c r="N1509" s="3" t="str">
        <f t="shared" si="212"/>
        <v>1906</v>
      </c>
      <c r="O1509" s="3" t="str">
        <f t="shared" si="213"/>
        <v>https://www.biva.mx/empresas/emisoras_inscritas/emisoras_inscritas?emisora_id=1906&amp;tipoInformacion=null&amp;tipoDocumento=null&amp;fechaInicio=2024-05-06&amp;fechaFin=2024-05-06&amp;periodo=null&amp;ejercicio=null&amp;tipo=null&amp;subTab=2&amp;biva=null&amp;canceladas=false&amp;page=1</v>
      </c>
    </row>
    <row r="1510" spans="1:15" x14ac:dyDescent="0.3">
      <c r="A1510" s="4">
        <v>55</v>
      </c>
      <c r="B1510" s="3" t="s">
        <v>32</v>
      </c>
      <c r="C1510" s="3" t="s">
        <v>156</v>
      </c>
      <c r="D1510" s="3" t="s">
        <v>365</v>
      </c>
      <c r="E1510" s="3" t="s">
        <v>1765</v>
      </c>
      <c r="F1510" s="3" t="s">
        <v>1750</v>
      </c>
      <c r="H1510" s="3" t="str">
        <f t="shared" si="206"/>
        <v>2024-05-15</v>
      </c>
      <c r="I1510" s="3">
        <f t="shared" si="207"/>
        <v>68</v>
      </c>
      <c r="J1510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10" s="3">
        <f t="shared" si="209"/>
        <v>11</v>
      </c>
      <c r="L1510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10" s="3">
        <f t="shared" si="211"/>
        <v>5</v>
      </c>
      <c r="N1510" s="3" t="str">
        <f t="shared" si="212"/>
        <v>1906</v>
      </c>
      <c r="O1510" s="3" t="str">
        <f t="shared" si="213"/>
        <v>https://www.biva.mx/empresas/emisoras_inscritas/emisoras_inscritas?emisora_id=1906&amp;tipoInformacion=null&amp;tipoDocumento=null&amp;fechaInicio=2024-05-15&amp;fechaFin=2024-05-15&amp;periodo=null&amp;ejercicio=null&amp;tipo=null&amp;subTab=2&amp;biva=null&amp;canceladas=false&amp;page=1</v>
      </c>
    </row>
    <row r="1511" spans="1:15" x14ac:dyDescent="0.3">
      <c r="A1511" s="4">
        <v>56</v>
      </c>
      <c r="B1511" s="3" t="s">
        <v>32</v>
      </c>
      <c r="C1511" s="3" t="s">
        <v>156</v>
      </c>
      <c r="D1511" s="3" t="s">
        <v>367</v>
      </c>
      <c r="E1511" s="3" t="s">
        <v>1751</v>
      </c>
      <c r="F1511" s="3" t="s">
        <v>1750</v>
      </c>
      <c r="H1511" s="3" t="str">
        <f t="shared" si="206"/>
        <v>2020-01-02</v>
      </c>
      <c r="I1511" s="3">
        <f t="shared" si="207"/>
        <v>68</v>
      </c>
      <c r="J1511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11" s="3">
        <f t="shared" si="209"/>
        <v>11</v>
      </c>
      <c r="L1511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11" s="3">
        <f t="shared" si="211"/>
        <v>5</v>
      </c>
      <c r="N1511" s="3" t="str">
        <f t="shared" si="212"/>
        <v>1906</v>
      </c>
      <c r="O1511" s="3" t="str">
        <f t="shared" si="213"/>
        <v>https://www.biva.mx/empresas/emisoras_inscritas/emisoras_inscritas?emisora_id=1906&amp;tipoInformacion=null&amp;tipoDocumento=null&amp;fechaInicio=2020-01-02&amp;fechaFin=2020-01-02&amp;periodo=null&amp;ejercicio=null&amp;tipo=null&amp;subTab=2&amp;biva=null&amp;canceladas=false&amp;page=1</v>
      </c>
    </row>
    <row r="1512" spans="1:15" x14ac:dyDescent="0.3">
      <c r="A1512" s="4">
        <v>57</v>
      </c>
      <c r="B1512" s="3" t="s">
        <v>32</v>
      </c>
      <c r="C1512" s="3" t="s">
        <v>156</v>
      </c>
      <c r="D1512" s="3" t="s">
        <v>368</v>
      </c>
      <c r="E1512" s="3" t="s">
        <v>1751</v>
      </c>
      <c r="F1512" s="3" t="s">
        <v>1750</v>
      </c>
      <c r="H1512" s="3" t="str">
        <f t="shared" si="206"/>
        <v>2020-01-03</v>
      </c>
      <c r="I1512" s="3">
        <f t="shared" si="207"/>
        <v>68</v>
      </c>
      <c r="J1512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12" s="3">
        <f t="shared" si="209"/>
        <v>11</v>
      </c>
      <c r="L1512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12" s="3">
        <f t="shared" si="211"/>
        <v>5</v>
      </c>
      <c r="N1512" s="3" t="str">
        <f t="shared" si="212"/>
        <v>1906</v>
      </c>
      <c r="O1512" s="3" t="str">
        <f t="shared" si="213"/>
        <v>https://www.biva.mx/empresas/emisoras_inscritas/emisoras_inscritas?emisora_id=1906&amp;tipoInformacion=null&amp;tipoDocumento=null&amp;fechaInicio=2020-01-03&amp;fechaFin=2020-01-03&amp;periodo=null&amp;ejercicio=null&amp;tipo=null&amp;subTab=2&amp;biva=null&amp;canceladas=false&amp;page=1</v>
      </c>
    </row>
    <row r="1513" spans="1:15" x14ac:dyDescent="0.3">
      <c r="A1513" s="4">
        <v>58</v>
      </c>
      <c r="B1513" s="3" t="s">
        <v>32</v>
      </c>
      <c r="C1513" s="3" t="s">
        <v>156</v>
      </c>
      <c r="D1513" s="3" t="s">
        <v>244</v>
      </c>
      <c r="E1513" s="3" t="s">
        <v>1766</v>
      </c>
      <c r="F1513" s="3" t="s">
        <v>1750</v>
      </c>
      <c r="H1513" s="3" t="str">
        <f t="shared" si="206"/>
        <v>2024-06-28</v>
      </c>
      <c r="I1513" s="3">
        <f t="shared" si="207"/>
        <v>68</v>
      </c>
      <c r="J1513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13" s="3">
        <f t="shared" si="209"/>
        <v>11</v>
      </c>
      <c r="L1513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13" s="3">
        <f t="shared" si="211"/>
        <v>5</v>
      </c>
      <c r="N1513" s="3" t="str">
        <f t="shared" si="212"/>
        <v>1906</v>
      </c>
      <c r="O1513" s="3" t="str">
        <f t="shared" si="213"/>
        <v>https://www.biva.mx/empresas/emisoras_inscritas/emisoras_inscritas?emisora_id=1906&amp;tipoInformacion=null&amp;tipoDocumento=null&amp;fechaInicio=2024-06-28&amp;fechaFin=2024-06-28&amp;periodo=null&amp;ejercicio=null&amp;tipo=null&amp;subTab=2&amp;biva=null&amp;canceladas=false&amp;page=1</v>
      </c>
    </row>
    <row r="1514" spans="1:15" x14ac:dyDescent="0.3">
      <c r="A1514" s="4">
        <v>59</v>
      </c>
      <c r="B1514" s="3" t="s">
        <v>32</v>
      </c>
      <c r="C1514" s="3" t="s">
        <v>156</v>
      </c>
      <c r="D1514" s="3" t="s">
        <v>373</v>
      </c>
      <c r="E1514" s="3" t="s">
        <v>1766</v>
      </c>
      <c r="F1514" s="3" t="s">
        <v>1750</v>
      </c>
      <c r="H1514" s="3" t="str">
        <f t="shared" si="206"/>
        <v>2024-07-01</v>
      </c>
      <c r="I1514" s="3">
        <f t="shared" si="207"/>
        <v>68</v>
      </c>
      <c r="J1514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14" s="3">
        <f t="shared" si="209"/>
        <v>11</v>
      </c>
      <c r="L1514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14" s="3">
        <f t="shared" si="211"/>
        <v>5</v>
      </c>
      <c r="N1514" s="3" t="str">
        <f t="shared" si="212"/>
        <v>1906</v>
      </c>
      <c r="O1514" s="3" t="str">
        <f t="shared" si="213"/>
        <v>https://www.biva.mx/empresas/emisoras_inscritas/emisoras_inscritas?emisora_id=1906&amp;tipoInformacion=null&amp;tipoDocumento=null&amp;fechaInicio=2024-07-01&amp;fechaFin=2024-07-01&amp;periodo=null&amp;ejercicio=null&amp;tipo=null&amp;subTab=2&amp;biva=null&amp;canceladas=false&amp;page=1</v>
      </c>
    </row>
    <row r="1515" spans="1:15" x14ac:dyDescent="0.3">
      <c r="A1515" s="4">
        <v>60</v>
      </c>
      <c r="B1515" s="3" t="s">
        <v>32</v>
      </c>
      <c r="C1515" s="3" t="s">
        <v>156</v>
      </c>
      <c r="D1515" s="3" t="s">
        <v>374</v>
      </c>
      <c r="E1515" s="3" t="s">
        <v>1767</v>
      </c>
      <c r="F1515" s="3" t="s">
        <v>1750</v>
      </c>
      <c r="H1515" s="3" t="str">
        <f t="shared" si="206"/>
        <v>2024-07-26</v>
      </c>
      <c r="I1515" s="3">
        <f t="shared" si="207"/>
        <v>68</v>
      </c>
      <c r="J1515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15" s="3">
        <f t="shared" si="209"/>
        <v>11</v>
      </c>
      <c r="L1515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15" s="3">
        <f t="shared" si="211"/>
        <v>5</v>
      </c>
      <c r="N1515" s="3" t="str">
        <f t="shared" si="212"/>
        <v>1906</v>
      </c>
      <c r="O1515" s="3" t="str">
        <f t="shared" si="213"/>
        <v>https://www.biva.mx/empresas/emisoras_inscritas/emisoras_inscritas?emisora_id=1906&amp;tipoInformacion=null&amp;tipoDocumento=null&amp;fechaInicio=2024-07-26&amp;fechaFin=2024-07-26&amp;periodo=null&amp;ejercicio=null&amp;tipo=null&amp;subTab=2&amp;biva=null&amp;canceladas=false&amp;page=1</v>
      </c>
    </row>
    <row r="1516" spans="1:15" x14ac:dyDescent="0.3">
      <c r="A1516" s="4">
        <v>61</v>
      </c>
      <c r="B1516" s="3" t="s">
        <v>32</v>
      </c>
      <c r="C1516" s="3" t="s">
        <v>156</v>
      </c>
      <c r="D1516" s="3" t="s">
        <v>240</v>
      </c>
      <c r="E1516" s="3" t="s">
        <v>1768</v>
      </c>
      <c r="F1516" s="3" t="s">
        <v>1750</v>
      </c>
      <c r="H1516" s="3" t="str">
        <f t="shared" si="206"/>
        <v>2024-10-29</v>
      </c>
      <c r="I1516" s="3">
        <f t="shared" si="207"/>
        <v>68</v>
      </c>
      <c r="J1516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16" s="3">
        <f t="shared" si="209"/>
        <v>11</v>
      </c>
      <c r="L1516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16" s="3">
        <f t="shared" si="211"/>
        <v>5</v>
      </c>
      <c r="N1516" s="3" t="str">
        <f t="shared" si="212"/>
        <v>1906</v>
      </c>
      <c r="O1516" s="3" t="str">
        <f t="shared" si="213"/>
        <v>https://www.biva.mx/empresas/emisoras_inscritas/emisoras_inscritas?emisora_id=1906&amp;tipoInformacion=null&amp;tipoDocumento=null&amp;fechaInicio=2024-10-29&amp;fechaFin=2024-10-29&amp;periodo=null&amp;ejercicio=null&amp;tipo=null&amp;subTab=2&amp;biva=null&amp;canceladas=false&amp;page=1</v>
      </c>
    </row>
    <row r="1517" spans="1:15" x14ac:dyDescent="0.3">
      <c r="A1517" s="4">
        <v>62</v>
      </c>
      <c r="B1517" s="3" t="s">
        <v>32</v>
      </c>
      <c r="C1517" s="3" t="s">
        <v>156</v>
      </c>
      <c r="D1517" s="3" t="s">
        <v>377</v>
      </c>
      <c r="E1517" s="3" t="s">
        <v>1769</v>
      </c>
      <c r="F1517" s="3" t="s">
        <v>1750</v>
      </c>
      <c r="H1517" s="3" t="str">
        <f t="shared" si="206"/>
        <v>2024-10-30</v>
      </c>
      <c r="I1517" s="3">
        <f t="shared" si="207"/>
        <v>68</v>
      </c>
      <c r="J1517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17" s="3">
        <f t="shared" si="209"/>
        <v>11</v>
      </c>
      <c r="L1517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17" s="3">
        <f t="shared" si="211"/>
        <v>5</v>
      </c>
      <c r="N1517" s="3" t="str">
        <f t="shared" si="212"/>
        <v>1906</v>
      </c>
      <c r="O1517" s="3" t="str">
        <f t="shared" si="213"/>
        <v>https://www.biva.mx/empresas/emisoras_inscritas/emisoras_inscritas?emisora_id=1906&amp;tipoInformacion=null&amp;tipoDocumento=null&amp;fechaInicio=2024-10-30&amp;fechaFin=2024-10-30&amp;periodo=null&amp;ejercicio=null&amp;tipo=null&amp;subTab=2&amp;biva=null&amp;canceladas=false&amp;page=1</v>
      </c>
    </row>
    <row r="1518" spans="1:15" x14ac:dyDescent="0.3">
      <c r="A1518" s="4">
        <v>63</v>
      </c>
      <c r="B1518" s="3" t="s">
        <v>32</v>
      </c>
      <c r="C1518" s="3" t="s">
        <v>156</v>
      </c>
      <c r="D1518" s="3" t="s">
        <v>292</v>
      </c>
      <c r="E1518" s="3" t="s">
        <v>1770</v>
      </c>
      <c r="F1518" s="3" t="s">
        <v>1750</v>
      </c>
      <c r="H1518" s="3" t="str">
        <f t="shared" si="206"/>
        <v>2025-02-27</v>
      </c>
      <c r="I1518" s="3">
        <f t="shared" si="207"/>
        <v>68</v>
      </c>
      <c r="J1518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18" s="3">
        <f t="shared" si="209"/>
        <v>11</v>
      </c>
      <c r="L1518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18" s="3">
        <f t="shared" si="211"/>
        <v>5</v>
      </c>
      <c r="N1518" s="3" t="str">
        <f t="shared" si="212"/>
        <v>1906</v>
      </c>
      <c r="O1518" s="3" t="str">
        <f t="shared" si="213"/>
        <v>https://www.biva.mx/empresas/emisoras_inscritas/emisoras_inscritas?emisora_id=1906&amp;tipoInformacion=null&amp;tipoDocumento=null&amp;fechaInicio=2025-02-27&amp;fechaFin=2025-02-27&amp;periodo=null&amp;ejercicio=null&amp;tipo=null&amp;subTab=2&amp;biva=null&amp;canceladas=false&amp;page=1</v>
      </c>
    </row>
    <row r="1519" spans="1:15" x14ac:dyDescent="0.3">
      <c r="A1519" s="4">
        <v>64</v>
      </c>
      <c r="B1519" s="3" t="s">
        <v>32</v>
      </c>
      <c r="C1519" s="3" t="s">
        <v>156</v>
      </c>
      <c r="D1519" s="3" t="s">
        <v>380</v>
      </c>
      <c r="E1519" s="3" t="s">
        <v>1771</v>
      </c>
      <c r="F1519" s="3" t="s">
        <v>1750</v>
      </c>
      <c r="H1519" s="3" t="str">
        <f t="shared" si="206"/>
        <v>2025-03-06</v>
      </c>
      <c r="I1519" s="3">
        <f t="shared" si="207"/>
        <v>68</v>
      </c>
      <c r="J1519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19" s="3">
        <f t="shared" si="209"/>
        <v>11</v>
      </c>
      <c r="L1519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19" s="3">
        <f t="shared" si="211"/>
        <v>5</v>
      </c>
      <c r="N1519" s="3" t="str">
        <f t="shared" si="212"/>
        <v>1906</v>
      </c>
      <c r="O1519" s="3" t="str">
        <f t="shared" si="213"/>
        <v>https://www.biva.mx/empresas/emisoras_inscritas/emisoras_inscritas?emisora_id=1906&amp;tipoInformacion=null&amp;tipoDocumento=null&amp;fechaInicio=2025-03-06&amp;fechaFin=2025-03-06&amp;periodo=null&amp;ejercicio=null&amp;tipo=null&amp;subTab=2&amp;biva=null&amp;canceladas=false&amp;page=1</v>
      </c>
    </row>
    <row r="1520" spans="1:15" x14ac:dyDescent="0.3">
      <c r="A1520" s="4">
        <v>65</v>
      </c>
      <c r="B1520" s="3" t="s">
        <v>32</v>
      </c>
      <c r="C1520" s="3" t="s">
        <v>156</v>
      </c>
      <c r="D1520" s="3" t="s">
        <v>195</v>
      </c>
      <c r="E1520" s="3" t="s">
        <v>1772</v>
      </c>
      <c r="F1520" s="3" t="s">
        <v>1750</v>
      </c>
      <c r="H1520" s="3" t="str">
        <f t="shared" si="206"/>
        <v>2025-04-28</v>
      </c>
      <c r="I1520" s="3">
        <f t="shared" si="207"/>
        <v>68</v>
      </c>
      <c r="J1520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20" s="3">
        <f t="shared" si="209"/>
        <v>11</v>
      </c>
      <c r="L1520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20" s="3">
        <f t="shared" si="211"/>
        <v>5</v>
      </c>
      <c r="N1520" s="3" t="str">
        <f t="shared" si="212"/>
        <v>1906</v>
      </c>
      <c r="O1520" s="3" t="str">
        <f t="shared" si="213"/>
        <v>https://www.biva.mx/empresas/emisoras_inscritas/emisoras_inscritas?emisora_id=1906&amp;tipoInformacion=null&amp;tipoDocumento=null&amp;fechaInicio=2025-04-28&amp;fechaFin=2025-04-28&amp;periodo=null&amp;ejercicio=null&amp;tipo=null&amp;subTab=2&amp;biva=null&amp;canceladas=false&amp;page=1</v>
      </c>
    </row>
    <row r="1521" spans="1:15" x14ac:dyDescent="0.3">
      <c r="A1521" s="4">
        <v>66</v>
      </c>
      <c r="B1521" s="3" t="s">
        <v>32</v>
      </c>
      <c r="C1521" s="3" t="s">
        <v>156</v>
      </c>
      <c r="D1521" s="3" t="s">
        <v>193</v>
      </c>
      <c r="E1521" s="3" t="s">
        <v>1773</v>
      </c>
      <c r="F1521" s="3" t="s">
        <v>1750</v>
      </c>
      <c r="H1521" s="3" t="str">
        <f t="shared" si="206"/>
        <v>2025-04-29</v>
      </c>
      <c r="I1521" s="3">
        <f t="shared" si="207"/>
        <v>68</v>
      </c>
      <c r="J1521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21" s="3">
        <f t="shared" si="209"/>
        <v>11</v>
      </c>
      <c r="L1521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21" s="3">
        <f t="shared" si="211"/>
        <v>5</v>
      </c>
      <c r="N1521" s="3" t="str">
        <f t="shared" si="212"/>
        <v>1906</v>
      </c>
      <c r="O1521" s="3" t="str">
        <f t="shared" si="213"/>
        <v>https://www.biva.mx/empresas/emisoras_inscritas/emisoras_inscritas?emisora_id=1906&amp;tipoInformacion=null&amp;tipoDocumento=null&amp;fechaInicio=2025-04-29&amp;fechaFin=2025-04-29&amp;periodo=null&amp;ejercicio=null&amp;tipo=null&amp;subTab=2&amp;biva=null&amp;canceladas=false&amp;page=1</v>
      </c>
    </row>
    <row r="1522" spans="1:15" x14ac:dyDescent="0.3">
      <c r="A1522" s="4">
        <v>67</v>
      </c>
      <c r="B1522" s="3" t="s">
        <v>32</v>
      </c>
      <c r="C1522" s="3" t="s">
        <v>156</v>
      </c>
      <c r="D1522" s="3" t="s">
        <v>386</v>
      </c>
      <c r="E1522" s="3" t="s">
        <v>1774</v>
      </c>
      <c r="F1522" s="3" t="s">
        <v>1750</v>
      </c>
      <c r="H1522" s="3" t="str">
        <f t="shared" si="206"/>
        <v>2023-05-05</v>
      </c>
      <c r="I1522" s="3">
        <f t="shared" si="207"/>
        <v>68</v>
      </c>
      <c r="J1522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22" s="3">
        <f t="shared" si="209"/>
        <v>11</v>
      </c>
      <c r="L1522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22" s="3">
        <f t="shared" si="211"/>
        <v>5</v>
      </c>
      <c r="N1522" s="3" t="str">
        <f t="shared" si="212"/>
        <v>1906</v>
      </c>
      <c r="O1522" s="3" t="str">
        <f t="shared" si="213"/>
        <v>https://www.biva.mx/empresas/emisoras_inscritas/emisoras_inscritas?emisora_id=1906&amp;tipoInformacion=null&amp;tipoDocumento=null&amp;fechaInicio=2023-05-05&amp;fechaFin=2023-05-05&amp;periodo=null&amp;ejercicio=null&amp;tipo=null&amp;subTab=2&amp;biva=null&amp;canceladas=false&amp;page=1</v>
      </c>
    </row>
    <row r="1523" spans="1:15" x14ac:dyDescent="0.3">
      <c r="A1523" s="4">
        <v>68</v>
      </c>
      <c r="B1523" s="3" t="s">
        <v>32</v>
      </c>
      <c r="C1523" s="3" t="s">
        <v>156</v>
      </c>
      <c r="D1523" s="3" t="s">
        <v>386</v>
      </c>
      <c r="E1523" s="3" t="s">
        <v>1775</v>
      </c>
      <c r="F1523" s="3" t="s">
        <v>1750</v>
      </c>
      <c r="H1523" s="3" t="str">
        <f t="shared" si="206"/>
        <v>2023-05-05</v>
      </c>
      <c r="I1523" s="3">
        <f t="shared" si="207"/>
        <v>68</v>
      </c>
      <c r="J1523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23" s="3">
        <f t="shared" si="209"/>
        <v>11</v>
      </c>
      <c r="L1523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23" s="3">
        <f t="shared" si="211"/>
        <v>5</v>
      </c>
      <c r="N1523" s="3" t="str">
        <f t="shared" si="212"/>
        <v>1906</v>
      </c>
      <c r="O1523" s="3" t="str">
        <f t="shared" si="213"/>
        <v>https://www.biva.mx/empresas/emisoras_inscritas/emisoras_inscritas?emisora_id=1906&amp;tipoInformacion=null&amp;tipoDocumento=null&amp;fechaInicio=2023-05-05&amp;fechaFin=2023-05-05&amp;periodo=null&amp;ejercicio=null&amp;tipo=null&amp;subTab=2&amp;biva=null&amp;canceladas=false&amp;page=1</v>
      </c>
    </row>
    <row r="1524" spans="1:15" x14ac:dyDescent="0.3">
      <c r="A1524" s="4">
        <v>69</v>
      </c>
      <c r="B1524" s="3" t="s">
        <v>32</v>
      </c>
      <c r="C1524" s="3" t="s">
        <v>156</v>
      </c>
      <c r="D1524" s="3" t="s">
        <v>419</v>
      </c>
      <c r="E1524" s="3" t="s">
        <v>1752</v>
      </c>
      <c r="F1524" s="3" t="s">
        <v>1750</v>
      </c>
      <c r="H1524" s="3" t="str">
        <f t="shared" si="206"/>
        <v>2023-03-15</v>
      </c>
      <c r="I1524" s="3">
        <f t="shared" si="207"/>
        <v>68</v>
      </c>
      <c r="J1524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24" s="3">
        <f t="shared" si="209"/>
        <v>11</v>
      </c>
      <c r="L1524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24" s="3">
        <f t="shared" si="211"/>
        <v>5</v>
      </c>
      <c r="N1524" s="3" t="str">
        <f t="shared" si="212"/>
        <v>1906</v>
      </c>
      <c r="O1524" s="3" t="str">
        <f t="shared" si="213"/>
        <v>https://www.biva.mx/empresas/emisoras_inscritas/emisoras_inscritas?emisora_id=1906&amp;tipoInformacion=null&amp;tipoDocumento=null&amp;fechaInicio=2023-03-15&amp;fechaFin=2023-03-15&amp;periodo=null&amp;ejercicio=null&amp;tipo=null&amp;subTab=2&amp;biva=null&amp;canceladas=false&amp;page=1</v>
      </c>
    </row>
    <row r="1525" spans="1:15" x14ac:dyDescent="0.3">
      <c r="A1525" s="4">
        <v>70</v>
      </c>
      <c r="B1525" s="3" t="s">
        <v>32</v>
      </c>
      <c r="C1525" s="3" t="s">
        <v>156</v>
      </c>
      <c r="D1525" s="3" t="s">
        <v>417</v>
      </c>
      <c r="E1525" s="3" t="s">
        <v>1776</v>
      </c>
      <c r="F1525" s="3" t="s">
        <v>1750</v>
      </c>
      <c r="H1525" s="3" t="str">
        <f t="shared" si="206"/>
        <v>2023-02-27</v>
      </c>
      <c r="I1525" s="3">
        <f t="shared" si="207"/>
        <v>68</v>
      </c>
      <c r="J1525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25" s="3">
        <f t="shared" si="209"/>
        <v>11</v>
      </c>
      <c r="L1525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25" s="3">
        <f t="shared" si="211"/>
        <v>5</v>
      </c>
      <c r="N1525" s="3" t="str">
        <f t="shared" si="212"/>
        <v>1906</v>
      </c>
      <c r="O1525" s="3" t="str">
        <f t="shared" si="213"/>
        <v>https://www.biva.mx/empresas/emisoras_inscritas/emisoras_inscritas?emisora_id=1906&amp;tipoInformacion=null&amp;tipoDocumento=null&amp;fechaInicio=2023-02-27&amp;fechaFin=2023-02-27&amp;periodo=null&amp;ejercicio=null&amp;tipo=null&amp;subTab=2&amp;biva=null&amp;canceladas=false&amp;page=1</v>
      </c>
    </row>
    <row r="1526" spans="1:15" x14ac:dyDescent="0.3">
      <c r="A1526" s="4">
        <v>71</v>
      </c>
      <c r="B1526" s="3" t="s">
        <v>32</v>
      </c>
      <c r="C1526" s="3" t="s">
        <v>156</v>
      </c>
      <c r="D1526" s="3" t="s">
        <v>349</v>
      </c>
      <c r="E1526" s="3" t="s">
        <v>1777</v>
      </c>
      <c r="F1526" s="3" t="s">
        <v>1750</v>
      </c>
      <c r="H1526" s="3" t="str">
        <f t="shared" si="206"/>
        <v>2020-11-19</v>
      </c>
      <c r="I1526" s="3">
        <f t="shared" si="207"/>
        <v>68</v>
      </c>
      <c r="J1526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26" s="3">
        <f t="shared" si="209"/>
        <v>11</v>
      </c>
      <c r="L1526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26" s="3">
        <f t="shared" si="211"/>
        <v>5</v>
      </c>
      <c r="N1526" s="3" t="str">
        <f t="shared" si="212"/>
        <v>1906</v>
      </c>
      <c r="O1526" s="3" t="str">
        <f t="shared" si="213"/>
        <v>https://www.biva.mx/empresas/emisoras_inscritas/emisoras_inscritas?emisora_id=1906&amp;tipoInformacion=null&amp;tipoDocumento=null&amp;fechaInicio=2020-11-19&amp;fechaFin=2020-11-19&amp;periodo=null&amp;ejercicio=null&amp;tipo=null&amp;subTab=2&amp;biva=null&amp;canceladas=false&amp;page=1</v>
      </c>
    </row>
    <row r="1527" spans="1:15" x14ac:dyDescent="0.3">
      <c r="A1527" s="4">
        <v>72</v>
      </c>
      <c r="B1527" s="3" t="s">
        <v>32</v>
      </c>
      <c r="C1527" s="3" t="s">
        <v>156</v>
      </c>
      <c r="D1527" s="3" t="s">
        <v>349</v>
      </c>
      <c r="E1527" s="3" t="s">
        <v>1778</v>
      </c>
      <c r="F1527" s="3" t="s">
        <v>1750</v>
      </c>
      <c r="H1527" s="3" t="str">
        <f t="shared" si="206"/>
        <v>2020-11-19</v>
      </c>
      <c r="I1527" s="3">
        <f t="shared" si="207"/>
        <v>68</v>
      </c>
      <c r="J1527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27" s="3">
        <f t="shared" si="209"/>
        <v>11</v>
      </c>
      <c r="L1527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27" s="3">
        <f t="shared" si="211"/>
        <v>5</v>
      </c>
      <c r="N1527" s="3" t="str">
        <f t="shared" si="212"/>
        <v>1906</v>
      </c>
      <c r="O1527" s="3" t="str">
        <f t="shared" si="213"/>
        <v>https://www.biva.mx/empresas/emisoras_inscritas/emisoras_inscritas?emisora_id=1906&amp;tipoInformacion=null&amp;tipoDocumento=null&amp;fechaInicio=2020-11-19&amp;fechaFin=2020-11-19&amp;periodo=null&amp;ejercicio=null&amp;tipo=null&amp;subTab=2&amp;biva=null&amp;canceladas=false&amp;page=1</v>
      </c>
    </row>
    <row r="1528" spans="1:15" x14ac:dyDescent="0.3">
      <c r="A1528" s="4">
        <v>73</v>
      </c>
      <c r="B1528" s="3" t="s">
        <v>32</v>
      </c>
      <c r="C1528" s="3" t="s">
        <v>156</v>
      </c>
      <c r="D1528" s="3" t="s">
        <v>388</v>
      </c>
      <c r="E1528" s="3" t="s">
        <v>1779</v>
      </c>
      <c r="F1528" s="3" t="s">
        <v>1750</v>
      </c>
      <c r="H1528" s="3" t="str">
        <f t="shared" si="206"/>
        <v>2021-02-19</v>
      </c>
      <c r="I1528" s="3">
        <f t="shared" si="207"/>
        <v>68</v>
      </c>
      <c r="J1528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28" s="3">
        <f t="shared" si="209"/>
        <v>11</v>
      </c>
      <c r="L1528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28" s="3">
        <f t="shared" si="211"/>
        <v>5</v>
      </c>
      <c r="N1528" s="3" t="str">
        <f t="shared" si="212"/>
        <v>1906</v>
      </c>
      <c r="O1528" s="3" t="str">
        <f t="shared" si="213"/>
        <v>https://www.biva.mx/empresas/emisoras_inscritas/emisoras_inscritas?emisora_id=1906&amp;tipoInformacion=null&amp;tipoDocumento=null&amp;fechaInicio=2021-02-19&amp;fechaFin=2021-02-19&amp;periodo=null&amp;ejercicio=null&amp;tipo=null&amp;subTab=2&amp;biva=null&amp;canceladas=false&amp;page=1</v>
      </c>
    </row>
    <row r="1529" spans="1:15" x14ac:dyDescent="0.3">
      <c r="A1529" s="4">
        <v>74</v>
      </c>
      <c r="B1529" s="3" t="s">
        <v>32</v>
      </c>
      <c r="C1529" s="3" t="s">
        <v>156</v>
      </c>
      <c r="D1529" s="3" t="s">
        <v>390</v>
      </c>
      <c r="E1529" s="3" t="s">
        <v>391</v>
      </c>
      <c r="F1529" s="3" t="s">
        <v>1750</v>
      </c>
      <c r="H1529" s="3" t="str">
        <f t="shared" si="206"/>
        <v>2021-04-14</v>
      </c>
      <c r="I1529" s="3">
        <f t="shared" si="207"/>
        <v>68</v>
      </c>
      <c r="J1529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29" s="3">
        <f t="shared" si="209"/>
        <v>11</v>
      </c>
      <c r="L1529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29" s="3">
        <f t="shared" si="211"/>
        <v>5</v>
      </c>
      <c r="N1529" s="3" t="str">
        <f t="shared" si="212"/>
        <v>1906</v>
      </c>
      <c r="O1529" s="3" t="str">
        <f t="shared" si="213"/>
        <v>https://www.biva.mx/empresas/emisoras_inscritas/emisoras_inscritas?emisora_id=1906&amp;tipoInformacion=null&amp;tipoDocumento=null&amp;fechaInicio=2021-04-14&amp;fechaFin=2021-04-14&amp;periodo=null&amp;ejercicio=null&amp;tipo=null&amp;subTab=2&amp;biva=null&amp;canceladas=false&amp;page=1</v>
      </c>
    </row>
    <row r="1530" spans="1:15" x14ac:dyDescent="0.3">
      <c r="A1530" s="4">
        <v>75</v>
      </c>
      <c r="B1530" s="3" t="s">
        <v>32</v>
      </c>
      <c r="C1530" s="3" t="s">
        <v>156</v>
      </c>
      <c r="D1530" s="3" t="s">
        <v>759</v>
      </c>
      <c r="E1530" s="3" t="s">
        <v>1780</v>
      </c>
      <c r="F1530" s="3" t="s">
        <v>1750</v>
      </c>
      <c r="H1530" s="3" t="str">
        <f t="shared" si="206"/>
        <v>2021-05-13</v>
      </c>
      <c r="I1530" s="3">
        <f t="shared" si="207"/>
        <v>68</v>
      </c>
      <c r="J1530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30" s="3">
        <f t="shared" si="209"/>
        <v>11</v>
      </c>
      <c r="L1530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30" s="3">
        <f t="shared" si="211"/>
        <v>5</v>
      </c>
      <c r="N1530" s="3" t="str">
        <f t="shared" si="212"/>
        <v>1906</v>
      </c>
      <c r="O1530" s="3" t="str">
        <f t="shared" si="213"/>
        <v>https://www.biva.mx/empresas/emisoras_inscritas/emisoras_inscritas?emisora_id=1906&amp;tipoInformacion=null&amp;tipoDocumento=null&amp;fechaInicio=2021-05-13&amp;fechaFin=2021-05-13&amp;periodo=null&amp;ejercicio=null&amp;tipo=null&amp;subTab=2&amp;biva=null&amp;canceladas=false&amp;page=1</v>
      </c>
    </row>
    <row r="1531" spans="1:15" x14ac:dyDescent="0.3">
      <c r="A1531" s="4">
        <v>76</v>
      </c>
      <c r="B1531" s="3" t="s">
        <v>32</v>
      </c>
      <c r="C1531" s="3" t="s">
        <v>156</v>
      </c>
      <c r="D1531" s="3" t="s">
        <v>396</v>
      </c>
      <c r="E1531" s="3" t="s">
        <v>1781</v>
      </c>
      <c r="F1531" s="3" t="s">
        <v>1750</v>
      </c>
      <c r="H1531" s="3" t="str">
        <f t="shared" si="206"/>
        <v>2021-05-14</v>
      </c>
      <c r="I1531" s="3">
        <f t="shared" si="207"/>
        <v>68</v>
      </c>
      <c r="J1531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31" s="3">
        <f t="shared" si="209"/>
        <v>11</v>
      </c>
      <c r="L1531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31" s="3">
        <f t="shared" si="211"/>
        <v>5</v>
      </c>
      <c r="N1531" s="3" t="str">
        <f t="shared" si="212"/>
        <v>1906</v>
      </c>
      <c r="O1531" s="3" t="str">
        <f t="shared" si="213"/>
        <v>https://www.biva.mx/empresas/emisoras_inscritas/emisoras_inscritas?emisora_id=1906&amp;tipoInformacion=null&amp;tipoDocumento=null&amp;fechaInicio=2021-05-14&amp;fechaFin=2021-05-14&amp;periodo=null&amp;ejercicio=null&amp;tipo=null&amp;subTab=2&amp;biva=null&amp;canceladas=false&amp;page=1</v>
      </c>
    </row>
    <row r="1532" spans="1:15" x14ac:dyDescent="0.3">
      <c r="A1532" s="4">
        <v>77</v>
      </c>
      <c r="B1532" s="3" t="s">
        <v>32</v>
      </c>
      <c r="C1532" s="3" t="s">
        <v>156</v>
      </c>
      <c r="D1532" s="3" t="s">
        <v>396</v>
      </c>
      <c r="E1532" s="3" t="s">
        <v>1782</v>
      </c>
      <c r="F1532" s="3" t="s">
        <v>1750</v>
      </c>
      <c r="H1532" s="3" t="str">
        <f t="shared" si="206"/>
        <v>2021-05-14</v>
      </c>
      <c r="I1532" s="3">
        <f t="shared" si="207"/>
        <v>68</v>
      </c>
      <c r="J1532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32" s="3">
        <f t="shared" si="209"/>
        <v>11</v>
      </c>
      <c r="L1532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32" s="3">
        <f t="shared" si="211"/>
        <v>5</v>
      </c>
      <c r="N1532" s="3" t="str">
        <f t="shared" si="212"/>
        <v>1906</v>
      </c>
      <c r="O1532" s="3" t="str">
        <f t="shared" si="213"/>
        <v>https://www.biva.mx/empresas/emisoras_inscritas/emisoras_inscritas?emisora_id=1906&amp;tipoInformacion=null&amp;tipoDocumento=null&amp;fechaInicio=2021-05-14&amp;fechaFin=2021-05-14&amp;periodo=null&amp;ejercicio=null&amp;tipo=null&amp;subTab=2&amp;biva=null&amp;canceladas=false&amp;page=1</v>
      </c>
    </row>
    <row r="1533" spans="1:15" x14ac:dyDescent="0.3">
      <c r="A1533" s="4">
        <v>78</v>
      </c>
      <c r="B1533" s="3" t="s">
        <v>32</v>
      </c>
      <c r="C1533" s="3" t="s">
        <v>156</v>
      </c>
      <c r="D1533" s="3" t="s">
        <v>398</v>
      </c>
      <c r="E1533" s="3" t="s">
        <v>1783</v>
      </c>
      <c r="F1533" s="3" t="s">
        <v>1750</v>
      </c>
      <c r="H1533" s="3" t="str">
        <f t="shared" si="206"/>
        <v>2021-07-28</v>
      </c>
      <c r="I1533" s="3">
        <f t="shared" si="207"/>
        <v>68</v>
      </c>
      <c r="J1533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33" s="3">
        <f t="shared" si="209"/>
        <v>11</v>
      </c>
      <c r="L1533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33" s="3">
        <f t="shared" si="211"/>
        <v>5</v>
      </c>
      <c r="N1533" s="3" t="str">
        <f t="shared" si="212"/>
        <v>1906</v>
      </c>
      <c r="O1533" s="3" t="str">
        <f t="shared" si="213"/>
        <v>https://www.biva.mx/empresas/emisoras_inscritas/emisoras_inscritas?emisora_id=1906&amp;tipoInformacion=null&amp;tipoDocumento=null&amp;fechaInicio=2021-07-28&amp;fechaFin=2021-07-28&amp;periodo=null&amp;ejercicio=null&amp;tipo=null&amp;subTab=2&amp;biva=null&amp;canceladas=false&amp;page=1</v>
      </c>
    </row>
    <row r="1534" spans="1:15" x14ac:dyDescent="0.3">
      <c r="A1534" s="4">
        <v>79</v>
      </c>
      <c r="B1534" s="3" t="s">
        <v>32</v>
      </c>
      <c r="C1534" s="3" t="s">
        <v>156</v>
      </c>
      <c r="D1534" s="3" t="s">
        <v>770</v>
      </c>
      <c r="E1534" s="3" t="s">
        <v>1784</v>
      </c>
      <c r="F1534" s="3" t="s">
        <v>1750</v>
      </c>
      <c r="H1534" s="3" t="str">
        <f t="shared" si="206"/>
        <v>2021-10-29</v>
      </c>
      <c r="I1534" s="3">
        <f t="shared" si="207"/>
        <v>68</v>
      </c>
      <c r="J1534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34" s="3">
        <f t="shared" si="209"/>
        <v>11</v>
      </c>
      <c r="L1534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34" s="3">
        <f t="shared" si="211"/>
        <v>5</v>
      </c>
      <c r="N1534" s="3" t="str">
        <f t="shared" si="212"/>
        <v>1906</v>
      </c>
      <c r="O1534" s="3" t="str">
        <f t="shared" si="213"/>
        <v>https://www.biva.mx/empresas/emisoras_inscritas/emisoras_inscritas?emisora_id=1906&amp;tipoInformacion=null&amp;tipoDocumento=null&amp;fechaInicio=2021-10-29&amp;fechaFin=2021-10-29&amp;periodo=null&amp;ejercicio=null&amp;tipo=null&amp;subTab=2&amp;biva=null&amp;canceladas=false&amp;page=1</v>
      </c>
    </row>
    <row r="1535" spans="1:15" x14ac:dyDescent="0.3">
      <c r="A1535" s="4">
        <v>80</v>
      </c>
      <c r="B1535" s="3" t="s">
        <v>32</v>
      </c>
      <c r="C1535" s="3" t="s">
        <v>156</v>
      </c>
      <c r="D1535" s="3" t="s">
        <v>382</v>
      </c>
      <c r="E1535" s="3" t="s">
        <v>1751</v>
      </c>
      <c r="F1535" s="3" t="s">
        <v>1750</v>
      </c>
      <c r="H1535" s="3" t="str">
        <f t="shared" si="206"/>
        <v>2020-01-07</v>
      </c>
      <c r="I1535" s="3">
        <f t="shared" si="207"/>
        <v>68</v>
      </c>
      <c r="J1535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35" s="3">
        <f t="shared" si="209"/>
        <v>11</v>
      </c>
      <c r="L1535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35" s="3">
        <f t="shared" si="211"/>
        <v>5</v>
      </c>
      <c r="N1535" s="3" t="str">
        <f t="shared" si="212"/>
        <v>1906</v>
      </c>
      <c r="O1535" s="3" t="str">
        <f t="shared" si="213"/>
        <v>https://www.biva.mx/empresas/emisoras_inscritas/emisoras_inscritas?emisora_id=1906&amp;tipoInformacion=null&amp;tipoDocumento=null&amp;fechaInicio=2020-01-07&amp;fechaFin=2020-01-07&amp;periodo=null&amp;ejercicio=null&amp;tipo=null&amp;subTab=2&amp;biva=null&amp;canceladas=false&amp;page=1</v>
      </c>
    </row>
    <row r="1536" spans="1:15" x14ac:dyDescent="0.3">
      <c r="A1536" s="4">
        <v>81</v>
      </c>
      <c r="B1536" s="3" t="s">
        <v>32</v>
      </c>
      <c r="C1536" s="3" t="s">
        <v>156</v>
      </c>
      <c r="D1536" s="3" t="s">
        <v>402</v>
      </c>
      <c r="E1536" s="3" t="s">
        <v>1785</v>
      </c>
      <c r="F1536" s="3" t="s">
        <v>1750</v>
      </c>
      <c r="H1536" s="3" t="str">
        <f t="shared" si="206"/>
        <v>2022-02-28</v>
      </c>
      <c r="I1536" s="3">
        <f t="shared" si="207"/>
        <v>68</v>
      </c>
      <c r="J1536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36" s="3">
        <f t="shared" si="209"/>
        <v>11</v>
      </c>
      <c r="L1536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36" s="3">
        <f t="shared" si="211"/>
        <v>5</v>
      </c>
      <c r="N1536" s="3" t="str">
        <f t="shared" si="212"/>
        <v>1906</v>
      </c>
      <c r="O1536" s="3" t="str">
        <f t="shared" si="213"/>
        <v>https://www.biva.mx/empresas/emisoras_inscritas/emisoras_inscritas?emisora_id=1906&amp;tipoInformacion=null&amp;tipoDocumento=null&amp;fechaInicio=2022-02-28&amp;fechaFin=2022-02-28&amp;periodo=null&amp;ejercicio=null&amp;tipo=null&amp;subTab=2&amp;biva=null&amp;canceladas=false&amp;page=1</v>
      </c>
    </row>
    <row r="1537" spans="1:15" x14ac:dyDescent="0.3">
      <c r="A1537" s="4">
        <v>82</v>
      </c>
      <c r="B1537" s="3" t="s">
        <v>32</v>
      </c>
      <c r="C1537" s="3" t="s">
        <v>156</v>
      </c>
      <c r="D1537" s="3" t="s">
        <v>408</v>
      </c>
      <c r="E1537" s="3" t="s">
        <v>1786</v>
      </c>
      <c r="F1537" s="3" t="s">
        <v>1750</v>
      </c>
      <c r="H1537" s="3" t="str">
        <f t="shared" si="206"/>
        <v>2022-05-02</v>
      </c>
      <c r="I1537" s="3">
        <f t="shared" si="207"/>
        <v>68</v>
      </c>
      <c r="J1537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37" s="3">
        <f t="shared" si="209"/>
        <v>11</v>
      </c>
      <c r="L1537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37" s="3">
        <f t="shared" si="211"/>
        <v>5</v>
      </c>
      <c r="N1537" s="3" t="str">
        <f t="shared" si="212"/>
        <v>1906</v>
      </c>
      <c r="O1537" s="3" t="str">
        <f t="shared" si="213"/>
        <v>https://www.biva.mx/empresas/emisoras_inscritas/emisoras_inscritas?emisora_id=1906&amp;tipoInformacion=null&amp;tipoDocumento=null&amp;fechaInicio=2022-05-02&amp;fechaFin=2022-05-02&amp;periodo=null&amp;ejercicio=null&amp;tipo=null&amp;subTab=2&amp;biva=null&amp;canceladas=false&amp;page=1</v>
      </c>
    </row>
    <row r="1538" spans="1:15" x14ac:dyDescent="0.3">
      <c r="A1538" s="4">
        <v>83</v>
      </c>
      <c r="B1538" s="3" t="s">
        <v>32</v>
      </c>
      <c r="C1538" s="3" t="s">
        <v>156</v>
      </c>
      <c r="D1538" s="3" t="s">
        <v>420</v>
      </c>
      <c r="E1538" s="3" t="s">
        <v>1787</v>
      </c>
      <c r="F1538" s="3" t="s">
        <v>1750</v>
      </c>
      <c r="H1538" s="3" t="str">
        <f t="shared" si="206"/>
        <v>2022-05-03</v>
      </c>
      <c r="I1538" s="3">
        <f t="shared" si="207"/>
        <v>68</v>
      </c>
      <c r="J1538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38" s="3">
        <f t="shared" si="209"/>
        <v>11</v>
      </c>
      <c r="L1538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38" s="3">
        <f t="shared" si="211"/>
        <v>5</v>
      </c>
      <c r="N1538" s="3" t="str">
        <f t="shared" si="212"/>
        <v>1906</v>
      </c>
      <c r="O1538" s="3" t="str">
        <f t="shared" si="213"/>
        <v>https://www.biva.mx/empresas/emisoras_inscritas/emisoras_inscritas?emisora_id=1906&amp;tipoInformacion=null&amp;tipoDocumento=null&amp;fechaInicio=2022-05-03&amp;fechaFin=2022-05-03&amp;periodo=null&amp;ejercicio=null&amp;tipo=null&amp;subTab=2&amp;biva=null&amp;canceladas=false&amp;page=1</v>
      </c>
    </row>
    <row r="1539" spans="1:15" x14ac:dyDescent="0.3">
      <c r="A1539" s="4">
        <v>84</v>
      </c>
      <c r="B1539" s="3" t="s">
        <v>32</v>
      </c>
      <c r="C1539" s="3" t="s">
        <v>156</v>
      </c>
      <c r="D1539" s="3" t="s">
        <v>410</v>
      </c>
      <c r="E1539" s="3" t="s">
        <v>1788</v>
      </c>
      <c r="F1539" s="3" t="s">
        <v>1750</v>
      </c>
      <c r="H1539" s="3" t="str">
        <f t="shared" si="206"/>
        <v>2022-07-29</v>
      </c>
      <c r="I1539" s="3">
        <f t="shared" si="207"/>
        <v>68</v>
      </c>
      <c r="J1539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39" s="3">
        <f t="shared" si="209"/>
        <v>11</v>
      </c>
      <c r="L1539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39" s="3">
        <f t="shared" si="211"/>
        <v>5</v>
      </c>
      <c r="N1539" s="3" t="str">
        <f t="shared" si="212"/>
        <v>1906</v>
      </c>
      <c r="O1539" s="3" t="str">
        <f t="shared" si="213"/>
        <v>https://www.biva.mx/empresas/emisoras_inscritas/emisoras_inscritas?emisora_id=1906&amp;tipoInformacion=null&amp;tipoDocumento=null&amp;fechaInicio=2022-07-29&amp;fechaFin=2022-07-29&amp;periodo=null&amp;ejercicio=null&amp;tipo=null&amp;subTab=2&amp;biva=null&amp;canceladas=false&amp;page=1</v>
      </c>
    </row>
    <row r="1540" spans="1:15" x14ac:dyDescent="0.3">
      <c r="A1540" s="4">
        <v>85</v>
      </c>
      <c r="B1540" s="3" t="s">
        <v>32</v>
      </c>
      <c r="C1540" s="3" t="s">
        <v>156</v>
      </c>
      <c r="D1540" s="3" t="s">
        <v>412</v>
      </c>
      <c r="E1540" s="3" t="s">
        <v>1752</v>
      </c>
      <c r="F1540" s="3" t="s">
        <v>1750</v>
      </c>
      <c r="H1540" s="3" t="str">
        <f t="shared" si="206"/>
        <v>2022-08-10</v>
      </c>
      <c r="I1540" s="3">
        <f t="shared" si="207"/>
        <v>68</v>
      </c>
      <c r="J1540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40" s="3">
        <f t="shared" si="209"/>
        <v>11</v>
      </c>
      <c r="L1540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40" s="3">
        <f t="shared" si="211"/>
        <v>5</v>
      </c>
      <c r="N1540" s="3" t="str">
        <f t="shared" si="212"/>
        <v>1906</v>
      </c>
      <c r="O1540" s="3" t="str">
        <f t="shared" si="213"/>
        <v>https://www.biva.mx/empresas/emisoras_inscritas/emisoras_inscritas?emisora_id=1906&amp;tipoInformacion=null&amp;tipoDocumento=null&amp;fechaInicio=2022-08-10&amp;fechaFin=2022-08-10&amp;periodo=null&amp;ejercicio=null&amp;tipo=null&amp;subTab=2&amp;biva=null&amp;canceladas=false&amp;page=1</v>
      </c>
    </row>
    <row r="1541" spans="1:15" x14ac:dyDescent="0.3">
      <c r="A1541" s="4">
        <v>86</v>
      </c>
      <c r="B1541" s="3" t="s">
        <v>32</v>
      </c>
      <c r="C1541" s="3" t="s">
        <v>156</v>
      </c>
      <c r="D1541" s="3" t="s">
        <v>1183</v>
      </c>
      <c r="E1541" s="3" t="s">
        <v>1789</v>
      </c>
      <c r="F1541" s="3" t="s">
        <v>1750</v>
      </c>
      <c r="H1541" s="3" t="str">
        <f t="shared" si="206"/>
        <v>2022-10-28</v>
      </c>
      <c r="I1541" s="3">
        <f t="shared" si="207"/>
        <v>68</v>
      </c>
      <c r="J1541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41" s="3">
        <f t="shared" si="209"/>
        <v>11</v>
      </c>
      <c r="L1541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41" s="3">
        <f t="shared" si="211"/>
        <v>5</v>
      </c>
      <c r="N1541" s="3" t="str">
        <f t="shared" si="212"/>
        <v>1906</v>
      </c>
      <c r="O1541" s="3" t="str">
        <f t="shared" si="213"/>
        <v>https://www.biva.mx/empresas/emisoras_inscritas/emisoras_inscritas?emisora_id=1906&amp;tipoInformacion=null&amp;tipoDocumento=null&amp;fechaInicio=2022-10-28&amp;fechaFin=2022-10-28&amp;periodo=null&amp;ejercicio=null&amp;tipo=null&amp;subTab=2&amp;biva=null&amp;canceladas=false&amp;page=1</v>
      </c>
    </row>
    <row r="1542" spans="1:15" x14ac:dyDescent="0.3">
      <c r="A1542" s="4">
        <v>87</v>
      </c>
      <c r="B1542" s="3" t="s">
        <v>32</v>
      </c>
      <c r="C1542" s="3" t="s">
        <v>156</v>
      </c>
      <c r="D1542" s="3" t="s">
        <v>413</v>
      </c>
      <c r="E1542" s="3" t="s">
        <v>1752</v>
      </c>
      <c r="F1542" s="3" t="s">
        <v>1750</v>
      </c>
      <c r="H1542" s="3" t="str">
        <f t="shared" si="206"/>
        <v>2022-10-31</v>
      </c>
      <c r="I1542" s="3">
        <f t="shared" si="207"/>
        <v>68</v>
      </c>
      <c r="J1542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42" s="3">
        <f t="shared" si="209"/>
        <v>11</v>
      </c>
      <c r="L1542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42" s="3">
        <f t="shared" si="211"/>
        <v>5</v>
      </c>
      <c r="N1542" s="3" t="str">
        <f t="shared" si="212"/>
        <v>1906</v>
      </c>
      <c r="O1542" s="3" t="str">
        <f t="shared" si="213"/>
        <v>https://www.biva.mx/empresas/emisoras_inscritas/emisoras_inscritas?emisora_id=1906&amp;tipoInformacion=null&amp;tipoDocumento=null&amp;fechaInicio=2022-10-31&amp;fechaFin=2022-10-31&amp;periodo=null&amp;ejercicio=null&amp;tipo=null&amp;subTab=2&amp;biva=null&amp;canceladas=false&amp;page=1</v>
      </c>
    </row>
    <row r="1543" spans="1:15" x14ac:dyDescent="0.3">
      <c r="A1543" s="4">
        <v>88</v>
      </c>
      <c r="B1543" s="3" t="s">
        <v>32</v>
      </c>
      <c r="C1543" s="3" t="s">
        <v>156</v>
      </c>
      <c r="D1543" s="3" t="s">
        <v>413</v>
      </c>
      <c r="E1543" s="3" t="s">
        <v>1752</v>
      </c>
      <c r="F1543" s="3" t="s">
        <v>1750</v>
      </c>
      <c r="H1543" s="3" t="str">
        <f t="shared" si="206"/>
        <v>2022-10-31</v>
      </c>
      <c r="I1543" s="3">
        <f t="shared" si="207"/>
        <v>68</v>
      </c>
      <c r="J1543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43" s="3">
        <f t="shared" si="209"/>
        <v>11</v>
      </c>
      <c r="L1543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43" s="3">
        <f t="shared" si="211"/>
        <v>5</v>
      </c>
      <c r="N1543" s="3" t="str">
        <f t="shared" si="212"/>
        <v>1906</v>
      </c>
      <c r="O1543" s="3" t="str">
        <f t="shared" si="213"/>
        <v>https://www.biva.mx/empresas/emisoras_inscritas/emisoras_inscritas?emisora_id=1906&amp;tipoInformacion=null&amp;tipoDocumento=null&amp;fechaInicio=2022-10-31&amp;fechaFin=2022-10-31&amp;periodo=null&amp;ejercicio=null&amp;tipo=null&amp;subTab=2&amp;biva=null&amp;canceladas=false&amp;page=1</v>
      </c>
    </row>
    <row r="1544" spans="1:15" x14ac:dyDescent="0.3">
      <c r="A1544" s="4">
        <v>89</v>
      </c>
      <c r="B1544" s="3" t="s">
        <v>32</v>
      </c>
      <c r="C1544" s="3" t="s">
        <v>156</v>
      </c>
      <c r="D1544" s="3" t="s">
        <v>415</v>
      </c>
      <c r="E1544" s="3" t="s">
        <v>1752</v>
      </c>
      <c r="F1544" s="3" t="s">
        <v>1750</v>
      </c>
      <c r="H1544" s="3" t="str">
        <f t="shared" si="206"/>
        <v>2022-11-01</v>
      </c>
      <c r="I1544" s="3">
        <f t="shared" si="207"/>
        <v>68</v>
      </c>
      <c r="J1544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44" s="3">
        <f t="shared" si="209"/>
        <v>11</v>
      </c>
      <c r="L1544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44" s="3">
        <f t="shared" si="211"/>
        <v>5</v>
      </c>
      <c r="N1544" s="3" t="str">
        <f t="shared" si="212"/>
        <v>1906</v>
      </c>
      <c r="O1544" s="3" t="str">
        <f t="shared" si="213"/>
        <v>https://www.biva.mx/empresas/emisoras_inscritas/emisoras_inscritas?emisora_id=1906&amp;tipoInformacion=null&amp;tipoDocumento=null&amp;fechaInicio=2022-11-01&amp;fechaFin=2022-11-01&amp;periodo=null&amp;ejercicio=null&amp;tipo=null&amp;subTab=2&amp;biva=null&amp;canceladas=false&amp;page=1</v>
      </c>
    </row>
    <row r="1545" spans="1:15" x14ac:dyDescent="0.3">
      <c r="A1545" s="4">
        <v>90</v>
      </c>
      <c r="B1545" s="3" t="s">
        <v>32</v>
      </c>
      <c r="C1545" s="3" t="s">
        <v>156</v>
      </c>
      <c r="D1545" s="3" t="s">
        <v>416</v>
      </c>
      <c r="E1545" s="3" t="s">
        <v>1752</v>
      </c>
      <c r="F1545" s="3" t="s">
        <v>1750</v>
      </c>
      <c r="H1545" s="3" t="str">
        <f t="shared" si="206"/>
        <v>2022-11-07</v>
      </c>
      <c r="I1545" s="3">
        <f t="shared" si="207"/>
        <v>68</v>
      </c>
      <c r="J1545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45" s="3">
        <f t="shared" si="209"/>
        <v>11</v>
      </c>
      <c r="L1545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45" s="3">
        <f t="shared" si="211"/>
        <v>5</v>
      </c>
      <c r="N1545" s="3" t="str">
        <f t="shared" si="212"/>
        <v>1906</v>
      </c>
      <c r="O1545" s="3" t="str">
        <f t="shared" si="213"/>
        <v>https://www.biva.mx/empresas/emisoras_inscritas/emisoras_inscritas?emisora_id=1906&amp;tipoInformacion=null&amp;tipoDocumento=null&amp;fechaInicio=2022-11-07&amp;fechaFin=2022-11-07&amp;periodo=null&amp;ejercicio=null&amp;tipo=null&amp;subTab=2&amp;biva=null&amp;canceladas=false&amp;page=1</v>
      </c>
    </row>
    <row r="1546" spans="1:15" x14ac:dyDescent="0.3">
      <c r="A1546" s="4">
        <v>91</v>
      </c>
      <c r="B1546" s="3" t="s">
        <v>32</v>
      </c>
      <c r="C1546" s="3" t="s">
        <v>156</v>
      </c>
      <c r="D1546" s="3" t="s">
        <v>404</v>
      </c>
      <c r="E1546" s="3" t="s">
        <v>1790</v>
      </c>
      <c r="F1546" s="3" t="s">
        <v>1750</v>
      </c>
      <c r="H1546" s="3" t="str">
        <f t="shared" si="206"/>
        <v>2022-04-30</v>
      </c>
      <c r="I1546" s="3">
        <f t="shared" si="207"/>
        <v>68</v>
      </c>
      <c r="J1546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46" s="3">
        <f t="shared" si="209"/>
        <v>11</v>
      </c>
      <c r="L1546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46" s="3">
        <f t="shared" si="211"/>
        <v>5</v>
      </c>
      <c r="N1546" s="3" t="str">
        <f t="shared" si="212"/>
        <v>1906</v>
      </c>
      <c r="O1546" s="3" t="str">
        <f t="shared" si="213"/>
        <v>https://www.biva.mx/empresas/emisoras_inscritas/emisoras_inscritas?emisora_id=1906&amp;tipoInformacion=null&amp;tipoDocumento=null&amp;fechaInicio=2022-04-30&amp;fechaFin=2022-04-30&amp;periodo=null&amp;ejercicio=null&amp;tipo=null&amp;subTab=2&amp;biva=null&amp;canceladas=false&amp;page=1</v>
      </c>
    </row>
    <row r="1547" spans="1:15" x14ac:dyDescent="0.3">
      <c r="A1547" s="4">
        <v>92</v>
      </c>
      <c r="B1547" s="3" t="s">
        <v>32</v>
      </c>
      <c r="C1547" s="3" t="s">
        <v>156</v>
      </c>
      <c r="D1547" s="3" t="s">
        <v>371</v>
      </c>
      <c r="E1547" s="3" t="s">
        <v>1751</v>
      </c>
      <c r="F1547" s="3" t="s">
        <v>1750</v>
      </c>
      <c r="H1547" s="3" t="str">
        <f t="shared" si="206"/>
        <v>2020-01-06</v>
      </c>
      <c r="I1547" s="3">
        <f t="shared" si="207"/>
        <v>68</v>
      </c>
      <c r="J1547" s="3" t="str">
        <f t="shared" si="208"/>
        <v>emisora_id=1906&amp;tipoInformacion=null&amp;tipoDocumento=null&amp;fechaInicio=2025-05-15&amp;fechaFin=2025-05-15&amp;periodo=null&amp;ejercicio=null&amp;tipo=null&amp;subTab=2&amp;biva=null&amp;canceladas=false&amp;page=1</v>
      </c>
      <c r="K1547" s="3">
        <f t="shared" si="209"/>
        <v>11</v>
      </c>
      <c r="L1547" s="3" t="str">
        <f t="shared" si="210"/>
        <v>1906&amp;tipoInformacion=null&amp;tipoDocumento=null&amp;fechaInicio=2025-05-15&amp;fechaFin=2025-05-15&amp;periodo=null&amp;ejercicio=null&amp;tipo=null&amp;subTab=2&amp;biva=null&amp;canceladas=false&amp;page=1</v>
      </c>
      <c r="M1547" s="3">
        <f t="shared" si="211"/>
        <v>5</v>
      </c>
      <c r="N1547" s="3" t="str">
        <f t="shared" si="212"/>
        <v>1906</v>
      </c>
      <c r="O1547" s="3" t="str">
        <f t="shared" si="213"/>
        <v>https://www.biva.mx/empresas/emisoras_inscritas/emisoras_inscritas?emisora_id=1906&amp;tipoInformacion=null&amp;tipoDocumento=null&amp;fechaInicio=2020-01-06&amp;fechaFin=2020-01-06&amp;periodo=null&amp;ejercicio=null&amp;tipo=null&amp;subTab=2&amp;biva=null&amp;canceladas=false&amp;page=1</v>
      </c>
    </row>
    <row r="1548" spans="1:15" x14ac:dyDescent="0.3">
      <c r="A1548" s="4">
        <v>1</v>
      </c>
      <c r="B1548" s="3" t="s">
        <v>33</v>
      </c>
      <c r="C1548" s="3" t="s">
        <v>156</v>
      </c>
      <c r="D1548" s="3" t="s">
        <v>1791</v>
      </c>
      <c r="E1548" s="3" t="s">
        <v>1792</v>
      </c>
      <c r="F1548" s="3" t="s">
        <v>1793</v>
      </c>
      <c r="H1548" s="3" t="str">
        <f t="shared" si="206"/>
        <v>2025-05-16</v>
      </c>
      <c r="I1548" s="3">
        <f t="shared" si="207"/>
        <v>68</v>
      </c>
      <c r="J1548" s="3" t="str">
        <f t="shared" si="208"/>
        <v>emisora_id=1907&amp;tipoInformacion=null&amp;tipoDocumento=null&amp;fechaInicio=2025-05-15&amp;fechaFin=2025-05-15&amp;periodo=null&amp;ejercicio=null&amp;tipo=null&amp;subTab=2&amp;biva=null&amp;canceladas=false&amp;page=1</v>
      </c>
      <c r="K1548" s="3">
        <f t="shared" si="209"/>
        <v>11</v>
      </c>
      <c r="L1548" s="3" t="str">
        <f t="shared" si="210"/>
        <v>1907&amp;tipoInformacion=null&amp;tipoDocumento=null&amp;fechaInicio=2025-05-15&amp;fechaFin=2025-05-15&amp;periodo=null&amp;ejercicio=null&amp;tipo=null&amp;subTab=2&amp;biva=null&amp;canceladas=false&amp;page=1</v>
      </c>
      <c r="M1548" s="3">
        <f t="shared" si="211"/>
        <v>5</v>
      </c>
      <c r="N1548" s="3" t="str">
        <f t="shared" si="212"/>
        <v>1907</v>
      </c>
      <c r="O1548" s="3" t="str">
        <f t="shared" si="213"/>
        <v>https://www.biva.mx/empresas/emisoras_inscritas/emisoras_inscritas?emisora_id=1907&amp;tipoInformacion=null&amp;tipoDocumento=null&amp;fechaInicio=2025-05-16&amp;fechaFin=2025-05-16&amp;periodo=null&amp;ejercicio=null&amp;tipo=null&amp;subTab=2&amp;biva=null&amp;canceladas=false&amp;page=1</v>
      </c>
    </row>
    <row r="1549" spans="1:15" x14ac:dyDescent="0.3">
      <c r="A1549" s="4">
        <v>2</v>
      </c>
      <c r="B1549" s="3" t="s">
        <v>33</v>
      </c>
      <c r="C1549" s="3" t="s">
        <v>156</v>
      </c>
      <c r="D1549" s="3" t="s">
        <v>1794</v>
      </c>
      <c r="E1549" s="3" t="s">
        <v>1795</v>
      </c>
      <c r="F1549" s="3" t="s">
        <v>1793</v>
      </c>
      <c r="H1549" s="3" t="str">
        <f t="shared" si="206"/>
        <v>2023-12-18</v>
      </c>
      <c r="I1549" s="3">
        <f t="shared" si="207"/>
        <v>68</v>
      </c>
      <c r="J1549" s="3" t="str">
        <f t="shared" si="208"/>
        <v>emisora_id=1907&amp;tipoInformacion=null&amp;tipoDocumento=null&amp;fechaInicio=2025-05-15&amp;fechaFin=2025-05-15&amp;periodo=null&amp;ejercicio=null&amp;tipo=null&amp;subTab=2&amp;biva=null&amp;canceladas=false&amp;page=1</v>
      </c>
      <c r="K1549" s="3">
        <f t="shared" si="209"/>
        <v>11</v>
      </c>
      <c r="L1549" s="3" t="str">
        <f t="shared" si="210"/>
        <v>1907&amp;tipoInformacion=null&amp;tipoDocumento=null&amp;fechaInicio=2025-05-15&amp;fechaFin=2025-05-15&amp;periodo=null&amp;ejercicio=null&amp;tipo=null&amp;subTab=2&amp;biva=null&amp;canceladas=false&amp;page=1</v>
      </c>
      <c r="M1549" s="3">
        <f t="shared" si="211"/>
        <v>5</v>
      </c>
      <c r="N1549" s="3" t="str">
        <f t="shared" si="212"/>
        <v>1907</v>
      </c>
      <c r="O1549" s="3" t="str">
        <f t="shared" si="213"/>
        <v>https://www.biva.mx/empresas/emisoras_inscritas/emisoras_inscritas?emisora_id=1907&amp;tipoInformacion=null&amp;tipoDocumento=null&amp;fechaInicio=2023-12-18&amp;fechaFin=2023-12-18&amp;periodo=null&amp;ejercicio=null&amp;tipo=null&amp;subTab=2&amp;biva=null&amp;canceladas=false&amp;page=1</v>
      </c>
    </row>
    <row r="1550" spans="1:15" x14ac:dyDescent="0.3">
      <c r="A1550" s="4">
        <v>3</v>
      </c>
      <c r="B1550" s="3" t="s">
        <v>33</v>
      </c>
      <c r="C1550" s="3" t="s">
        <v>156</v>
      </c>
      <c r="D1550" s="3" t="s">
        <v>1796</v>
      </c>
      <c r="E1550" s="3" t="s">
        <v>1792</v>
      </c>
      <c r="F1550" s="3" t="s">
        <v>1793</v>
      </c>
      <c r="H1550" s="3" t="str">
        <f t="shared" si="206"/>
        <v>2023-12-19</v>
      </c>
      <c r="I1550" s="3">
        <f t="shared" si="207"/>
        <v>68</v>
      </c>
      <c r="J1550" s="3" t="str">
        <f t="shared" si="208"/>
        <v>emisora_id=1907&amp;tipoInformacion=null&amp;tipoDocumento=null&amp;fechaInicio=2025-05-15&amp;fechaFin=2025-05-15&amp;periodo=null&amp;ejercicio=null&amp;tipo=null&amp;subTab=2&amp;biva=null&amp;canceladas=false&amp;page=1</v>
      </c>
      <c r="K1550" s="3">
        <f t="shared" si="209"/>
        <v>11</v>
      </c>
      <c r="L1550" s="3" t="str">
        <f t="shared" si="210"/>
        <v>1907&amp;tipoInformacion=null&amp;tipoDocumento=null&amp;fechaInicio=2025-05-15&amp;fechaFin=2025-05-15&amp;periodo=null&amp;ejercicio=null&amp;tipo=null&amp;subTab=2&amp;biva=null&amp;canceladas=false&amp;page=1</v>
      </c>
      <c r="M1550" s="3">
        <f t="shared" si="211"/>
        <v>5</v>
      </c>
      <c r="N1550" s="3" t="str">
        <f t="shared" si="212"/>
        <v>1907</v>
      </c>
      <c r="O1550" s="3" t="str">
        <f t="shared" si="213"/>
        <v>https://www.biva.mx/empresas/emisoras_inscritas/emisoras_inscritas?emisora_id=1907&amp;tipoInformacion=null&amp;tipoDocumento=null&amp;fechaInicio=2023-12-19&amp;fechaFin=2023-12-19&amp;periodo=null&amp;ejercicio=null&amp;tipo=null&amp;subTab=2&amp;biva=null&amp;canceladas=false&amp;page=1</v>
      </c>
    </row>
    <row r="1551" spans="1:15" x14ac:dyDescent="0.3">
      <c r="A1551" s="4">
        <v>4</v>
      </c>
      <c r="B1551" s="3" t="s">
        <v>33</v>
      </c>
      <c r="C1551" s="3" t="s">
        <v>156</v>
      </c>
      <c r="D1551" s="3" t="s">
        <v>1492</v>
      </c>
      <c r="E1551" s="3" t="s">
        <v>1792</v>
      </c>
      <c r="F1551" s="3" t="s">
        <v>1793</v>
      </c>
      <c r="H1551" s="3" t="str">
        <f t="shared" si="206"/>
        <v>2025-03-28</v>
      </c>
      <c r="I1551" s="3">
        <f t="shared" si="207"/>
        <v>68</v>
      </c>
      <c r="J1551" s="3" t="str">
        <f t="shared" si="208"/>
        <v>emisora_id=1907&amp;tipoInformacion=null&amp;tipoDocumento=null&amp;fechaInicio=2025-05-15&amp;fechaFin=2025-05-15&amp;periodo=null&amp;ejercicio=null&amp;tipo=null&amp;subTab=2&amp;biva=null&amp;canceladas=false&amp;page=1</v>
      </c>
      <c r="K1551" s="3">
        <f t="shared" si="209"/>
        <v>11</v>
      </c>
      <c r="L1551" s="3" t="str">
        <f t="shared" si="210"/>
        <v>1907&amp;tipoInformacion=null&amp;tipoDocumento=null&amp;fechaInicio=2025-05-15&amp;fechaFin=2025-05-15&amp;periodo=null&amp;ejercicio=null&amp;tipo=null&amp;subTab=2&amp;biva=null&amp;canceladas=false&amp;page=1</v>
      </c>
      <c r="M1551" s="3">
        <f t="shared" si="211"/>
        <v>5</v>
      </c>
      <c r="N1551" s="3" t="str">
        <f t="shared" si="212"/>
        <v>1907</v>
      </c>
      <c r="O1551" s="3" t="str">
        <f t="shared" si="213"/>
        <v>https://www.biva.mx/empresas/emisoras_inscritas/emisoras_inscritas?emisora_id=1907&amp;tipoInformacion=null&amp;tipoDocumento=null&amp;fechaInicio=2025-03-28&amp;fechaFin=2025-03-28&amp;periodo=null&amp;ejercicio=null&amp;tipo=null&amp;subTab=2&amp;biva=null&amp;canceladas=false&amp;page=1</v>
      </c>
    </row>
    <row r="1552" spans="1:15" x14ac:dyDescent="0.3">
      <c r="A1552" s="4">
        <v>5</v>
      </c>
      <c r="B1552" s="3" t="s">
        <v>33</v>
      </c>
      <c r="C1552" s="3" t="s">
        <v>156</v>
      </c>
      <c r="D1552" s="3" t="s">
        <v>1495</v>
      </c>
      <c r="E1552" s="3" t="s">
        <v>1792</v>
      </c>
      <c r="F1552" s="3" t="s">
        <v>1793</v>
      </c>
      <c r="H1552" s="3" t="str">
        <f t="shared" si="206"/>
        <v>2025-04-01</v>
      </c>
      <c r="I1552" s="3">
        <f t="shared" si="207"/>
        <v>68</v>
      </c>
      <c r="J1552" s="3" t="str">
        <f t="shared" si="208"/>
        <v>emisora_id=1907&amp;tipoInformacion=null&amp;tipoDocumento=null&amp;fechaInicio=2025-05-15&amp;fechaFin=2025-05-15&amp;periodo=null&amp;ejercicio=null&amp;tipo=null&amp;subTab=2&amp;biva=null&amp;canceladas=false&amp;page=1</v>
      </c>
      <c r="K1552" s="3">
        <f t="shared" si="209"/>
        <v>11</v>
      </c>
      <c r="L1552" s="3" t="str">
        <f t="shared" si="210"/>
        <v>1907&amp;tipoInformacion=null&amp;tipoDocumento=null&amp;fechaInicio=2025-05-15&amp;fechaFin=2025-05-15&amp;periodo=null&amp;ejercicio=null&amp;tipo=null&amp;subTab=2&amp;biva=null&amp;canceladas=false&amp;page=1</v>
      </c>
      <c r="M1552" s="3">
        <f t="shared" si="211"/>
        <v>5</v>
      </c>
      <c r="N1552" s="3" t="str">
        <f t="shared" si="212"/>
        <v>1907</v>
      </c>
      <c r="O1552" s="3" t="str">
        <f t="shared" si="213"/>
        <v>https://www.biva.mx/empresas/emisoras_inscritas/emisoras_inscritas?emisora_id=1907&amp;tipoInformacion=null&amp;tipoDocumento=null&amp;fechaInicio=2025-04-01&amp;fechaFin=2025-04-01&amp;periodo=null&amp;ejercicio=null&amp;tipo=null&amp;subTab=2&amp;biva=null&amp;canceladas=false&amp;page=1</v>
      </c>
    </row>
    <row r="1553" spans="1:15" x14ac:dyDescent="0.3">
      <c r="A1553" s="4">
        <v>6</v>
      </c>
      <c r="B1553" s="3" t="s">
        <v>33</v>
      </c>
      <c r="C1553" s="3" t="s">
        <v>156</v>
      </c>
      <c r="D1553" s="3" t="s">
        <v>1797</v>
      </c>
      <c r="E1553" s="3" t="s">
        <v>1792</v>
      </c>
      <c r="F1553" s="3" t="s">
        <v>1793</v>
      </c>
      <c r="H1553" s="3" t="str">
        <f t="shared" si="206"/>
        <v>2025-04-02</v>
      </c>
      <c r="I1553" s="3">
        <f t="shared" si="207"/>
        <v>68</v>
      </c>
      <c r="J1553" s="3" t="str">
        <f t="shared" si="208"/>
        <v>emisora_id=1907&amp;tipoInformacion=null&amp;tipoDocumento=null&amp;fechaInicio=2025-05-15&amp;fechaFin=2025-05-15&amp;periodo=null&amp;ejercicio=null&amp;tipo=null&amp;subTab=2&amp;biva=null&amp;canceladas=false&amp;page=1</v>
      </c>
      <c r="K1553" s="3">
        <f t="shared" si="209"/>
        <v>11</v>
      </c>
      <c r="L1553" s="3" t="str">
        <f t="shared" si="210"/>
        <v>1907&amp;tipoInformacion=null&amp;tipoDocumento=null&amp;fechaInicio=2025-05-15&amp;fechaFin=2025-05-15&amp;periodo=null&amp;ejercicio=null&amp;tipo=null&amp;subTab=2&amp;biva=null&amp;canceladas=false&amp;page=1</v>
      </c>
      <c r="M1553" s="3">
        <f t="shared" si="211"/>
        <v>5</v>
      </c>
      <c r="N1553" s="3" t="str">
        <f t="shared" si="212"/>
        <v>1907</v>
      </c>
      <c r="O1553" s="3" t="str">
        <f t="shared" si="213"/>
        <v>https://www.biva.mx/empresas/emisoras_inscritas/emisoras_inscritas?emisora_id=1907&amp;tipoInformacion=null&amp;tipoDocumento=null&amp;fechaInicio=2025-04-02&amp;fechaFin=2025-04-02&amp;periodo=null&amp;ejercicio=null&amp;tipo=null&amp;subTab=2&amp;biva=null&amp;canceladas=false&amp;page=1</v>
      </c>
    </row>
    <row r="1554" spans="1:15" x14ac:dyDescent="0.3">
      <c r="A1554" s="4">
        <v>7</v>
      </c>
      <c r="B1554" s="3" t="s">
        <v>33</v>
      </c>
      <c r="C1554" s="3" t="s">
        <v>156</v>
      </c>
      <c r="D1554" s="3" t="s">
        <v>225</v>
      </c>
      <c r="E1554" s="3" t="s">
        <v>1792</v>
      </c>
      <c r="F1554" s="3" t="s">
        <v>1793</v>
      </c>
      <c r="H1554" s="3" t="str">
        <f t="shared" si="206"/>
        <v>2025-04-03</v>
      </c>
      <c r="I1554" s="3">
        <f t="shared" si="207"/>
        <v>68</v>
      </c>
      <c r="J1554" s="3" t="str">
        <f t="shared" si="208"/>
        <v>emisora_id=1907&amp;tipoInformacion=null&amp;tipoDocumento=null&amp;fechaInicio=2025-05-15&amp;fechaFin=2025-05-15&amp;periodo=null&amp;ejercicio=null&amp;tipo=null&amp;subTab=2&amp;biva=null&amp;canceladas=false&amp;page=1</v>
      </c>
      <c r="K1554" s="3">
        <f t="shared" si="209"/>
        <v>11</v>
      </c>
      <c r="L1554" s="3" t="str">
        <f t="shared" si="210"/>
        <v>1907&amp;tipoInformacion=null&amp;tipoDocumento=null&amp;fechaInicio=2025-05-15&amp;fechaFin=2025-05-15&amp;periodo=null&amp;ejercicio=null&amp;tipo=null&amp;subTab=2&amp;biva=null&amp;canceladas=false&amp;page=1</v>
      </c>
      <c r="M1554" s="3">
        <f t="shared" si="211"/>
        <v>5</v>
      </c>
      <c r="N1554" s="3" t="str">
        <f t="shared" si="212"/>
        <v>1907</v>
      </c>
      <c r="O1554" s="3" t="str">
        <f t="shared" si="213"/>
        <v>https://www.biva.mx/empresas/emisoras_inscritas/emisoras_inscritas?emisora_id=1907&amp;tipoInformacion=null&amp;tipoDocumento=null&amp;fechaInicio=2025-04-03&amp;fechaFin=2025-04-03&amp;periodo=null&amp;ejercicio=null&amp;tipo=null&amp;subTab=2&amp;biva=null&amp;canceladas=false&amp;page=1</v>
      </c>
    </row>
    <row r="1555" spans="1:15" x14ac:dyDescent="0.3">
      <c r="A1555" s="4">
        <v>8</v>
      </c>
      <c r="B1555" s="3" t="s">
        <v>33</v>
      </c>
      <c r="C1555" s="3" t="s">
        <v>156</v>
      </c>
      <c r="D1555" s="3" t="s">
        <v>224</v>
      </c>
      <c r="E1555" s="3" t="s">
        <v>1792</v>
      </c>
      <c r="F1555" s="3" t="s">
        <v>1793</v>
      </c>
      <c r="H1555" s="3" t="str">
        <f t="shared" ref="H1555:H1618" si="214">YEAR(D1555) &amp; "-" &amp; IF(LEN(MONTH(D1555))=1,"0" &amp; MONTH(D1555),MONTH(D1555)) &amp; "-" &amp; IF(LEN(DAY(D1555))=1,"0" &amp; DAY(D1555),DAY(D1555))</f>
        <v>2025-04-04</v>
      </c>
      <c r="I1555" s="3">
        <f t="shared" ref="I1555:I1618" si="215">FIND("emisora_id=",F1555,1)</f>
        <v>68</v>
      </c>
      <c r="J1555" s="3" t="str">
        <f t="shared" ref="J1555:J1618" si="216">MID(F1555,I1555,500)</f>
        <v>emisora_id=1907&amp;tipoInformacion=null&amp;tipoDocumento=null&amp;fechaInicio=2025-05-15&amp;fechaFin=2025-05-15&amp;periodo=null&amp;ejercicio=null&amp;tipo=null&amp;subTab=2&amp;biva=null&amp;canceladas=false&amp;page=1</v>
      </c>
      <c r="K1555" s="3">
        <f t="shared" ref="K1555:K1618" si="217">FIND("=",J1555,1)</f>
        <v>11</v>
      </c>
      <c r="L1555" s="3" t="str">
        <f t="shared" ref="L1555:L1618" si="218">MID(J1555,K1555+1,500)</f>
        <v>1907&amp;tipoInformacion=null&amp;tipoDocumento=null&amp;fechaInicio=2025-05-15&amp;fechaFin=2025-05-15&amp;periodo=null&amp;ejercicio=null&amp;tipo=null&amp;subTab=2&amp;biva=null&amp;canceladas=false&amp;page=1</v>
      </c>
      <c r="M1555" s="3">
        <f t="shared" ref="M1555:M1618" si="219">FIND("&amp;",L1555,1)</f>
        <v>5</v>
      </c>
      <c r="N1555" s="3" t="str">
        <f t="shared" ref="N1555:N1618" si="220">MID(L1555,1,M1555-1)</f>
        <v>1907</v>
      </c>
      <c r="O1555" s="3" t="str">
        <f t="shared" ref="O1555:O1618" si="221">"https://www.biva.mx/empresas/emisoras_inscritas/emisoras_inscritas?emisora_id=" &amp; N1555 &amp; "&amp;tipoInformacion=null&amp;tipoDocumento=null&amp;fechaInicio=" &amp; H1555 &amp; "&amp;fechaFin=" &amp; H1555 &amp;  "&amp;periodo=null&amp;ejercicio=null&amp;tipo=null&amp;subTab=2&amp;biva=null&amp;canceladas=false&amp;page=1"</f>
        <v>https://www.biva.mx/empresas/emisoras_inscritas/emisoras_inscritas?emisora_id=1907&amp;tipoInformacion=null&amp;tipoDocumento=null&amp;fechaInicio=2025-04-04&amp;fechaFin=2025-04-04&amp;periodo=null&amp;ejercicio=null&amp;tipo=null&amp;subTab=2&amp;biva=null&amp;canceladas=false&amp;page=1</v>
      </c>
    </row>
    <row r="1556" spans="1:15" x14ac:dyDescent="0.3">
      <c r="A1556" s="4">
        <v>9</v>
      </c>
      <c r="B1556" s="3" t="s">
        <v>33</v>
      </c>
      <c r="C1556" s="3" t="s">
        <v>156</v>
      </c>
      <c r="D1556" s="3" t="s">
        <v>1798</v>
      </c>
      <c r="E1556" s="3" t="s">
        <v>1792</v>
      </c>
      <c r="F1556" s="3" t="s">
        <v>1793</v>
      </c>
      <c r="H1556" s="3" t="str">
        <f t="shared" si="214"/>
        <v>2025-04-05</v>
      </c>
      <c r="I1556" s="3">
        <f t="shared" si="215"/>
        <v>68</v>
      </c>
      <c r="J1556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56" s="3">
        <f t="shared" si="217"/>
        <v>11</v>
      </c>
      <c r="L1556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56" s="3">
        <f t="shared" si="219"/>
        <v>5</v>
      </c>
      <c r="N1556" s="3" t="str">
        <f t="shared" si="220"/>
        <v>1907</v>
      </c>
      <c r="O1556" s="3" t="str">
        <f t="shared" si="221"/>
        <v>https://www.biva.mx/empresas/emisoras_inscritas/emisoras_inscritas?emisora_id=1907&amp;tipoInformacion=null&amp;tipoDocumento=null&amp;fechaInicio=2025-04-05&amp;fechaFin=2025-04-05&amp;periodo=null&amp;ejercicio=null&amp;tipo=null&amp;subTab=2&amp;biva=null&amp;canceladas=false&amp;page=1</v>
      </c>
    </row>
    <row r="1557" spans="1:15" x14ac:dyDescent="0.3">
      <c r="A1557" s="4">
        <v>10</v>
      </c>
      <c r="B1557" s="3" t="s">
        <v>33</v>
      </c>
      <c r="C1557" s="3" t="s">
        <v>156</v>
      </c>
      <c r="D1557" s="3" t="s">
        <v>207</v>
      </c>
      <c r="E1557" s="3" t="s">
        <v>1792</v>
      </c>
      <c r="F1557" s="3" t="s">
        <v>1793</v>
      </c>
      <c r="H1557" s="3" t="str">
        <f t="shared" si="214"/>
        <v>2025-04-07</v>
      </c>
      <c r="I1557" s="3">
        <f t="shared" si="215"/>
        <v>68</v>
      </c>
      <c r="J1557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57" s="3">
        <f t="shared" si="217"/>
        <v>11</v>
      </c>
      <c r="L1557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57" s="3">
        <f t="shared" si="219"/>
        <v>5</v>
      </c>
      <c r="N1557" s="3" t="str">
        <f t="shared" si="220"/>
        <v>1907</v>
      </c>
      <c r="O1557" s="3" t="str">
        <f t="shared" si="221"/>
        <v>https://www.biva.mx/empresas/emisoras_inscritas/emisoras_inscritas?emisora_id=1907&amp;tipoInformacion=null&amp;tipoDocumento=null&amp;fechaInicio=2025-04-07&amp;fechaFin=2025-04-07&amp;periodo=null&amp;ejercicio=null&amp;tipo=null&amp;subTab=2&amp;biva=null&amp;canceladas=false&amp;page=1</v>
      </c>
    </row>
    <row r="1558" spans="1:15" x14ac:dyDescent="0.3">
      <c r="A1558" s="4">
        <v>11</v>
      </c>
      <c r="B1558" s="3" t="s">
        <v>33</v>
      </c>
      <c r="C1558" s="3" t="s">
        <v>156</v>
      </c>
      <c r="D1558" s="3" t="s">
        <v>1799</v>
      </c>
      <c r="E1558" s="3" t="s">
        <v>1792</v>
      </c>
      <c r="F1558" s="3" t="s">
        <v>1793</v>
      </c>
      <c r="H1558" s="3" t="str">
        <f t="shared" si="214"/>
        <v>2025-04-09</v>
      </c>
      <c r="I1558" s="3">
        <f t="shared" si="215"/>
        <v>68</v>
      </c>
      <c r="J1558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58" s="3">
        <f t="shared" si="217"/>
        <v>11</v>
      </c>
      <c r="L1558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58" s="3">
        <f t="shared" si="219"/>
        <v>5</v>
      </c>
      <c r="N1558" s="3" t="str">
        <f t="shared" si="220"/>
        <v>1907</v>
      </c>
      <c r="O1558" s="3" t="str">
        <f t="shared" si="221"/>
        <v>https://www.biva.mx/empresas/emisoras_inscritas/emisoras_inscritas?emisora_id=1907&amp;tipoInformacion=null&amp;tipoDocumento=null&amp;fechaInicio=2025-04-09&amp;fechaFin=2025-04-09&amp;periodo=null&amp;ejercicio=null&amp;tipo=null&amp;subTab=2&amp;biva=null&amp;canceladas=false&amp;page=1</v>
      </c>
    </row>
    <row r="1559" spans="1:15" x14ac:dyDescent="0.3">
      <c r="A1559" s="4">
        <v>12</v>
      </c>
      <c r="B1559" s="3" t="s">
        <v>33</v>
      </c>
      <c r="C1559" s="3" t="s">
        <v>156</v>
      </c>
      <c r="D1559" s="3" t="s">
        <v>223</v>
      </c>
      <c r="E1559" s="3" t="s">
        <v>1792</v>
      </c>
      <c r="F1559" s="3" t="s">
        <v>1793</v>
      </c>
      <c r="H1559" s="3" t="str">
        <f t="shared" si="214"/>
        <v>2025-04-10</v>
      </c>
      <c r="I1559" s="3">
        <f t="shared" si="215"/>
        <v>68</v>
      </c>
      <c r="J1559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59" s="3">
        <f t="shared" si="217"/>
        <v>11</v>
      </c>
      <c r="L1559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59" s="3">
        <f t="shared" si="219"/>
        <v>5</v>
      </c>
      <c r="N1559" s="3" t="str">
        <f t="shared" si="220"/>
        <v>1907</v>
      </c>
      <c r="O1559" s="3" t="str">
        <f t="shared" si="221"/>
        <v>https://www.biva.mx/empresas/emisoras_inscritas/emisoras_inscritas?emisora_id=1907&amp;tipoInformacion=null&amp;tipoDocumento=null&amp;fechaInicio=2025-04-10&amp;fechaFin=2025-04-10&amp;periodo=null&amp;ejercicio=null&amp;tipo=null&amp;subTab=2&amp;biva=null&amp;canceladas=false&amp;page=1</v>
      </c>
    </row>
    <row r="1560" spans="1:15" x14ac:dyDescent="0.3">
      <c r="A1560" s="4">
        <v>13</v>
      </c>
      <c r="B1560" s="3" t="s">
        <v>33</v>
      </c>
      <c r="C1560" s="3" t="s">
        <v>156</v>
      </c>
      <c r="D1560" s="3" t="s">
        <v>223</v>
      </c>
      <c r="E1560" s="3" t="s">
        <v>1792</v>
      </c>
      <c r="F1560" s="3" t="s">
        <v>1793</v>
      </c>
      <c r="H1560" s="3" t="str">
        <f t="shared" si="214"/>
        <v>2025-04-10</v>
      </c>
      <c r="I1560" s="3">
        <f t="shared" si="215"/>
        <v>68</v>
      </c>
      <c r="J1560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60" s="3">
        <f t="shared" si="217"/>
        <v>11</v>
      </c>
      <c r="L1560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60" s="3">
        <f t="shared" si="219"/>
        <v>5</v>
      </c>
      <c r="N1560" s="3" t="str">
        <f t="shared" si="220"/>
        <v>1907</v>
      </c>
      <c r="O1560" s="3" t="str">
        <f t="shared" si="221"/>
        <v>https://www.biva.mx/empresas/emisoras_inscritas/emisoras_inscritas?emisora_id=1907&amp;tipoInformacion=null&amp;tipoDocumento=null&amp;fechaInicio=2025-04-10&amp;fechaFin=2025-04-10&amp;periodo=null&amp;ejercicio=null&amp;tipo=null&amp;subTab=2&amp;biva=null&amp;canceladas=false&amp;page=1</v>
      </c>
    </row>
    <row r="1561" spans="1:15" x14ac:dyDescent="0.3">
      <c r="A1561" s="4">
        <v>14</v>
      </c>
      <c r="B1561" s="3" t="s">
        <v>33</v>
      </c>
      <c r="C1561" s="3" t="s">
        <v>156</v>
      </c>
      <c r="D1561" s="3" t="s">
        <v>1800</v>
      </c>
      <c r="E1561" s="3" t="s">
        <v>1792</v>
      </c>
      <c r="F1561" s="3" t="s">
        <v>1793</v>
      </c>
      <c r="H1561" s="3" t="str">
        <f t="shared" si="214"/>
        <v>2023-12-20</v>
      </c>
      <c r="I1561" s="3">
        <f t="shared" si="215"/>
        <v>68</v>
      </c>
      <c r="J1561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61" s="3">
        <f t="shared" si="217"/>
        <v>11</v>
      </c>
      <c r="L1561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61" s="3">
        <f t="shared" si="219"/>
        <v>5</v>
      </c>
      <c r="N1561" s="3" t="str">
        <f t="shared" si="220"/>
        <v>1907</v>
      </c>
      <c r="O1561" s="3" t="str">
        <f t="shared" si="221"/>
        <v>https://www.biva.mx/empresas/emisoras_inscritas/emisoras_inscritas?emisora_id=1907&amp;tipoInformacion=null&amp;tipoDocumento=null&amp;fechaInicio=2023-12-20&amp;fechaFin=2023-12-20&amp;periodo=null&amp;ejercicio=null&amp;tipo=null&amp;subTab=2&amp;biva=null&amp;canceladas=false&amp;page=1</v>
      </c>
    </row>
    <row r="1562" spans="1:15" x14ac:dyDescent="0.3">
      <c r="A1562" s="4">
        <v>15</v>
      </c>
      <c r="B1562" s="3" t="s">
        <v>33</v>
      </c>
      <c r="C1562" s="3" t="s">
        <v>156</v>
      </c>
      <c r="D1562" s="3" t="s">
        <v>1800</v>
      </c>
      <c r="E1562" s="3" t="s">
        <v>1792</v>
      </c>
      <c r="F1562" s="3" t="s">
        <v>1793</v>
      </c>
      <c r="H1562" s="3" t="str">
        <f t="shared" si="214"/>
        <v>2023-12-20</v>
      </c>
      <c r="I1562" s="3">
        <f t="shared" si="215"/>
        <v>68</v>
      </c>
      <c r="J1562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62" s="3">
        <f t="shared" si="217"/>
        <v>11</v>
      </c>
      <c r="L1562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62" s="3">
        <f t="shared" si="219"/>
        <v>5</v>
      </c>
      <c r="N1562" s="3" t="str">
        <f t="shared" si="220"/>
        <v>1907</v>
      </c>
      <c r="O1562" s="3" t="str">
        <f t="shared" si="221"/>
        <v>https://www.biva.mx/empresas/emisoras_inscritas/emisoras_inscritas?emisora_id=1907&amp;tipoInformacion=null&amp;tipoDocumento=null&amp;fechaInicio=2023-12-20&amp;fechaFin=2023-12-20&amp;periodo=null&amp;ejercicio=null&amp;tipo=null&amp;subTab=2&amp;biva=null&amp;canceladas=false&amp;page=1</v>
      </c>
    </row>
    <row r="1563" spans="1:15" x14ac:dyDescent="0.3">
      <c r="A1563" s="4">
        <v>16</v>
      </c>
      <c r="B1563" s="3" t="s">
        <v>33</v>
      </c>
      <c r="C1563" s="3" t="s">
        <v>156</v>
      </c>
      <c r="D1563" s="3" t="s">
        <v>1030</v>
      </c>
      <c r="E1563" s="3" t="s">
        <v>1792</v>
      </c>
      <c r="F1563" s="3" t="s">
        <v>1793</v>
      </c>
      <c r="H1563" s="3" t="str">
        <f t="shared" si="214"/>
        <v>2023-12-21</v>
      </c>
      <c r="I1563" s="3">
        <f t="shared" si="215"/>
        <v>68</v>
      </c>
      <c r="J1563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63" s="3">
        <f t="shared" si="217"/>
        <v>11</v>
      </c>
      <c r="L1563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63" s="3">
        <f t="shared" si="219"/>
        <v>5</v>
      </c>
      <c r="N1563" s="3" t="str">
        <f t="shared" si="220"/>
        <v>1907</v>
      </c>
      <c r="O1563" s="3" t="str">
        <f t="shared" si="221"/>
        <v>https://www.biva.mx/empresas/emisoras_inscritas/emisoras_inscritas?emisora_id=1907&amp;tipoInformacion=null&amp;tipoDocumento=null&amp;fechaInicio=2023-12-21&amp;fechaFin=2023-12-21&amp;periodo=null&amp;ejercicio=null&amp;tipo=null&amp;subTab=2&amp;biva=null&amp;canceladas=false&amp;page=1</v>
      </c>
    </row>
    <row r="1564" spans="1:15" x14ac:dyDescent="0.3">
      <c r="A1564" s="4">
        <v>17</v>
      </c>
      <c r="B1564" s="3" t="s">
        <v>33</v>
      </c>
      <c r="C1564" s="3" t="s">
        <v>156</v>
      </c>
      <c r="D1564" s="3" t="s">
        <v>1801</v>
      </c>
      <c r="E1564" s="3" t="s">
        <v>1792</v>
      </c>
      <c r="F1564" s="3" t="s">
        <v>1793</v>
      </c>
      <c r="H1564" s="3" t="str">
        <f t="shared" si="214"/>
        <v>2023-12-22</v>
      </c>
      <c r="I1564" s="3">
        <f t="shared" si="215"/>
        <v>68</v>
      </c>
      <c r="J1564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64" s="3">
        <f t="shared" si="217"/>
        <v>11</v>
      </c>
      <c r="L1564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64" s="3">
        <f t="shared" si="219"/>
        <v>5</v>
      </c>
      <c r="N1564" s="3" t="str">
        <f t="shared" si="220"/>
        <v>1907</v>
      </c>
      <c r="O1564" s="3" t="str">
        <f t="shared" si="221"/>
        <v>https://www.biva.mx/empresas/emisoras_inscritas/emisoras_inscritas?emisora_id=1907&amp;tipoInformacion=null&amp;tipoDocumento=null&amp;fechaInicio=2023-12-22&amp;fechaFin=2023-12-22&amp;periodo=null&amp;ejercicio=null&amp;tipo=null&amp;subTab=2&amp;biva=null&amp;canceladas=false&amp;page=1</v>
      </c>
    </row>
    <row r="1565" spans="1:15" x14ac:dyDescent="0.3">
      <c r="A1565" s="4">
        <v>18</v>
      </c>
      <c r="B1565" s="3" t="s">
        <v>33</v>
      </c>
      <c r="C1565" s="3" t="s">
        <v>156</v>
      </c>
      <c r="D1565" s="3" t="s">
        <v>1802</v>
      </c>
      <c r="E1565" s="3" t="s">
        <v>1792</v>
      </c>
      <c r="F1565" s="3" t="s">
        <v>1793</v>
      </c>
      <c r="H1565" s="3" t="str">
        <f t="shared" si="214"/>
        <v>2023-12-26</v>
      </c>
      <c r="I1565" s="3">
        <f t="shared" si="215"/>
        <v>68</v>
      </c>
      <c r="J1565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65" s="3">
        <f t="shared" si="217"/>
        <v>11</v>
      </c>
      <c r="L1565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65" s="3">
        <f t="shared" si="219"/>
        <v>5</v>
      </c>
      <c r="N1565" s="3" t="str">
        <f t="shared" si="220"/>
        <v>1907</v>
      </c>
      <c r="O1565" s="3" t="str">
        <f t="shared" si="221"/>
        <v>https://www.biva.mx/empresas/emisoras_inscritas/emisoras_inscritas?emisora_id=1907&amp;tipoInformacion=null&amp;tipoDocumento=null&amp;fechaInicio=2023-12-26&amp;fechaFin=2023-12-26&amp;periodo=null&amp;ejercicio=null&amp;tipo=null&amp;subTab=2&amp;biva=null&amp;canceladas=false&amp;page=1</v>
      </c>
    </row>
    <row r="1566" spans="1:15" x14ac:dyDescent="0.3">
      <c r="A1566" s="4">
        <v>19</v>
      </c>
      <c r="B1566" s="3" t="s">
        <v>33</v>
      </c>
      <c r="C1566" s="3" t="s">
        <v>156</v>
      </c>
      <c r="D1566" s="3" t="s">
        <v>1803</v>
      </c>
      <c r="E1566" s="3" t="s">
        <v>1792</v>
      </c>
      <c r="F1566" s="3" t="s">
        <v>1793</v>
      </c>
      <c r="H1566" s="3" t="str">
        <f t="shared" si="214"/>
        <v>2023-12-28</v>
      </c>
      <c r="I1566" s="3">
        <f t="shared" si="215"/>
        <v>68</v>
      </c>
      <c r="J1566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66" s="3">
        <f t="shared" si="217"/>
        <v>11</v>
      </c>
      <c r="L1566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66" s="3">
        <f t="shared" si="219"/>
        <v>5</v>
      </c>
      <c r="N1566" s="3" t="str">
        <f t="shared" si="220"/>
        <v>1907</v>
      </c>
      <c r="O1566" s="3" t="str">
        <f t="shared" si="221"/>
        <v>https://www.biva.mx/empresas/emisoras_inscritas/emisoras_inscritas?emisora_id=1907&amp;tipoInformacion=null&amp;tipoDocumento=null&amp;fechaInicio=2023-12-28&amp;fechaFin=2023-12-28&amp;periodo=null&amp;ejercicio=null&amp;tipo=null&amp;subTab=2&amp;biva=null&amp;canceladas=false&amp;page=1</v>
      </c>
    </row>
    <row r="1567" spans="1:15" x14ac:dyDescent="0.3">
      <c r="A1567" s="4">
        <v>20</v>
      </c>
      <c r="B1567" s="3" t="s">
        <v>33</v>
      </c>
      <c r="C1567" s="3" t="s">
        <v>156</v>
      </c>
      <c r="D1567" s="3" t="s">
        <v>1803</v>
      </c>
      <c r="E1567" s="3" t="s">
        <v>1792</v>
      </c>
      <c r="F1567" s="3" t="s">
        <v>1793</v>
      </c>
      <c r="H1567" s="3" t="str">
        <f t="shared" si="214"/>
        <v>2023-12-28</v>
      </c>
      <c r="I1567" s="3">
        <f t="shared" si="215"/>
        <v>68</v>
      </c>
      <c r="J1567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67" s="3">
        <f t="shared" si="217"/>
        <v>11</v>
      </c>
      <c r="L1567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67" s="3">
        <f t="shared" si="219"/>
        <v>5</v>
      </c>
      <c r="N1567" s="3" t="str">
        <f t="shared" si="220"/>
        <v>1907</v>
      </c>
      <c r="O1567" s="3" t="str">
        <f t="shared" si="221"/>
        <v>https://www.biva.mx/empresas/emisoras_inscritas/emisoras_inscritas?emisora_id=1907&amp;tipoInformacion=null&amp;tipoDocumento=null&amp;fechaInicio=2023-12-28&amp;fechaFin=2023-12-28&amp;periodo=null&amp;ejercicio=null&amp;tipo=null&amp;subTab=2&amp;biva=null&amp;canceladas=false&amp;page=1</v>
      </c>
    </row>
    <row r="1568" spans="1:15" x14ac:dyDescent="0.3">
      <c r="A1568" s="4">
        <v>21</v>
      </c>
      <c r="B1568" s="3" t="s">
        <v>33</v>
      </c>
      <c r="C1568" s="3" t="s">
        <v>156</v>
      </c>
      <c r="D1568" s="3" t="s">
        <v>678</v>
      </c>
      <c r="E1568" s="3" t="s">
        <v>1792</v>
      </c>
      <c r="F1568" s="3" t="s">
        <v>1793</v>
      </c>
      <c r="H1568" s="3" t="str">
        <f t="shared" si="214"/>
        <v>2023-12-30</v>
      </c>
      <c r="I1568" s="3">
        <f t="shared" si="215"/>
        <v>68</v>
      </c>
      <c r="J1568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68" s="3">
        <f t="shared" si="217"/>
        <v>11</v>
      </c>
      <c r="L1568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68" s="3">
        <f t="shared" si="219"/>
        <v>5</v>
      </c>
      <c r="N1568" s="3" t="str">
        <f t="shared" si="220"/>
        <v>1907</v>
      </c>
      <c r="O1568" s="3" t="str">
        <f t="shared" si="221"/>
        <v>https://www.biva.mx/empresas/emisoras_inscritas/emisoras_inscritas?emisora_id=1907&amp;tipoInformacion=null&amp;tipoDocumento=null&amp;fechaInicio=2023-12-30&amp;fechaFin=2023-12-30&amp;periodo=null&amp;ejercicio=null&amp;tipo=null&amp;subTab=2&amp;biva=null&amp;canceladas=false&amp;page=1</v>
      </c>
    </row>
    <row r="1569" spans="1:15" x14ac:dyDescent="0.3">
      <c r="A1569" s="4">
        <v>22</v>
      </c>
      <c r="B1569" s="3" t="s">
        <v>33</v>
      </c>
      <c r="C1569" s="3" t="s">
        <v>156</v>
      </c>
      <c r="D1569" s="3" t="s">
        <v>1804</v>
      </c>
      <c r="E1569" s="3" t="s">
        <v>1792</v>
      </c>
      <c r="F1569" s="3" t="s">
        <v>1793</v>
      </c>
      <c r="H1569" s="3" t="str">
        <f t="shared" si="214"/>
        <v>2024-01-02</v>
      </c>
      <c r="I1569" s="3">
        <f t="shared" si="215"/>
        <v>68</v>
      </c>
      <c r="J1569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69" s="3">
        <f t="shared" si="217"/>
        <v>11</v>
      </c>
      <c r="L1569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69" s="3">
        <f t="shared" si="219"/>
        <v>5</v>
      </c>
      <c r="N1569" s="3" t="str">
        <f t="shared" si="220"/>
        <v>1907</v>
      </c>
      <c r="O1569" s="3" t="str">
        <f t="shared" si="221"/>
        <v>https://www.biva.mx/empresas/emisoras_inscritas/emisoras_inscritas?emisora_id=1907&amp;tipoInformacion=null&amp;tipoDocumento=null&amp;fechaInicio=2024-01-02&amp;fechaFin=2024-01-02&amp;periodo=null&amp;ejercicio=null&amp;tipo=null&amp;subTab=2&amp;biva=null&amp;canceladas=false&amp;page=1</v>
      </c>
    </row>
    <row r="1570" spans="1:15" x14ac:dyDescent="0.3">
      <c r="A1570" s="4">
        <v>23</v>
      </c>
      <c r="B1570" s="3" t="s">
        <v>33</v>
      </c>
      <c r="C1570" s="3" t="s">
        <v>156</v>
      </c>
      <c r="D1570" s="3" t="s">
        <v>1805</v>
      </c>
      <c r="E1570" s="3" t="s">
        <v>1792</v>
      </c>
      <c r="F1570" s="3" t="s">
        <v>1793</v>
      </c>
      <c r="H1570" s="3" t="str">
        <f t="shared" si="214"/>
        <v>2024-01-03</v>
      </c>
      <c r="I1570" s="3">
        <f t="shared" si="215"/>
        <v>68</v>
      </c>
      <c r="J1570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70" s="3">
        <f t="shared" si="217"/>
        <v>11</v>
      </c>
      <c r="L1570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70" s="3">
        <f t="shared" si="219"/>
        <v>5</v>
      </c>
      <c r="N1570" s="3" t="str">
        <f t="shared" si="220"/>
        <v>1907</v>
      </c>
      <c r="O1570" s="3" t="str">
        <f t="shared" si="221"/>
        <v>https://www.biva.mx/empresas/emisoras_inscritas/emisoras_inscritas?emisora_id=1907&amp;tipoInformacion=null&amp;tipoDocumento=null&amp;fechaInicio=2024-01-03&amp;fechaFin=2024-01-03&amp;periodo=null&amp;ejercicio=null&amp;tipo=null&amp;subTab=2&amp;biva=null&amp;canceladas=false&amp;page=1</v>
      </c>
    </row>
    <row r="1571" spans="1:15" x14ac:dyDescent="0.3">
      <c r="A1571" s="4">
        <v>24</v>
      </c>
      <c r="B1571" s="3" t="s">
        <v>33</v>
      </c>
      <c r="C1571" s="3" t="s">
        <v>156</v>
      </c>
      <c r="D1571" s="3" t="s">
        <v>1806</v>
      </c>
      <c r="E1571" s="3" t="s">
        <v>1792</v>
      </c>
      <c r="F1571" s="3" t="s">
        <v>1793</v>
      </c>
      <c r="H1571" s="3" t="str">
        <f t="shared" si="214"/>
        <v>2024-01-04</v>
      </c>
      <c r="I1571" s="3">
        <f t="shared" si="215"/>
        <v>68</v>
      </c>
      <c r="J1571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71" s="3">
        <f t="shared" si="217"/>
        <v>11</v>
      </c>
      <c r="L1571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71" s="3">
        <f t="shared" si="219"/>
        <v>5</v>
      </c>
      <c r="N1571" s="3" t="str">
        <f t="shared" si="220"/>
        <v>1907</v>
      </c>
      <c r="O1571" s="3" t="str">
        <f t="shared" si="221"/>
        <v>https://www.biva.mx/empresas/emisoras_inscritas/emisoras_inscritas?emisora_id=1907&amp;tipoInformacion=null&amp;tipoDocumento=null&amp;fechaInicio=2024-01-04&amp;fechaFin=2024-01-04&amp;periodo=null&amp;ejercicio=null&amp;tipo=null&amp;subTab=2&amp;biva=null&amp;canceladas=false&amp;page=1</v>
      </c>
    </row>
    <row r="1572" spans="1:15" x14ac:dyDescent="0.3">
      <c r="A1572" s="4">
        <v>25</v>
      </c>
      <c r="B1572" s="3" t="s">
        <v>33</v>
      </c>
      <c r="C1572" s="3" t="s">
        <v>156</v>
      </c>
      <c r="D1572" s="3" t="s">
        <v>1807</v>
      </c>
      <c r="E1572" s="3" t="s">
        <v>1792</v>
      </c>
      <c r="F1572" s="3" t="s">
        <v>1793</v>
      </c>
      <c r="H1572" s="3" t="str">
        <f t="shared" si="214"/>
        <v>2024-01-05</v>
      </c>
      <c r="I1572" s="3">
        <f t="shared" si="215"/>
        <v>68</v>
      </c>
      <c r="J1572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72" s="3">
        <f t="shared" si="217"/>
        <v>11</v>
      </c>
      <c r="L1572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72" s="3">
        <f t="shared" si="219"/>
        <v>5</v>
      </c>
      <c r="N1572" s="3" t="str">
        <f t="shared" si="220"/>
        <v>1907</v>
      </c>
      <c r="O1572" s="3" t="str">
        <f t="shared" si="221"/>
        <v>https://www.biva.mx/empresas/emisoras_inscritas/emisoras_inscritas?emisora_id=1907&amp;tipoInformacion=null&amp;tipoDocumento=null&amp;fechaInicio=2024-01-05&amp;fechaFin=2024-01-05&amp;periodo=null&amp;ejercicio=null&amp;tipo=null&amp;subTab=2&amp;biva=null&amp;canceladas=false&amp;page=1</v>
      </c>
    </row>
    <row r="1573" spans="1:15" x14ac:dyDescent="0.3">
      <c r="A1573" s="4">
        <v>26</v>
      </c>
      <c r="B1573" s="3" t="s">
        <v>33</v>
      </c>
      <c r="C1573" s="3" t="s">
        <v>156</v>
      </c>
      <c r="D1573" s="3" t="s">
        <v>1808</v>
      </c>
      <c r="E1573" s="3" t="s">
        <v>1792</v>
      </c>
      <c r="F1573" s="3" t="s">
        <v>1793</v>
      </c>
      <c r="H1573" s="3" t="str">
        <f t="shared" si="214"/>
        <v>2024-01-08</v>
      </c>
      <c r="I1573" s="3">
        <f t="shared" si="215"/>
        <v>68</v>
      </c>
      <c r="J1573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73" s="3">
        <f t="shared" si="217"/>
        <v>11</v>
      </c>
      <c r="L1573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73" s="3">
        <f t="shared" si="219"/>
        <v>5</v>
      </c>
      <c r="N1573" s="3" t="str">
        <f t="shared" si="220"/>
        <v>1907</v>
      </c>
      <c r="O1573" s="3" t="str">
        <f t="shared" si="221"/>
        <v>https://www.biva.mx/empresas/emisoras_inscritas/emisoras_inscritas?emisora_id=1907&amp;tipoInformacion=null&amp;tipoDocumento=null&amp;fechaInicio=2024-01-08&amp;fechaFin=2024-01-08&amp;periodo=null&amp;ejercicio=null&amp;tipo=null&amp;subTab=2&amp;biva=null&amp;canceladas=false&amp;page=1</v>
      </c>
    </row>
    <row r="1574" spans="1:15" x14ac:dyDescent="0.3">
      <c r="A1574" s="4">
        <v>27</v>
      </c>
      <c r="B1574" s="3" t="s">
        <v>33</v>
      </c>
      <c r="C1574" s="3" t="s">
        <v>156</v>
      </c>
      <c r="D1574" s="3" t="s">
        <v>1809</v>
      </c>
      <c r="E1574" s="3" t="s">
        <v>1792</v>
      </c>
      <c r="F1574" s="3" t="s">
        <v>1793</v>
      </c>
      <c r="H1574" s="3" t="str">
        <f t="shared" si="214"/>
        <v>2024-01-09</v>
      </c>
      <c r="I1574" s="3">
        <f t="shared" si="215"/>
        <v>68</v>
      </c>
      <c r="J1574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74" s="3">
        <f t="shared" si="217"/>
        <v>11</v>
      </c>
      <c r="L1574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74" s="3">
        <f t="shared" si="219"/>
        <v>5</v>
      </c>
      <c r="N1574" s="3" t="str">
        <f t="shared" si="220"/>
        <v>1907</v>
      </c>
      <c r="O1574" s="3" t="str">
        <f t="shared" si="221"/>
        <v>https://www.biva.mx/empresas/emisoras_inscritas/emisoras_inscritas?emisora_id=1907&amp;tipoInformacion=null&amp;tipoDocumento=null&amp;fechaInicio=2024-01-09&amp;fechaFin=2024-01-09&amp;periodo=null&amp;ejercicio=null&amp;tipo=null&amp;subTab=2&amp;biva=null&amp;canceladas=false&amp;page=1</v>
      </c>
    </row>
    <row r="1575" spans="1:15" x14ac:dyDescent="0.3">
      <c r="A1575" s="4">
        <v>28</v>
      </c>
      <c r="B1575" s="3" t="s">
        <v>33</v>
      </c>
      <c r="C1575" s="3" t="s">
        <v>156</v>
      </c>
      <c r="D1575" s="3" t="s">
        <v>1010</v>
      </c>
      <c r="E1575" s="3" t="s">
        <v>1792</v>
      </c>
      <c r="F1575" s="3" t="s">
        <v>1793</v>
      </c>
      <c r="H1575" s="3" t="str">
        <f t="shared" si="214"/>
        <v>2024-01-11</v>
      </c>
      <c r="I1575" s="3">
        <f t="shared" si="215"/>
        <v>68</v>
      </c>
      <c r="J1575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75" s="3">
        <f t="shared" si="217"/>
        <v>11</v>
      </c>
      <c r="L1575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75" s="3">
        <f t="shared" si="219"/>
        <v>5</v>
      </c>
      <c r="N1575" s="3" t="str">
        <f t="shared" si="220"/>
        <v>1907</v>
      </c>
      <c r="O1575" s="3" t="str">
        <f t="shared" si="221"/>
        <v>https://www.biva.mx/empresas/emisoras_inscritas/emisoras_inscritas?emisora_id=1907&amp;tipoInformacion=null&amp;tipoDocumento=null&amp;fechaInicio=2024-01-11&amp;fechaFin=2024-01-11&amp;periodo=null&amp;ejercicio=null&amp;tipo=null&amp;subTab=2&amp;biva=null&amp;canceladas=false&amp;page=1</v>
      </c>
    </row>
    <row r="1576" spans="1:15" x14ac:dyDescent="0.3">
      <c r="A1576" s="4">
        <v>29</v>
      </c>
      <c r="B1576" s="3" t="s">
        <v>33</v>
      </c>
      <c r="C1576" s="3" t="s">
        <v>156</v>
      </c>
      <c r="D1576" s="3" t="s">
        <v>1810</v>
      </c>
      <c r="E1576" s="3" t="s">
        <v>1792</v>
      </c>
      <c r="F1576" s="3" t="s">
        <v>1793</v>
      </c>
      <c r="H1576" s="3" t="str">
        <f t="shared" si="214"/>
        <v>2023-12-16</v>
      </c>
      <c r="I1576" s="3">
        <f t="shared" si="215"/>
        <v>68</v>
      </c>
      <c r="J1576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76" s="3">
        <f t="shared" si="217"/>
        <v>11</v>
      </c>
      <c r="L1576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76" s="3">
        <f t="shared" si="219"/>
        <v>5</v>
      </c>
      <c r="N1576" s="3" t="str">
        <f t="shared" si="220"/>
        <v>1907</v>
      </c>
      <c r="O1576" s="3" t="str">
        <f t="shared" si="221"/>
        <v>https://www.biva.mx/empresas/emisoras_inscritas/emisoras_inscritas?emisora_id=1907&amp;tipoInformacion=null&amp;tipoDocumento=null&amp;fechaInicio=2023-12-16&amp;fechaFin=2023-12-16&amp;periodo=null&amp;ejercicio=null&amp;tipo=null&amp;subTab=2&amp;biva=null&amp;canceladas=false&amp;page=1</v>
      </c>
    </row>
    <row r="1577" spans="1:15" x14ac:dyDescent="0.3">
      <c r="A1577" s="4">
        <v>30</v>
      </c>
      <c r="B1577" s="3" t="s">
        <v>33</v>
      </c>
      <c r="C1577" s="3" t="s">
        <v>156</v>
      </c>
      <c r="D1577" s="3" t="s">
        <v>647</v>
      </c>
      <c r="E1577" s="3" t="s">
        <v>1792</v>
      </c>
      <c r="F1577" s="3" t="s">
        <v>1793</v>
      </c>
      <c r="H1577" s="3" t="str">
        <f t="shared" si="214"/>
        <v>2024-01-12</v>
      </c>
      <c r="I1577" s="3">
        <f t="shared" si="215"/>
        <v>68</v>
      </c>
      <c r="J1577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77" s="3">
        <f t="shared" si="217"/>
        <v>11</v>
      </c>
      <c r="L1577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77" s="3">
        <f t="shared" si="219"/>
        <v>5</v>
      </c>
      <c r="N1577" s="3" t="str">
        <f t="shared" si="220"/>
        <v>1907</v>
      </c>
      <c r="O1577" s="3" t="str">
        <f t="shared" si="221"/>
        <v>https://www.biva.mx/empresas/emisoras_inscritas/emisoras_inscritas?emisora_id=1907&amp;tipoInformacion=null&amp;tipoDocumento=null&amp;fechaInicio=2024-01-12&amp;fechaFin=2024-01-12&amp;periodo=null&amp;ejercicio=null&amp;tipo=null&amp;subTab=2&amp;biva=null&amp;canceladas=false&amp;page=1</v>
      </c>
    </row>
    <row r="1578" spans="1:15" x14ac:dyDescent="0.3">
      <c r="A1578" s="4">
        <v>31</v>
      </c>
      <c r="B1578" s="3" t="s">
        <v>33</v>
      </c>
      <c r="C1578" s="3" t="s">
        <v>156</v>
      </c>
      <c r="D1578" s="3" t="s">
        <v>1811</v>
      </c>
      <c r="E1578" s="3" t="s">
        <v>1792</v>
      </c>
      <c r="F1578" s="3" t="s">
        <v>1793</v>
      </c>
      <c r="H1578" s="3" t="str">
        <f t="shared" si="214"/>
        <v>2023-12-15</v>
      </c>
      <c r="I1578" s="3">
        <f t="shared" si="215"/>
        <v>68</v>
      </c>
      <c r="J1578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78" s="3">
        <f t="shared" si="217"/>
        <v>11</v>
      </c>
      <c r="L1578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78" s="3">
        <f t="shared" si="219"/>
        <v>5</v>
      </c>
      <c r="N1578" s="3" t="str">
        <f t="shared" si="220"/>
        <v>1907</v>
      </c>
      <c r="O1578" s="3" t="str">
        <f t="shared" si="221"/>
        <v>https://www.biva.mx/empresas/emisoras_inscritas/emisoras_inscritas?emisora_id=1907&amp;tipoInformacion=null&amp;tipoDocumento=null&amp;fechaInicio=2023-12-15&amp;fechaFin=2023-12-15&amp;periodo=null&amp;ejercicio=null&amp;tipo=null&amp;subTab=2&amp;biva=null&amp;canceladas=false&amp;page=1</v>
      </c>
    </row>
    <row r="1579" spans="1:15" x14ac:dyDescent="0.3">
      <c r="A1579" s="4">
        <v>32</v>
      </c>
      <c r="B1579" s="3" t="s">
        <v>33</v>
      </c>
      <c r="C1579" s="3" t="s">
        <v>156</v>
      </c>
      <c r="D1579" s="3" t="s">
        <v>1812</v>
      </c>
      <c r="E1579" s="3" t="s">
        <v>1792</v>
      </c>
      <c r="F1579" s="3" t="s">
        <v>1793</v>
      </c>
      <c r="H1579" s="3" t="str">
        <f t="shared" si="214"/>
        <v>2023-12-13</v>
      </c>
      <c r="I1579" s="3">
        <f t="shared" si="215"/>
        <v>68</v>
      </c>
      <c r="J1579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79" s="3">
        <f t="shared" si="217"/>
        <v>11</v>
      </c>
      <c r="L1579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79" s="3">
        <f t="shared" si="219"/>
        <v>5</v>
      </c>
      <c r="N1579" s="3" t="str">
        <f t="shared" si="220"/>
        <v>1907</v>
      </c>
      <c r="O1579" s="3" t="str">
        <f t="shared" si="221"/>
        <v>https://www.biva.mx/empresas/emisoras_inscritas/emisoras_inscritas?emisora_id=1907&amp;tipoInformacion=null&amp;tipoDocumento=null&amp;fechaInicio=2023-12-13&amp;fechaFin=2023-12-13&amp;periodo=null&amp;ejercicio=null&amp;tipo=null&amp;subTab=2&amp;biva=null&amp;canceladas=false&amp;page=1</v>
      </c>
    </row>
    <row r="1580" spans="1:15" x14ac:dyDescent="0.3">
      <c r="A1580" s="4">
        <v>33</v>
      </c>
      <c r="B1580" s="3" t="s">
        <v>33</v>
      </c>
      <c r="C1580" s="3" t="s">
        <v>156</v>
      </c>
      <c r="D1580" s="3" t="s">
        <v>1088</v>
      </c>
      <c r="E1580" s="3" t="s">
        <v>1792</v>
      </c>
      <c r="F1580" s="3" t="s">
        <v>1793</v>
      </c>
      <c r="H1580" s="3" t="str">
        <f t="shared" si="214"/>
        <v>2023-11-08</v>
      </c>
      <c r="I1580" s="3">
        <f t="shared" si="215"/>
        <v>68</v>
      </c>
      <c r="J1580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80" s="3">
        <f t="shared" si="217"/>
        <v>11</v>
      </c>
      <c r="L1580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80" s="3">
        <f t="shared" si="219"/>
        <v>5</v>
      </c>
      <c r="N1580" s="3" t="str">
        <f t="shared" si="220"/>
        <v>1907</v>
      </c>
      <c r="O1580" s="3" t="str">
        <f t="shared" si="221"/>
        <v>https://www.biva.mx/empresas/emisoras_inscritas/emisoras_inscritas?emisora_id=1907&amp;tipoInformacion=null&amp;tipoDocumento=null&amp;fechaInicio=2023-11-08&amp;fechaFin=2023-11-08&amp;periodo=null&amp;ejercicio=null&amp;tipo=null&amp;subTab=2&amp;biva=null&amp;canceladas=false&amp;page=1</v>
      </c>
    </row>
    <row r="1581" spans="1:15" x14ac:dyDescent="0.3">
      <c r="A1581" s="4">
        <v>34</v>
      </c>
      <c r="B1581" s="3" t="s">
        <v>33</v>
      </c>
      <c r="C1581" s="3" t="s">
        <v>156</v>
      </c>
      <c r="D1581" s="3" t="s">
        <v>1083</v>
      </c>
      <c r="E1581" s="3" t="s">
        <v>1792</v>
      </c>
      <c r="F1581" s="3" t="s">
        <v>1793</v>
      </c>
      <c r="H1581" s="3" t="str">
        <f t="shared" si="214"/>
        <v>2023-11-09</v>
      </c>
      <c r="I1581" s="3">
        <f t="shared" si="215"/>
        <v>68</v>
      </c>
      <c r="J1581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81" s="3">
        <f t="shared" si="217"/>
        <v>11</v>
      </c>
      <c r="L1581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81" s="3">
        <f t="shared" si="219"/>
        <v>5</v>
      </c>
      <c r="N1581" s="3" t="str">
        <f t="shared" si="220"/>
        <v>1907</v>
      </c>
      <c r="O1581" s="3" t="str">
        <f t="shared" si="221"/>
        <v>https://www.biva.mx/empresas/emisoras_inscritas/emisoras_inscritas?emisora_id=1907&amp;tipoInformacion=null&amp;tipoDocumento=null&amp;fechaInicio=2023-11-09&amp;fechaFin=2023-11-09&amp;periodo=null&amp;ejercicio=null&amp;tipo=null&amp;subTab=2&amp;biva=null&amp;canceladas=false&amp;page=1</v>
      </c>
    </row>
    <row r="1582" spans="1:15" x14ac:dyDescent="0.3">
      <c r="A1582" s="4">
        <v>35</v>
      </c>
      <c r="B1582" s="3" t="s">
        <v>33</v>
      </c>
      <c r="C1582" s="3" t="s">
        <v>156</v>
      </c>
      <c r="D1582" s="3" t="s">
        <v>1081</v>
      </c>
      <c r="E1582" s="3" t="s">
        <v>1813</v>
      </c>
      <c r="F1582" s="3" t="s">
        <v>1793</v>
      </c>
      <c r="H1582" s="3" t="str">
        <f t="shared" si="214"/>
        <v>2023-11-10</v>
      </c>
      <c r="I1582" s="3">
        <f t="shared" si="215"/>
        <v>68</v>
      </c>
      <c r="J1582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82" s="3">
        <f t="shared" si="217"/>
        <v>11</v>
      </c>
      <c r="L1582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82" s="3">
        <f t="shared" si="219"/>
        <v>5</v>
      </c>
      <c r="N1582" s="3" t="str">
        <f t="shared" si="220"/>
        <v>1907</v>
      </c>
      <c r="O1582" s="3" t="str">
        <f t="shared" si="221"/>
        <v>https://www.biva.mx/empresas/emisoras_inscritas/emisoras_inscritas?emisora_id=1907&amp;tipoInformacion=null&amp;tipoDocumento=null&amp;fechaInicio=2023-11-10&amp;fechaFin=2023-11-10&amp;periodo=null&amp;ejercicio=null&amp;tipo=null&amp;subTab=2&amp;biva=null&amp;canceladas=false&amp;page=1</v>
      </c>
    </row>
    <row r="1583" spans="1:15" x14ac:dyDescent="0.3">
      <c r="A1583" s="4">
        <v>36</v>
      </c>
      <c r="B1583" s="3" t="s">
        <v>33</v>
      </c>
      <c r="C1583" s="3" t="s">
        <v>156</v>
      </c>
      <c r="D1583" s="3" t="s">
        <v>1081</v>
      </c>
      <c r="E1583" s="3" t="s">
        <v>1814</v>
      </c>
      <c r="F1583" s="3" t="s">
        <v>1793</v>
      </c>
      <c r="H1583" s="3" t="str">
        <f t="shared" si="214"/>
        <v>2023-11-10</v>
      </c>
      <c r="I1583" s="3">
        <f t="shared" si="215"/>
        <v>68</v>
      </c>
      <c r="J1583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83" s="3">
        <f t="shared" si="217"/>
        <v>11</v>
      </c>
      <c r="L1583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83" s="3">
        <f t="shared" si="219"/>
        <v>5</v>
      </c>
      <c r="N1583" s="3" t="str">
        <f t="shared" si="220"/>
        <v>1907</v>
      </c>
      <c r="O1583" s="3" t="str">
        <f t="shared" si="221"/>
        <v>https://www.biva.mx/empresas/emisoras_inscritas/emisoras_inscritas?emisora_id=1907&amp;tipoInformacion=null&amp;tipoDocumento=null&amp;fechaInicio=2023-11-10&amp;fechaFin=2023-11-10&amp;periodo=null&amp;ejercicio=null&amp;tipo=null&amp;subTab=2&amp;biva=null&amp;canceladas=false&amp;page=1</v>
      </c>
    </row>
    <row r="1584" spans="1:15" x14ac:dyDescent="0.3">
      <c r="A1584" s="4">
        <v>37</v>
      </c>
      <c r="B1584" s="3" t="s">
        <v>33</v>
      </c>
      <c r="C1584" s="3" t="s">
        <v>156</v>
      </c>
      <c r="D1584" s="3" t="s">
        <v>1081</v>
      </c>
      <c r="E1584" s="3" t="s">
        <v>1792</v>
      </c>
      <c r="F1584" s="3" t="s">
        <v>1793</v>
      </c>
      <c r="H1584" s="3" t="str">
        <f t="shared" si="214"/>
        <v>2023-11-10</v>
      </c>
      <c r="I1584" s="3">
        <f t="shared" si="215"/>
        <v>68</v>
      </c>
      <c r="J1584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84" s="3">
        <f t="shared" si="217"/>
        <v>11</v>
      </c>
      <c r="L1584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84" s="3">
        <f t="shared" si="219"/>
        <v>5</v>
      </c>
      <c r="N1584" s="3" t="str">
        <f t="shared" si="220"/>
        <v>1907</v>
      </c>
      <c r="O1584" s="3" t="str">
        <f t="shared" si="221"/>
        <v>https://www.biva.mx/empresas/emisoras_inscritas/emisoras_inscritas?emisora_id=1907&amp;tipoInformacion=null&amp;tipoDocumento=null&amp;fechaInicio=2023-11-10&amp;fechaFin=2023-11-10&amp;periodo=null&amp;ejercicio=null&amp;tipo=null&amp;subTab=2&amp;biva=null&amp;canceladas=false&amp;page=1</v>
      </c>
    </row>
    <row r="1585" spans="1:15" x14ac:dyDescent="0.3">
      <c r="A1585" s="4">
        <v>38</v>
      </c>
      <c r="B1585" s="3" t="s">
        <v>33</v>
      </c>
      <c r="C1585" s="3" t="s">
        <v>156</v>
      </c>
      <c r="D1585" s="3" t="s">
        <v>1815</v>
      </c>
      <c r="E1585" s="3" t="s">
        <v>1792</v>
      </c>
      <c r="F1585" s="3" t="s">
        <v>1793</v>
      </c>
      <c r="H1585" s="3" t="str">
        <f t="shared" si="214"/>
        <v>2023-11-13</v>
      </c>
      <c r="I1585" s="3">
        <f t="shared" si="215"/>
        <v>68</v>
      </c>
      <c r="J1585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85" s="3">
        <f t="shared" si="217"/>
        <v>11</v>
      </c>
      <c r="L1585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85" s="3">
        <f t="shared" si="219"/>
        <v>5</v>
      </c>
      <c r="N1585" s="3" t="str">
        <f t="shared" si="220"/>
        <v>1907</v>
      </c>
      <c r="O1585" s="3" t="str">
        <f t="shared" si="221"/>
        <v>https://www.biva.mx/empresas/emisoras_inscritas/emisoras_inscritas?emisora_id=1907&amp;tipoInformacion=null&amp;tipoDocumento=null&amp;fechaInicio=2023-11-13&amp;fechaFin=2023-11-13&amp;periodo=null&amp;ejercicio=null&amp;tipo=null&amp;subTab=2&amp;biva=null&amp;canceladas=false&amp;page=1</v>
      </c>
    </row>
    <row r="1586" spans="1:15" x14ac:dyDescent="0.3">
      <c r="A1586" s="4">
        <v>39</v>
      </c>
      <c r="B1586" s="3" t="s">
        <v>33</v>
      </c>
      <c r="C1586" s="3" t="s">
        <v>156</v>
      </c>
      <c r="D1586" s="3" t="s">
        <v>824</v>
      </c>
      <c r="E1586" s="3" t="s">
        <v>1792</v>
      </c>
      <c r="F1586" s="3" t="s">
        <v>1793</v>
      </c>
      <c r="H1586" s="3" t="str">
        <f t="shared" si="214"/>
        <v>2023-11-15</v>
      </c>
      <c r="I1586" s="3">
        <f t="shared" si="215"/>
        <v>68</v>
      </c>
      <c r="J1586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86" s="3">
        <f t="shared" si="217"/>
        <v>11</v>
      </c>
      <c r="L1586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86" s="3">
        <f t="shared" si="219"/>
        <v>5</v>
      </c>
      <c r="N1586" s="3" t="str">
        <f t="shared" si="220"/>
        <v>1907</v>
      </c>
      <c r="O1586" s="3" t="str">
        <f t="shared" si="221"/>
        <v>https://www.biva.mx/empresas/emisoras_inscritas/emisoras_inscritas?emisora_id=1907&amp;tipoInformacion=null&amp;tipoDocumento=null&amp;fechaInicio=2023-11-15&amp;fechaFin=2023-11-15&amp;periodo=null&amp;ejercicio=null&amp;tipo=null&amp;subTab=2&amp;biva=null&amp;canceladas=false&amp;page=1</v>
      </c>
    </row>
    <row r="1587" spans="1:15" x14ac:dyDescent="0.3">
      <c r="A1587" s="4">
        <v>40</v>
      </c>
      <c r="B1587" s="3" t="s">
        <v>33</v>
      </c>
      <c r="C1587" s="3" t="s">
        <v>156</v>
      </c>
      <c r="D1587" s="3" t="s">
        <v>1034</v>
      </c>
      <c r="E1587" s="3" t="s">
        <v>1792</v>
      </c>
      <c r="F1587" s="3" t="s">
        <v>1793</v>
      </c>
      <c r="H1587" s="3" t="str">
        <f t="shared" si="214"/>
        <v>2023-11-16</v>
      </c>
      <c r="I1587" s="3">
        <f t="shared" si="215"/>
        <v>68</v>
      </c>
      <c r="J1587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87" s="3">
        <f t="shared" si="217"/>
        <v>11</v>
      </c>
      <c r="L1587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87" s="3">
        <f t="shared" si="219"/>
        <v>5</v>
      </c>
      <c r="N1587" s="3" t="str">
        <f t="shared" si="220"/>
        <v>1907</v>
      </c>
      <c r="O1587" s="3" t="str">
        <f t="shared" si="221"/>
        <v>https://www.biva.mx/empresas/emisoras_inscritas/emisoras_inscritas?emisora_id=1907&amp;tipoInformacion=null&amp;tipoDocumento=null&amp;fechaInicio=2023-11-16&amp;fechaFin=2023-11-16&amp;periodo=null&amp;ejercicio=null&amp;tipo=null&amp;subTab=2&amp;biva=null&amp;canceladas=false&amp;page=1</v>
      </c>
    </row>
    <row r="1588" spans="1:15" x14ac:dyDescent="0.3">
      <c r="A1588" s="4">
        <v>41</v>
      </c>
      <c r="B1588" s="3" t="s">
        <v>33</v>
      </c>
      <c r="C1588" s="3" t="s">
        <v>156</v>
      </c>
      <c r="D1588" s="3" t="s">
        <v>1034</v>
      </c>
      <c r="E1588" s="3" t="s">
        <v>1792</v>
      </c>
      <c r="F1588" s="3" t="s">
        <v>1793</v>
      </c>
      <c r="H1588" s="3" t="str">
        <f t="shared" si="214"/>
        <v>2023-11-16</v>
      </c>
      <c r="I1588" s="3">
        <f t="shared" si="215"/>
        <v>68</v>
      </c>
      <c r="J1588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88" s="3">
        <f t="shared" si="217"/>
        <v>11</v>
      </c>
      <c r="L1588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88" s="3">
        <f t="shared" si="219"/>
        <v>5</v>
      </c>
      <c r="N1588" s="3" t="str">
        <f t="shared" si="220"/>
        <v>1907</v>
      </c>
      <c r="O1588" s="3" t="str">
        <f t="shared" si="221"/>
        <v>https://www.biva.mx/empresas/emisoras_inscritas/emisoras_inscritas?emisora_id=1907&amp;tipoInformacion=null&amp;tipoDocumento=null&amp;fechaInicio=2023-11-16&amp;fechaFin=2023-11-16&amp;periodo=null&amp;ejercicio=null&amp;tipo=null&amp;subTab=2&amp;biva=null&amp;canceladas=false&amp;page=1</v>
      </c>
    </row>
    <row r="1589" spans="1:15" x14ac:dyDescent="0.3">
      <c r="A1589" s="4">
        <v>42</v>
      </c>
      <c r="B1589" s="3" t="s">
        <v>33</v>
      </c>
      <c r="C1589" s="3" t="s">
        <v>156</v>
      </c>
      <c r="D1589" s="3" t="s">
        <v>1816</v>
      </c>
      <c r="E1589" s="3" t="s">
        <v>1792</v>
      </c>
      <c r="F1589" s="3" t="s">
        <v>1793</v>
      </c>
      <c r="H1589" s="3" t="str">
        <f t="shared" si="214"/>
        <v>2023-11-17</v>
      </c>
      <c r="I1589" s="3">
        <f t="shared" si="215"/>
        <v>68</v>
      </c>
      <c r="J1589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89" s="3">
        <f t="shared" si="217"/>
        <v>11</v>
      </c>
      <c r="L1589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89" s="3">
        <f t="shared" si="219"/>
        <v>5</v>
      </c>
      <c r="N1589" s="3" t="str">
        <f t="shared" si="220"/>
        <v>1907</v>
      </c>
      <c r="O1589" s="3" t="str">
        <f t="shared" si="221"/>
        <v>https://www.biva.mx/empresas/emisoras_inscritas/emisoras_inscritas?emisora_id=1907&amp;tipoInformacion=null&amp;tipoDocumento=null&amp;fechaInicio=2023-11-17&amp;fechaFin=2023-11-17&amp;periodo=null&amp;ejercicio=null&amp;tipo=null&amp;subTab=2&amp;biva=null&amp;canceladas=false&amp;page=1</v>
      </c>
    </row>
    <row r="1590" spans="1:15" x14ac:dyDescent="0.3">
      <c r="A1590" s="4">
        <v>43</v>
      </c>
      <c r="B1590" s="3" t="s">
        <v>33</v>
      </c>
      <c r="C1590" s="3" t="s">
        <v>156</v>
      </c>
      <c r="D1590" s="3" t="s">
        <v>1817</v>
      </c>
      <c r="E1590" s="3" t="s">
        <v>1792</v>
      </c>
      <c r="F1590" s="3" t="s">
        <v>1793</v>
      </c>
      <c r="H1590" s="3" t="str">
        <f t="shared" si="214"/>
        <v>2023-11-21</v>
      </c>
      <c r="I1590" s="3">
        <f t="shared" si="215"/>
        <v>68</v>
      </c>
      <c r="J1590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90" s="3">
        <f t="shared" si="217"/>
        <v>11</v>
      </c>
      <c r="L1590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90" s="3">
        <f t="shared" si="219"/>
        <v>5</v>
      </c>
      <c r="N1590" s="3" t="str">
        <f t="shared" si="220"/>
        <v>1907</v>
      </c>
      <c r="O1590" s="3" t="str">
        <f t="shared" si="221"/>
        <v>https://www.biva.mx/empresas/emisoras_inscritas/emisoras_inscritas?emisora_id=1907&amp;tipoInformacion=null&amp;tipoDocumento=null&amp;fechaInicio=2023-11-21&amp;fechaFin=2023-11-21&amp;periodo=null&amp;ejercicio=null&amp;tipo=null&amp;subTab=2&amp;biva=null&amp;canceladas=false&amp;page=1</v>
      </c>
    </row>
    <row r="1591" spans="1:15" x14ac:dyDescent="0.3">
      <c r="A1591" s="4">
        <v>44</v>
      </c>
      <c r="B1591" s="3" t="s">
        <v>33</v>
      </c>
      <c r="C1591" s="3" t="s">
        <v>156</v>
      </c>
      <c r="D1591" s="3" t="s">
        <v>1033</v>
      </c>
      <c r="E1591" s="3" t="s">
        <v>1792</v>
      </c>
      <c r="F1591" s="3" t="s">
        <v>1793</v>
      </c>
      <c r="H1591" s="3" t="str">
        <f t="shared" si="214"/>
        <v>2023-11-23</v>
      </c>
      <c r="I1591" s="3">
        <f t="shared" si="215"/>
        <v>68</v>
      </c>
      <c r="J1591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91" s="3">
        <f t="shared" si="217"/>
        <v>11</v>
      </c>
      <c r="L1591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91" s="3">
        <f t="shared" si="219"/>
        <v>5</v>
      </c>
      <c r="N1591" s="3" t="str">
        <f t="shared" si="220"/>
        <v>1907</v>
      </c>
      <c r="O1591" s="3" t="str">
        <f t="shared" si="221"/>
        <v>https://www.biva.mx/empresas/emisoras_inscritas/emisoras_inscritas?emisora_id=1907&amp;tipoInformacion=null&amp;tipoDocumento=null&amp;fechaInicio=2023-11-23&amp;fechaFin=2023-11-23&amp;periodo=null&amp;ejercicio=null&amp;tipo=null&amp;subTab=2&amp;biva=null&amp;canceladas=false&amp;page=1</v>
      </c>
    </row>
    <row r="1592" spans="1:15" x14ac:dyDescent="0.3">
      <c r="A1592" s="4">
        <v>45</v>
      </c>
      <c r="B1592" s="3" t="s">
        <v>33</v>
      </c>
      <c r="C1592" s="3" t="s">
        <v>156</v>
      </c>
      <c r="D1592" s="3" t="s">
        <v>1033</v>
      </c>
      <c r="E1592" s="3" t="s">
        <v>1792</v>
      </c>
      <c r="F1592" s="3" t="s">
        <v>1793</v>
      </c>
      <c r="H1592" s="3" t="str">
        <f t="shared" si="214"/>
        <v>2023-11-23</v>
      </c>
      <c r="I1592" s="3">
        <f t="shared" si="215"/>
        <v>68</v>
      </c>
      <c r="J1592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92" s="3">
        <f t="shared" si="217"/>
        <v>11</v>
      </c>
      <c r="L1592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92" s="3">
        <f t="shared" si="219"/>
        <v>5</v>
      </c>
      <c r="N1592" s="3" t="str">
        <f t="shared" si="220"/>
        <v>1907</v>
      </c>
      <c r="O1592" s="3" t="str">
        <f t="shared" si="221"/>
        <v>https://www.biva.mx/empresas/emisoras_inscritas/emisoras_inscritas?emisora_id=1907&amp;tipoInformacion=null&amp;tipoDocumento=null&amp;fechaInicio=2023-11-23&amp;fechaFin=2023-11-23&amp;periodo=null&amp;ejercicio=null&amp;tipo=null&amp;subTab=2&amp;biva=null&amp;canceladas=false&amp;page=1</v>
      </c>
    </row>
    <row r="1593" spans="1:15" x14ac:dyDescent="0.3">
      <c r="A1593" s="4">
        <v>46</v>
      </c>
      <c r="B1593" s="3" t="s">
        <v>33</v>
      </c>
      <c r="C1593" s="3" t="s">
        <v>156</v>
      </c>
      <c r="D1593" s="3" t="s">
        <v>1818</v>
      </c>
      <c r="E1593" s="3" t="s">
        <v>1792</v>
      </c>
      <c r="F1593" s="3" t="s">
        <v>1793</v>
      </c>
      <c r="H1593" s="3" t="str">
        <f t="shared" si="214"/>
        <v>2023-11-24</v>
      </c>
      <c r="I1593" s="3">
        <f t="shared" si="215"/>
        <v>68</v>
      </c>
      <c r="J1593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93" s="3">
        <f t="shared" si="217"/>
        <v>11</v>
      </c>
      <c r="L1593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93" s="3">
        <f t="shared" si="219"/>
        <v>5</v>
      </c>
      <c r="N1593" s="3" t="str">
        <f t="shared" si="220"/>
        <v>1907</v>
      </c>
      <c r="O1593" s="3" t="str">
        <f t="shared" si="221"/>
        <v>https://www.biva.mx/empresas/emisoras_inscritas/emisoras_inscritas?emisora_id=1907&amp;tipoInformacion=null&amp;tipoDocumento=null&amp;fechaInicio=2023-11-24&amp;fechaFin=2023-11-24&amp;periodo=null&amp;ejercicio=null&amp;tipo=null&amp;subTab=2&amp;biva=null&amp;canceladas=false&amp;page=1</v>
      </c>
    </row>
    <row r="1594" spans="1:15" x14ac:dyDescent="0.3">
      <c r="A1594" s="4">
        <v>47</v>
      </c>
      <c r="B1594" s="3" t="s">
        <v>33</v>
      </c>
      <c r="C1594" s="3" t="s">
        <v>156</v>
      </c>
      <c r="D1594" s="3" t="s">
        <v>1819</v>
      </c>
      <c r="E1594" s="3" t="s">
        <v>1792</v>
      </c>
      <c r="F1594" s="3" t="s">
        <v>1793</v>
      </c>
      <c r="H1594" s="3" t="str">
        <f t="shared" si="214"/>
        <v>2023-11-28</v>
      </c>
      <c r="I1594" s="3">
        <f t="shared" si="215"/>
        <v>68</v>
      </c>
      <c r="J1594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94" s="3">
        <f t="shared" si="217"/>
        <v>11</v>
      </c>
      <c r="L1594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94" s="3">
        <f t="shared" si="219"/>
        <v>5</v>
      </c>
      <c r="N1594" s="3" t="str">
        <f t="shared" si="220"/>
        <v>1907</v>
      </c>
      <c r="O1594" s="3" t="str">
        <f t="shared" si="221"/>
        <v>https://www.biva.mx/empresas/emisoras_inscritas/emisoras_inscritas?emisora_id=1907&amp;tipoInformacion=null&amp;tipoDocumento=null&amp;fechaInicio=2023-11-28&amp;fechaFin=2023-11-28&amp;periodo=null&amp;ejercicio=null&amp;tipo=null&amp;subTab=2&amp;biva=null&amp;canceladas=false&amp;page=1</v>
      </c>
    </row>
    <row r="1595" spans="1:15" x14ac:dyDescent="0.3">
      <c r="A1595" s="4">
        <v>48</v>
      </c>
      <c r="B1595" s="3" t="s">
        <v>33</v>
      </c>
      <c r="C1595" s="3" t="s">
        <v>156</v>
      </c>
      <c r="D1595" s="3" t="s">
        <v>1819</v>
      </c>
      <c r="E1595" s="3" t="s">
        <v>1792</v>
      </c>
      <c r="F1595" s="3" t="s">
        <v>1793</v>
      </c>
      <c r="H1595" s="3" t="str">
        <f t="shared" si="214"/>
        <v>2023-11-28</v>
      </c>
      <c r="I1595" s="3">
        <f t="shared" si="215"/>
        <v>68</v>
      </c>
      <c r="J1595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95" s="3">
        <f t="shared" si="217"/>
        <v>11</v>
      </c>
      <c r="L1595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95" s="3">
        <f t="shared" si="219"/>
        <v>5</v>
      </c>
      <c r="N1595" s="3" t="str">
        <f t="shared" si="220"/>
        <v>1907</v>
      </c>
      <c r="O1595" s="3" t="str">
        <f t="shared" si="221"/>
        <v>https://www.biva.mx/empresas/emisoras_inscritas/emisoras_inscritas?emisora_id=1907&amp;tipoInformacion=null&amp;tipoDocumento=null&amp;fechaInicio=2023-11-28&amp;fechaFin=2023-11-28&amp;periodo=null&amp;ejercicio=null&amp;tipo=null&amp;subTab=2&amp;biva=null&amp;canceladas=false&amp;page=1</v>
      </c>
    </row>
    <row r="1596" spans="1:15" x14ac:dyDescent="0.3">
      <c r="A1596" s="4">
        <v>49</v>
      </c>
      <c r="B1596" s="3" t="s">
        <v>33</v>
      </c>
      <c r="C1596" s="3" t="s">
        <v>156</v>
      </c>
      <c r="D1596" s="3" t="s">
        <v>1820</v>
      </c>
      <c r="E1596" s="3" t="s">
        <v>1792</v>
      </c>
      <c r="F1596" s="3" t="s">
        <v>1793</v>
      </c>
      <c r="H1596" s="3" t="str">
        <f t="shared" si="214"/>
        <v>2023-11-30</v>
      </c>
      <c r="I1596" s="3">
        <f t="shared" si="215"/>
        <v>68</v>
      </c>
      <c r="J1596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96" s="3">
        <f t="shared" si="217"/>
        <v>11</v>
      </c>
      <c r="L1596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96" s="3">
        <f t="shared" si="219"/>
        <v>5</v>
      </c>
      <c r="N1596" s="3" t="str">
        <f t="shared" si="220"/>
        <v>1907</v>
      </c>
      <c r="O1596" s="3" t="str">
        <f t="shared" si="221"/>
        <v>https://www.biva.mx/empresas/emisoras_inscritas/emisoras_inscritas?emisora_id=1907&amp;tipoInformacion=null&amp;tipoDocumento=null&amp;fechaInicio=2023-11-30&amp;fechaFin=2023-11-30&amp;periodo=null&amp;ejercicio=null&amp;tipo=null&amp;subTab=2&amp;biva=null&amp;canceladas=false&amp;page=1</v>
      </c>
    </row>
    <row r="1597" spans="1:15" x14ac:dyDescent="0.3">
      <c r="A1597" s="4">
        <v>50</v>
      </c>
      <c r="B1597" s="3" t="s">
        <v>33</v>
      </c>
      <c r="C1597" s="3" t="s">
        <v>156</v>
      </c>
      <c r="D1597" s="3" t="s">
        <v>1820</v>
      </c>
      <c r="E1597" s="3" t="s">
        <v>1792</v>
      </c>
      <c r="F1597" s="3" t="s">
        <v>1793</v>
      </c>
      <c r="H1597" s="3" t="str">
        <f t="shared" si="214"/>
        <v>2023-11-30</v>
      </c>
      <c r="I1597" s="3">
        <f t="shared" si="215"/>
        <v>68</v>
      </c>
      <c r="J1597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97" s="3">
        <f t="shared" si="217"/>
        <v>11</v>
      </c>
      <c r="L1597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97" s="3">
        <f t="shared" si="219"/>
        <v>5</v>
      </c>
      <c r="N1597" s="3" t="str">
        <f t="shared" si="220"/>
        <v>1907</v>
      </c>
      <c r="O1597" s="3" t="str">
        <f t="shared" si="221"/>
        <v>https://www.biva.mx/empresas/emisoras_inscritas/emisoras_inscritas?emisora_id=1907&amp;tipoInformacion=null&amp;tipoDocumento=null&amp;fechaInicio=2023-11-30&amp;fechaFin=2023-11-30&amp;periodo=null&amp;ejercicio=null&amp;tipo=null&amp;subTab=2&amp;biva=null&amp;canceladas=false&amp;page=1</v>
      </c>
    </row>
    <row r="1598" spans="1:15" x14ac:dyDescent="0.3">
      <c r="A1598" s="4">
        <v>51</v>
      </c>
      <c r="B1598" s="3" t="s">
        <v>33</v>
      </c>
      <c r="C1598" s="3" t="s">
        <v>156</v>
      </c>
      <c r="D1598" s="3" t="s">
        <v>1821</v>
      </c>
      <c r="E1598" s="3" t="s">
        <v>1792</v>
      </c>
      <c r="F1598" s="3" t="s">
        <v>1793</v>
      </c>
      <c r="H1598" s="3" t="str">
        <f t="shared" si="214"/>
        <v>2023-12-02</v>
      </c>
      <c r="I1598" s="3">
        <f t="shared" si="215"/>
        <v>68</v>
      </c>
      <c r="J1598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98" s="3">
        <f t="shared" si="217"/>
        <v>11</v>
      </c>
      <c r="L1598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98" s="3">
        <f t="shared" si="219"/>
        <v>5</v>
      </c>
      <c r="N1598" s="3" t="str">
        <f t="shared" si="220"/>
        <v>1907</v>
      </c>
      <c r="O1598" s="3" t="str">
        <f t="shared" si="221"/>
        <v>https://www.biva.mx/empresas/emisoras_inscritas/emisoras_inscritas?emisora_id=1907&amp;tipoInformacion=null&amp;tipoDocumento=null&amp;fechaInicio=2023-12-02&amp;fechaFin=2023-12-02&amp;periodo=null&amp;ejercicio=null&amp;tipo=null&amp;subTab=2&amp;biva=null&amp;canceladas=false&amp;page=1</v>
      </c>
    </row>
    <row r="1599" spans="1:15" x14ac:dyDescent="0.3">
      <c r="A1599" s="4">
        <v>52</v>
      </c>
      <c r="B1599" s="3" t="s">
        <v>33</v>
      </c>
      <c r="C1599" s="3" t="s">
        <v>156</v>
      </c>
      <c r="D1599" s="3" t="s">
        <v>1032</v>
      </c>
      <c r="E1599" s="3" t="s">
        <v>1792</v>
      </c>
      <c r="F1599" s="3" t="s">
        <v>1793</v>
      </c>
      <c r="H1599" s="3" t="str">
        <f t="shared" si="214"/>
        <v>2023-12-04</v>
      </c>
      <c r="I1599" s="3">
        <f t="shared" si="215"/>
        <v>68</v>
      </c>
      <c r="J1599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599" s="3">
        <f t="shared" si="217"/>
        <v>11</v>
      </c>
      <c r="L1599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599" s="3">
        <f t="shared" si="219"/>
        <v>5</v>
      </c>
      <c r="N1599" s="3" t="str">
        <f t="shared" si="220"/>
        <v>1907</v>
      </c>
      <c r="O1599" s="3" t="str">
        <f t="shared" si="221"/>
        <v>https://www.biva.mx/empresas/emisoras_inscritas/emisoras_inscritas?emisora_id=1907&amp;tipoInformacion=null&amp;tipoDocumento=null&amp;fechaInicio=2023-12-04&amp;fechaFin=2023-12-04&amp;periodo=null&amp;ejercicio=null&amp;tipo=null&amp;subTab=2&amp;biva=null&amp;canceladas=false&amp;page=1</v>
      </c>
    </row>
    <row r="1600" spans="1:15" x14ac:dyDescent="0.3">
      <c r="A1600" s="4">
        <v>53</v>
      </c>
      <c r="B1600" s="3" t="s">
        <v>33</v>
      </c>
      <c r="C1600" s="3" t="s">
        <v>156</v>
      </c>
      <c r="D1600" s="3" t="s">
        <v>1822</v>
      </c>
      <c r="E1600" s="3" t="s">
        <v>1792</v>
      </c>
      <c r="F1600" s="3" t="s">
        <v>1793</v>
      </c>
      <c r="H1600" s="3" t="str">
        <f t="shared" si="214"/>
        <v>2023-12-05</v>
      </c>
      <c r="I1600" s="3">
        <f t="shared" si="215"/>
        <v>68</v>
      </c>
      <c r="J1600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00" s="3">
        <f t="shared" si="217"/>
        <v>11</v>
      </c>
      <c r="L1600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00" s="3">
        <f t="shared" si="219"/>
        <v>5</v>
      </c>
      <c r="N1600" s="3" t="str">
        <f t="shared" si="220"/>
        <v>1907</v>
      </c>
      <c r="O1600" s="3" t="str">
        <f t="shared" si="221"/>
        <v>https://www.biva.mx/empresas/emisoras_inscritas/emisoras_inscritas?emisora_id=1907&amp;tipoInformacion=null&amp;tipoDocumento=null&amp;fechaInicio=2023-12-05&amp;fechaFin=2023-12-05&amp;periodo=null&amp;ejercicio=null&amp;tipo=null&amp;subTab=2&amp;biva=null&amp;canceladas=false&amp;page=1</v>
      </c>
    </row>
    <row r="1601" spans="1:15" x14ac:dyDescent="0.3">
      <c r="A1601" s="4">
        <v>54</v>
      </c>
      <c r="B1601" s="3" t="s">
        <v>33</v>
      </c>
      <c r="C1601" s="3" t="s">
        <v>156</v>
      </c>
      <c r="D1601" s="3" t="s">
        <v>1397</v>
      </c>
      <c r="E1601" s="3" t="s">
        <v>1792</v>
      </c>
      <c r="F1601" s="3" t="s">
        <v>1793</v>
      </c>
      <c r="H1601" s="3" t="str">
        <f t="shared" si="214"/>
        <v>2023-12-06</v>
      </c>
      <c r="I1601" s="3">
        <f t="shared" si="215"/>
        <v>68</v>
      </c>
      <c r="J1601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01" s="3">
        <f t="shared" si="217"/>
        <v>11</v>
      </c>
      <c r="L1601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01" s="3">
        <f t="shared" si="219"/>
        <v>5</v>
      </c>
      <c r="N1601" s="3" t="str">
        <f t="shared" si="220"/>
        <v>1907</v>
      </c>
      <c r="O1601" s="3" t="str">
        <f t="shared" si="221"/>
        <v>https://www.biva.mx/empresas/emisoras_inscritas/emisoras_inscritas?emisora_id=1907&amp;tipoInformacion=null&amp;tipoDocumento=null&amp;fechaInicio=2023-12-06&amp;fechaFin=2023-12-06&amp;periodo=null&amp;ejercicio=null&amp;tipo=null&amp;subTab=2&amp;biva=null&amp;canceladas=false&amp;page=1</v>
      </c>
    </row>
    <row r="1602" spans="1:15" x14ac:dyDescent="0.3">
      <c r="A1602" s="4">
        <v>55</v>
      </c>
      <c r="B1602" s="3" t="s">
        <v>33</v>
      </c>
      <c r="C1602" s="3" t="s">
        <v>156</v>
      </c>
      <c r="D1602" s="3" t="s">
        <v>1823</v>
      </c>
      <c r="E1602" s="3" t="s">
        <v>1792</v>
      </c>
      <c r="F1602" s="3" t="s">
        <v>1793</v>
      </c>
      <c r="H1602" s="3" t="str">
        <f t="shared" si="214"/>
        <v>2023-12-08</v>
      </c>
      <c r="I1602" s="3">
        <f t="shared" si="215"/>
        <v>68</v>
      </c>
      <c r="J1602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02" s="3">
        <f t="shared" si="217"/>
        <v>11</v>
      </c>
      <c r="L1602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02" s="3">
        <f t="shared" si="219"/>
        <v>5</v>
      </c>
      <c r="N1602" s="3" t="str">
        <f t="shared" si="220"/>
        <v>1907</v>
      </c>
      <c r="O1602" s="3" t="str">
        <f t="shared" si="221"/>
        <v>https://www.biva.mx/empresas/emisoras_inscritas/emisoras_inscritas?emisora_id=1907&amp;tipoInformacion=null&amp;tipoDocumento=null&amp;fechaInicio=2023-12-08&amp;fechaFin=2023-12-08&amp;periodo=null&amp;ejercicio=null&amp;tipo=null&amp;subTab=2&amp;biva=null&amp;canceladas=false&amp;page=1</v>
      </c>
    </row>
    <row r="1603" spans="1:15" x14ac:dyDescent="0.3">
      <c r="A1603" s="4">
        <v>56</v>
      </c>
      <c r="B1603" s="3" t="s">
        <v>33</v>
      </c>
      <c r="C1603" s="3" t="s">
        <v>156</v>
      </c>
      <c r="D1603" s="3" t="s">
        <v>1823</v>
      </c>
      <c r="E1603" s="3" t="s">
        <v>1792</v>
      </c>
      <c r="F1603" s="3" t="s">
        <v>1793</v>
      </c>
      <c r="H1603" s="3" t="str">
        <f t="shared" si="214"/>
        <v>2023-12-08</v>
      </c>
      <c r="I1603" s="3">
        <f t="shared" si="215"/>
        <v>68</v>
      </c>
      <c r="J1603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03" s="3">
        <f t="shared" si="217"/>
        <v>11</v>
      </c>
      <c r="L1603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03" s="3">
        <f t="shared" si="219"/>
        <v>5</v>
      </c>
      <c r="N1603" s="3" t="str">
        <f t="shared" si="220"/>
        <v>1907</v>
      </c>
      <c r="O1603" s="3" t="str">
        <f t="shared" si="221"/>
        <v>https://www.biva.mx/empresas/emisoras_inscritas/emisoras_inscritas?emisora_id=1907&amp;tipoInformacion=null&amp;tipoDocumento=null&amp;fechaInicio=2023-12-08&amp;fechaFin=2023-12-08&amp;periodo=null&amp;ejercicio=null&amp;tipo=null&amp;subTab=2&amp;biva=null&amp;canceladas=false&amp;page=1</v>
      </c>
    </row>
    <row r="1604" spans="1:15" x14ac:dyDescent="0.3">
      <c r="A1604" s="4">
        <v>57</v>
      </c>
      <c r="B1604" s="3" t="s">
        <v>33</v>
      </c>
      <c r="C1604" s="3" t="s">
        <v>156</v>
      </c>
      <c r="D1604" s="3" t="s">
        <v>1824</v>
      </c>
      <c r="E1604" s="3" t="s">
        <v>1825</v>
      </c>
      <c r="F1604" s="3" t="s">
        <v>1793</v>
      </c>
      <c r="H1604" s="3" t="str">
        <f t="shared" si="214"/>
        <v>2023-12-11</v>
      </c>
      <c r="I1604" s="3">
        <f t="shared" si="215"/>
        <v>68</v>
      </c>
      <c r="J1604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04" s="3">
        <f t="shared" si="217"/>
        <v>11</v>
      </c>
      <c r="L1604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04" s="3">
        <f t="shared" si="219"/>
        <v>5</v>
      </c>
      <c r="N1604" s="3" t="str">
        <f t="shared" si="220"/>
        <v>1907</v>
      </c>
      <c r="O1604" s="3" t="str">
        <f t="shared" si="221"/>
        <v>https://www.biva.mx/empresas/emisoras_inscritas/emisoras_inscritas?emisora_id=1907&amp;tipoInformacion=null&amp;tipoDocumento=null&amp;fechaInicio=2023-12-11&amp;fechaFin=2023-12-11&amp;periodo=null&amp;ejercicio=null&amp;tipo=null&amp;subTab=2&amp;biva=null&amp;canceladas=false&amp;page=1</v>
      </c>
    </row>
    <row r="1605" spans="1:15" x14ac:dyDescent="0.3">
      <c r="A1605" s="4">
        <v>58</v>
      </c>
      <c r="B1605" s="3" t="s">
        <v>33</v>
      </c>
      <c r="C1605" s="3" t="s">
        <v>156</v>
      </c>
      <c r="D1605" s="3" t="s">
        <v>1824</v>
      </c>
      <c r="E1605" s="3" t="s">
        <v>1826</v>
      </c>
      <c r="F1605" s="3" t="s">
        <v>1793</v>
      </c>
      <c r="H1605" s="3" t="str">
        <f t="shared" si="214"/>
        <v>2023-12-11</v>
      </c>
      <c r="I1605" s="3">
        <f t="shared" si="215"/>
        <v>68</v>
      </c>
      <c r="J1605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05" s="3">
        <f t="shared" si="217"/>
        <v>11</v>
      </c>
      <c r="L1605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05" s="3">
        <f t="shared" si="219"/>
        <v>5</v>
      </c>
      <c r="N1605" s="3" t="str">
        <f t="shared" si="220"/>
        <v>1907</v>
      </c>
      <c r="O1605" s="3" t="str">
        <f t="shared" si="221"/>
        <v>https://www.biva.mx/empresas/emisoras_inscritas/emisoras_inscritas?emisora_id=1907&amp;tipoInformacion=null&amp;tipoDocumento=null&amp;fechaInicio=2023-12-11&amp;fechaFin=2023-12-11&amp;periodo=null&amp;ejercicio=null&amp;tipo=null&amp;subTab=2&amp;biva=null&amp;canceladas=false&amp;page=1</v>
      </c>
    </row>
    <row r="1606" spans="1:15" x14ac:dyDescent="0.3">
      <c r="A1606" s="4">
        <v>59</v>
      </c>
      <c r="B1606" s="3" t="s">
        <v>33</v>
      </c>
      <c r="C1606" s="3" t="s">
        <v>156</v>
      </c>
      <c r="D1606" s="3" t="s">
        <v>1824</v>
      </c>
      <c r="E1606" s="3" t="s">
        <v>1792</v>
      </c>
      <c r="F1606" s="3" t="s">
        <v>1793</v>
      </c>
      <c r="H1606" s="3" t="str">
        <f t="shared" si="214"/>
        <v>2023-12-11</v>
      </c>
      <c r="I1606" s="3">
        <f t="shared" si="215"/>
        <v>68</v>
      </c>
      <c r="J1606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06" s="3">
        <f t="shared" si="217"/>
        <v>11</v>
      </c>
      <c r="L1606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06" s="3">
        <f t="shared" si="219"/>
        <v>5</v>
      </c>
      <c r="N1606" s="3" t="str">
        <f t="shared" si="220"/>
        <v>1907</v>
      </c>
      <c r="O1606" s="3" t="str">
        <f t="shared" si="221"/>
        <v>https://www.biva.mx/empresas/emisoras_inscritas/emisoras_inscritas?emisora_id=1907&amp;tipoInformacion=null&amp;tipoDocumento=null&amp;fechaInicio=2023-12-11&amp;fechaFin=2023-12-11&amp;periodo=null&amp;ejercicio=null&amp;tipo=null&amp;subTab=2&amp;biva=null&amp;canceladas=false&amp;page=1</v>
      </c>
    </row>
    <row r="1607" spans="1:15" x14ac:dyDescent="0.3">
      <c r="A1607" s="4">
        <v>60</v>
      </c>
      <c r="B1607" s="3" t="s">
        <v>33</v>
      </c>
      <c r="C1607" s="3" t="s">
        <v>156</v>
      </c>
      <c r="D1607" s="3" t="s">
        <v>1031</v>
      </c>
      <c r="E1607" s="3" t="s">
        <v>1792</v>
      </c>
      <c r="F1607" s="3" t="s">
        <v>1793</v>
      </c>
      <c r="H1607" s="3" t="str">
        <f t="shared" si="214"/>
        <v>2023-12-14</v>
      </c>
      <c r="I1607" s="3">
        <f t="shared" si="215"/>
        <v>68</v>
      </c>
      <c r="J1607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07" s="3">
        <f t="shared" si="217"/>
        <v>11</v>
      </c>
      <c r="L1607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07" s="3">
        <f t="shared" si="219"/>
        <v>5</v>
      </c>
      <c r="N1607" s="3" t="str">
        <f t="shared" si="220"/>
        <v>1907</v>
      </c>
      <c r="O1607" s="3" t="str">
        <f t="shared" si="221"/>
        <v>https://www.biva.mx/empresas/emisoras_inscritas/emisoras_inscritas?emisora_id=1907&amp;tipoInformacion=null&amp;tipoDocumento=null&amp;fechaInicio=2023-12-14&amp;fechaFin=2023-12-14&amp;periodo=null&amp;ejercicio=null&amp;tipo=null&amp;subTab=2&amp;biva=null&amp;canceladas=false&amp;page=1</v>
      </c>
    </row>
    <row r="1608" spans="1:15" x14ac:dyDescent="0.3">
      <c r="A1608" s="4">
        <v>61</v>
      </c>
      <c r="B1608" s="3" t="s">
        <v>33</v>
      </c>
      <c r="C1608" s="3" t="s">
        <v>156</v>
      </c>
      <c r="D1608" s="3" t="s">
        <v>647</v>
      </c>
      <c r="E1608" s="3" t="s">
        <v>1792</v>
      </c>
      <c r="F1608" s="3" t="s">
        <v>1793</v>
      </c>
      <c r="H1608" s="3" t="str">
        <f t="shared" si="214"/>
        <v>2024-01-12</v>
      </c>
      <c r="I1608" s="3">
        <f t="shared" si="215"/>
        <v>68</v>
      </c>
      <c r="J1608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08" s="3">
        <f t="shared" si="217"/>
        <v>11</v>
      </c>
      <c r="L1608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08" s="3">
        <f t="shared" si="219"/>
        <v>5</v>
      </c>
      <c r="N1608" s="3" t="str">
        <f t="shared" si="220"/>
        <v>1907</v>
      </c>
      <c r="O1608" s="3" t="str">
        <f t="shared" si="221"/>
        <v>https://www.biva.mx/empresas/emisoras_inscritas/emisoras_inscritas?emisora_id=1907&amp;tipoInformacion=null&amp;tipoDocumento=null&amp;fechaInicio=2024-01-12&amp;fechaFin=2024-01-12&amp;periodo=null&amp;ejercicio=null&amp;tipo=null&amp;subTab=2&amp;biva=null&amp;canceladas=false&amp;page=1</v>
      </c>
    </row>
    <row r="1609" spans="1:15" x14ac:dyDescent="0.3">
      <c r="A1609" s="4">
        <v>62</v>
      </c>
      <c r="B1609" s="3" t="s">
        <v>33</v>
      </c>
      <c r="C1609" s="3" t="s">
        <v>156</v>
      </c>
      <c r="D1609" s="3" t="s">
        <v>1827</v>
      </c>
      <c r="E1609" s="3" t="s">
        <v>1792</v>
      </c>
      <c r="F1609" s="3" t="s">
        <v>1793</v>
      </c>
      <c r="H1609" s="3" t="str">
        <f t="shared" si="214"/>
        <v>2024-01-16</v>
      </c>
      <c r="I1609" s="3">
        <f t="shared" si="215"/>
        <v>68</v>
      </c>
      <c r="J1609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09" s="3">
        <f t="shared" si="217"/>
        <v>11</v>
      </c>
      <c r="L1609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09" s="3">
        <f t="shared" si="219"/>
        <v>5</v>
      </c>
      <c r="N1609" s="3" t="str">
        <f t="shared" si="220"/>
        <v>1907</v>
      </c>
      <c r="O1609" s="3" t="str">
        <f t="shared" si="221"/>
        <v>https://www.biva.mx/empresas/emisoras_inscritas/emisoras_inscritas?emisora_id=1907&amp;tipoInformacion=null&amp;tipoDocumento=null&amp;fechaInicio=2024-01-16&amp;fechaFin=2024-01-16&amp;periodo=null&amp;ejercicio=null&amp;tipo=null&amp;subTab=2&amp;biva=null&amp;canceladas=false&amp;page=1</v>
      </c>
    </row>
    <row r="1610" spans="1:15" x14ac:dyDescent="0.3">
      <c r="A1610" s="4">
        <v>63</v>
      </c>
      <c r="B1610" s="3" t="s">
        <v>33</v>
      </c>
      <c r="C1610" s="3" t="s">
        <v>156</v>
      </c>
      <c r="D1610" s="3" t="s">
        <v>1827</v>
      </c>
      <c r="E1610" s="3" t="s">
        <v>1792</v>
      </c>
      <c r="F1610" s="3" t="s">
        <v>1793</v>
      </c>
      <c r="H1610" s="3" t="str">
        <f t="shared" si="214"/>
        <v>2024-01-16</v>
      </c>
      <c r="I1610" s="3">
        <f t="shared" si="215"/>
        <v>68</v>
      </c>
      <c r="J1610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10" s="3">
        <f t="shared" si="217"/>
        <v>11</v>
      </c>
      <c r="L1610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10" s="3">
        <f t="shared" si="219"/>
        <v>5</v>
      </c>
      <c r="N1610" s="3" t="str">
        <f t="shared" si="220"/>
        <v>1907</v>
      </c>
      <c r="O1610" s="3" t="str">
        <f t="shared" si="221"/>
        <v>https://www.biva.mx/empresas/emisoras_inscritas/emisoras_inscritas?emisora_id=1907&amp;tipoInformacion=null&amp;tipoDocumento=null&amp;fechaInicio=2024-01-16&amp;fechaFin=2024-01-16&amp;periodo=null&amp;ejercicio=null&amp;tipo=null&amp;subTab=2&amp;biva=null&amp;canceladas=false&amp;page=1</v>
      </c>
    </row>
    <row r="1611" spans="1:15" x14ac:dyDescent="0.3">
      <c r="A1611" s="4">
        <v>64</v>
      </c>
      <c r="B1611" s="3" t="s">
        <v>33</v>
      </c>
      <c r="C1611" s="3" t="s">
        <v>156</v>
      </c>
      <c r="D1611" s="3" t="s">
        <v>357</v>
      </c>
      <c r="E1611" s="3" t="s">
        <v>1792</v>
      </c>
      <c r="F1611" s="3" t="s">
        <v>1793</v>
      </c>
      <c r="H1611" s="3" t="str">
        <f t="shared" si="214"/>
        <v>2024-02-27</v>
      </c>
      <c r="I1611" s="3">
        <f t="shared" si="215"/>
        <v>68</v>
      </c>
      <c r="J1611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11" s="3">
        <f t="shared" si="217"/>
        <v>11</v>
      </c>
      <c r="L1611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11" s="3">
        <f t="shared" si="219"/>
        <v>5</v>
      </c>
      <c r="N1611" s="3" t="str">
        <f t="shared" si="220"/>
        <v>1907</v>
      </c>
      <c r="O1611" s="3" t="str">
        <f t="shared" si="221"/>
        <v>https://www.biva.mx/empresas/emisoras_inscritas/emisoras_inscritas?emisora_id=1907&amp;tipoInformacion=null&amp;tipoDocumento=null&amp;fechaInicio=2024-02-27&amp;fechaFin=2024-02-27&amp;periodo=null&amp;ejercicio=null&amp;tipo=null&amp;subTab=2&amp;biva=null&amp;canceladas=false&amp;page=1</v>
      </c>
    </row>
    <row r="1612" spans="1:15" x14ac:dyDescent="0.3">
      <c r="A1612" s="4">
        <v>65</v>
      </c>
      <c r="B1612" s="3" t="s">
        <v>33</v>
      </c>
      <c r="C1612" s="3" t="s">
        <v>156</v>
      </c>
      <c r="D1612" s="8">
        <v>45349</v>
      </c>
      <c r="E1612" s="3" t="s">
        <v>1828</v>
      </c>
      <c r="F1612" s="3" t="s">
        <v>1793</v>
      </c>
      <c r="H1612" s="3" t="str">
        <f t="shared" si="214"/>
        <v>2024-02-27</v>
      </c>
      <c r="I1612" s="3">
        <f t="shared" si="215"/>
        <v>68</v>
      </c>
      <c r="J1612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12" s="3">
        <f t="shared" si="217"/>
        <v>11</v>
      </c>
      <c r="L1612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12" s="3">
        <f t="shared" si="219"/>
        <v>5</v>
      </c>
      <c r="N1612" s="3" t="str">
        <f t="shared" si="220"/>
        <v>1907</v>
      </c>
      <c r="O1612" s="3" t="str">
        <f t="shared" si="221"/>
        <v>https://www.biva.mx/empresas/emisoras_inscritas/emisoras_inscritas?emisora_id=1907&amp;tipoInformacion=null&amp;tipoDocumento=null&amp;fechaInicio=2024-02-27&amp;fechaFin=2024-02-27&amp;periodo=null&amp;ejercicio=null&amp;tipo=null&amp;subTab=2&amp;biva=null&amp;canceladas=false&amp;page=1</v>
      </c>
    </row>
    <row r="1613" spans="1:15" x14ac:dyDescent="0.3">
      <c r="A1613" s="4">
        <v>66</v>
      </c>
      <c r="B1613" s="3" t="s">
        <v>33</v>
      </c>
      <c r="C1613" s="3" t="s">
        <v>156</v>
      </c>
      <c r="D1613" s="3" t="s">
        <v>507</v>
      </c>
      <c r="E1613" s="3" t="s">
        <v>1792</v>
      </c>
      <c r="F1613" s="3" t="s">
        <v>1793</v>
      </c>
      <c r="H1613" s="3" t="str">
        <f t="shared" si="214"/>
        <v>2024-02-28</v>
      </c>
      <c r="I1613" s="3">
        <f t="shared" si="215"/>
        <v>68</v>
      </c>
      <c r="J1613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13" s="3">
        <f t="shared" si="217"/>
        <v>11</v>
      </c>
      <c r="L1613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13" s="3">
        <f t="shared" si="219"/>
        <v>5</v>
      </c>
      <c r="N1613" s="3" t="str">
        <f t="shared" si="220"/>
        <v>1907</v>
      </c>
      <c r="O1613" s="3" t="str">
        <f t="shared" si="221"/>
        <v>https://www.biva.mx/empresas/emisoras_inscritas/emisoras_inscritas?emisora_id=1907&amp;tipoInformacion=null&amp;tipoDocumento=null&amp;fechaInicio=2024-02-28&amp;fechaFin=2024-02-28&amp;periodo=null&amp;ejercicio=null&amp;tipo=null&amp;subTab=2&amp;biva=null&amp;canceladas=false&amp;page=1</v>
      </c>
    </row>
    <row r="1614" spans="1:15" x14ac:dyDescent="0.3">
      <c r="A1614" s="4">
        <v>67</v>
      </c>
      <c r="B1614" s="3" t="s">
        <v>33</v>
      </c>
      <c r="C1614" s="3" t="s">
        <v>156</v>
      </c>
      <c r="D1614" s="3" t="s">
        <v>1829</v>
      </c>
      <c r="E1614" s="3" t="s">
        <v>1792</v>
      </c>
      <c r="F1614" s="3" t="s">
        <v>1793</v>
      </c>
      <c r="H1614" s="3" t="str">
        <f t="shared" si="214"/>
        <v>2024-02-29</v>
      </c>
      <c r="I1614" s="3">
        <f t="shared" si="215"/>
        <v>68</v>
      </c>
      <c r="J1614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14" s="3">
        <f t="shared" si="217"/>
        <v>11</v>
      </c>
      <c r="L1614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14" s="3">
        <f t="shared" si="219"/>
        <v>5</v>
      </c>
      <c r="N1614" s="3" t="str">
        <f t="shared" si="220"/>
        <v>1907</v>
      </c>
      <c r="O1614" s="3" t="str">
        <f t="shared" si="221"/>
        <v>https://www.biva.mx/empresas/emisoras_inscritas/emisoras_inscritas?emisora_id=1907&amp;tipoInformacion=null&amp;tipoDocumento=null&amp;fechaInicio=2024-02-29&amp;fechaFin=2024-02-29&amp;periodo=null&amp;ejercicio=null&amp;tipo=null&amp;subTab=2&amp;biva=null&amp;canceladas=false&amp;page=1</v>
      </c>
    </row>
    <row r="1615" spans="1:15" x14ac:dyDescent="0.3">
      <c r="A1615" s="4">
        <v>68</v>
      </c>
      <c r="B1615" s="3" t="s">
        <v>33</v>
      </c>
      <c r="C1615" s="3" t="s">
        <v>156</v>
      </c>
      <c r="D1615" s="3" t="s">
        <v>1830</v>
      </c>
      <c r="E1615" s="3" t="s">
        <v>1792</v>
      </c>
      <c r="F1615" s="3" t="s">
        <v>1793</v>
      </c>
      <c r="H1615" s="3" t="str">
        <f t="shared" si="214"/>
        <v>2024-03-01</v>
      </c>
      <c r="I1615" s="3">
        <f t="shared" si="215"/>
        <v>68</v>
      </c>
      <c r="J1615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15" s="3">
        <f t="shared" si="217"/>
        <v>11</v>
      </c>
      <c r="L1615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15" s="3">
        <f t="shared" si="219"/>
        <v>5</v>
      </c>
      <c r="N1615" s="3" t="str">
        <f t="shared" si="220"/>
        <v>1907</v>
      </c>
      <c r="O1615" s="3" t="str">
        <f t="shared" si="221"/>
        <v>https://www.biva.mx/empresas/emisoras_inscritas/emisoras_inscritas?emisora_id=1907&amp;tipoInformacion=null&amp;tipoDocumento=null&amp;fechaInicio=2024-03-01&amp;fechaFin=2024-03-01&amp;periodo=null&amp;ejercicio=null&amp;tipo=null&amp;subTab=2&amp;biva=null&amp;canceladas=false&amp;page=1</v>
      </c>
    </row>
    <row r="1616" spans="1:15" x14ac:dyDescent="0.3">
      <c r="A1616" s="4">
        <v>69</v>
      </c>
      <c r="B1616" s="3" t="s">
        <v>33</v>
      </c>
      <c r="C1616" s="3" t="s">
        <v>156</v>
      </c>
      <c r="D1616" s="3" t="s">
        <v>1831</v>
      </c>
      <c r="E1616" s="3" t="s">
        <v>1792</v>
      </c>
      <c r="F1616" s="3" t="s">
        <v>1793</v>
      </c>
      <c r="H1616" s="3" t="str">
        <f t="shared" si="214"/>
        <v>2024-03-04</v>
      </c>
      <c r="I1616" s="3">
        <f t="shared" si="215"/>
        <v>68</v>
      </c>
      <c r="J1616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16" s="3">
        <f t="shared" si="217"/>
        <v>11</v>
      </c>
      <c r="L1616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16" s="3">
        <f t="shared" si="219"/>
        <v>5</v>
      </c>
      <c r="N1616" s="3" t="str">
        <f t="shared" si="220"/>
        <v>1907</v>
      </c>
      <c r="O1616" s="3" t="str">
        <f t="shared" si="221"/>
        <v>https://www.biva.mx/empresas/emisoras_inscritas/emisoras_inscritas?emisora_id=1907&amp;tipoInformacion=null&amp;tipoDocumento=null&amp;fechaInicio=2024-03-04&amp;fechaFin=2024-03-04&amp;periodo=null&amp;ejercicio=null&amp;tipo=null&amp;subTab=2&amp;biva=null&amp;canceladas=false&amp;page=1</v>
      </c>
    </row>
    <row r="1617" spans="1:15" x14ac:dyDescent="0.3">
      <c r="A1617" s="4">
        <v>70</v>
      </c>
      <c r="B1617" s="3" t="s">
        <v>33</v>
      </c>
      <c r="C1617" s="3" t="s">
        <v>156</v>
      </c>
      <c r="D1617" s="3" t="s">
        <v>1832</v>
      </c>
      <c r="E1617" s="3" t="s">
        <v>1792</v>
      </c>
      <c r="F1617" s="3" t="s">
        <v>1793</v>
      </c>
      <c r="H1617" s="3" t="str">
        <f t="shared" si="214"/>
        <v>2024-03-05</v>
      </c>
      <c r="I1617" s="3">
        <f t="shared" si="215"/>
        <v>68</v>
      </c>
      <c r="J1617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17" s="3">
        <f t="shared" si="217"/>
        <v>11</v>
      </c>
      <c r="L1617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17" s="3">
        <f t="shared" si="219"/>
        <v>5</v>
      </c>
      <c r="N1617" s="3" t="str">
        <f t="shared" si="220"/>
        <v>1907</v>
      </c>
      <c r="O1617" s="3" t="str">
        <f t="shared" si="221"/>
        <v>https://www.biva.mx/empresas/emisoras_inscritas/emisoras_inscritas?emisora_id=1907&amp;tipoInformacion=null&amp;tipoDocumento=null&amp;fechaInicio=2024-03-05&amp;fechaFin=2024-03-05&amp;periodo=null&amp;ejercicio=null&amp;tipo=null&amp;subTab=2&amp;biva=null&amp;canceladas=false&amp;page=1</v>
      </c>
    </row>
    <row r="1618" spans="1:15" x14ac:dyDescent="0.3">
      <c r="A1618" s="4">
        <v>71</v>
      </c>
      <c r="B1618" s="3" t="s">
        <v>33</v>
      </c>
      <c r="C1618" s="3" t="s">
        <v>156</v>
      </c>
      <c r="D1618" s="3" t="s">
        <v>1832</v>
      </c>
      <c r="E1618" s="3" t="s">
        <v>1792</v>
      </c>
      <c r="F1618" s="3" t="s">
        <v>1793</v>
      </c>
      <c r="H1618" s="3" t="str">
        <f t="shared" si="214"/>
        <v>2024-03-05</v>
      </c>
      <c r="I1618" s="3">
        <f t="shared" si="215"/>
        <v>68</v>
      </c>
      <c r="J1618" s="3" t="str">
        <f t="shared" si="216"/>
        <v>emisora_id=1907&amp;tipoInformacion=null&amp;tipoDocumento=null&amp;fechaInicio=2025-05-15&amp;fechaFin=2025-05-15&amp;periodo=null&amp;ejercicio=null&amp;tipo=null&amp;subTab=2&amp;biva=null&amp;canceladas=false&amp;page=1</v>
      </c>
      <c r="K1618" s="3">
        <f t="shared" si="217"/>
        <v>11</v>
      </c>
      <c r="L1618" s="3" t="str">
        <f t="shared" si="218"/>
        <v>1907&amp;tipoInformacion=null&amp;tipoDocumento=null&amp;fechaInicio=2025-05-15&amp;fechaFin=2025-05-15&amp;periodo=null&amp;ejercicio=null&amp;tipo=null&amp;subTab=2&amp;biva=null&amp;canceladas=false&amp;page=1</v>
      </c>
      <c r="M1618" s="3">
        <f t="shared" si="219"/>
        <v>5</v>
      </c>
      <c r="N1618" s="3" t="str">
        <f t="shared" si="220"/>
        <v>1907</v>
      </c>
      <c r="O1618" s="3" t="str">
        <f t="shared" si="221"/>
        <v>https://www.biva.mx/empresas/emisoras_inscritas/emisoras_inscritas?emisora_id=1907&amp;tipoInformacion=null&amp;tipoDocumento=null&amp;fechaInicio=2024-03-05&amp;fechaFin=2024-03-05&amp;periodo=null&amp;ejercicio=null&amp;tipo=null&amp;subTab=2&amp;biva=null&amp;canceladas=false&amp;page=1</v>
      </c>
    </row>
    <row r="1619" spans="1:15" x14ac:dyDescent="0.3">
      <c r="A1619" s="4">
        <v>72</v>
      </c>
      <c r="B1619" s="3" t="s">
        <v>33</v>
      </c>
      <c r="C1619" s="3" t="s">
        <v>156</v>
      </c>
      <c r="D1619" s="3" t="s">
        <v>1833</v>
      </c>
      <c r="E1619" s="3" t="s">
        <v>1834</v>
      </c>
      <c r="F1619" s="3" t="s">
        <v>1793</v>
      </c>
      <c r="H1619" s="3" t="str">
        <f t="shared" ref="H1619:H1682" si="222">YEAR(D1619) &amp; "-" &amp; IF(LEN(MONTH(D1619))=1,"0" &amp; MONTH(D1619),MONTH(D1619)) &amp; "-" &amp; IF(LEN(DAY(D1619))=1,"0" &amp; DAY(D1619),DAY(D1619))</f>
        <v>2024-03-06</v>
      </c>
      <c r="I1619" s="3">
        <f t="shared" ref="I1619:I1682" si="223">FIND("emisora_id=",F1619,1)</f>
        <v>68</v>
      </c>
      <c r="J1619" s="3" t="str">
        <f t="shared" ref="J1619:J1682" si="224">MID(F1619,I1619,500)</f>
        <v>emisora_id=1907&amp;tipoInformacion=null&amp;tipoDocumento=null&amp;fechaInicio=2025-05-15&amp;fechaFin=2025-05-15&amp;periodo=null&amp;ejercicio=null&amp;tipo=null&amp;subTab=2&amp;biva=null&amp;canceladas=false&amp;page=1</v>
      </c>
      <c r="K1619" s="3">
        <f t="shared" ref="K1619:K1682" si="225">FIND("=",J1619,1)</f>
        <v>11</v>
      </c>
      <c r="L1619" s="3" t="str">
        <f t="shared" ref="L1619:L1682" si="226">MID(J1619,K1619+1,500)</f>
        <v>1907&amp;tipoInformacion=null&amp;tipoDocumento=null&amp;fechaInicio=2025-05-15&amp;fechaFin=2025-05-15&amp;periodo=null&amp;ejercicio=null&amp;tipo=null&amp;subTab=2&amp;biva=null&amp;canceladas=false&amp;page=1</v>
      </c>
      <c r="M1619" s="3">
        <f t="shared" ref="M1619:M1682" si="227">FIND("&amp;",L1619,1)</f>
        <v>5</v>
      </c>
      <c r="N1619" s="3" t="str">
        <f t="shared" ref="N1619:N1682" si="228">MID(L1619,1,M1619-1)</f>
        <v>1907</v>
      </c>
      <c r="O1619" s="3" t="str">
        <f t="shared" ref="O1619:O1682" si="229">"https://www.biva.mx/empresas/emisoras_inscritas/emisoras_inscritas?emisora_id=" &amp; N1619 &amp; "&amp;tipoInformacion=null&amp;tipoDocumento=null&amp;fechaInicio=" &amp; H1619 &amp; "&amp;fechaFin=" &amp; H1619 &amp;  "&amp;periodo=null&amp;ejercicio=null&amp;tipo=null&amp;subTab=2&amp;biva=null&amp;canceladas=false&amp;page=1"</f>
        <v>https://www.biva.mx/empresas/emisoras_inscritas/emisoras_inscritas?emisora_id=1907&amp;tipoInformacion=null&amp;tipoDocumento=null&amp;fechaInicio=2024-03-06&amp;fechaFin=2024-03-06&amp;periodo=null&amp;ejercicio=null&amp;tipo=null&amp;subTab=2&amp;biva=null&amp;canceladas=false&amp;page=1</v>
      </c>
    </row>
    <row r="1620" spans="1:15" x14ac:dyDescent="0.3">
      <c r="A1620" s="4">
        <v>73</v>
      </c>
      <c r="B1620" s="3" t="s">
        <v>33</v>
      </c>
      <c r="C1620" s="3" t="s">
        <v>156</v>
      </c>
      <c r="D1620" s="3" t="s">
        <v>1833</v>
      </c>
      <c r="E1620" s="3" t="s">
        <v>1835</v>
      </c>
      <c r="F1620" s="3" t="s">
        <v>1793</v>
      </c>
      <c r="H1620" s="3" t="str">
        <f t="shared" si="222"/>
        <v>2024-03-06</v>
      </c>
      <c r="I1620" s="3">
        <f t="shared" si="223"/>
        <v>68</v>
      </c>
      <c r="J1620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20" s="3">
        <f t="shared" si="225"/>
        <v>11</v>
      </c>
      <c r="L1620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20" s="3">
        <f t="shared" si="227"/>
        <v>5</v>
      </c>
      <c r="N1620" s="3" t="str">
        <f t="shared" si="228"/>
        <v>1907</v>
      </c>
      <c r="O1620" s="3" t="str">
        <f t="shared" si="229"/>
        <v>https://www.biva.mx/empresas/emisoras_inscritas/emisoras_inscritas?emisora_id=1907&amp;tipoInformacion=null&amp;tipoDocumento=null&amp;fechaInicio=2024-03-06&amp;fechaFin=2024-03-06&amp;periodo=null&amp;ejercicio=null&amp;tipo=null&amp;subTab=2&amp;biva=null&amp;canceladas=false&amp;page=1</v>
      </c>
    </row>
    <row r="1621" spans="1:15" x14ac:dyDescent="0.3">
      <c r="A1621" s="4">
        <v>74</v>
      </c>
      <c r="B1621" s="3" t="s">
        <v>33</v>
      </c>
      <c r="C1621" s="3" t="s">
        <v>156</v>
      </c>
      <c r="D1621" s="3" t="s">
        <v>1833</v>
      </c>
      <c r="E1621" s="3" t="s">
        <v>1814</v>
      </c>
      <c r="F1621" s="3" t="s">
        <v>1793</v>
      </c>
      <c r="H1621" s="3" t="str">
        <f t="shared" si="222"/>
        <v>2024-03-06</v>
      </c>
      <c r="I1621" s="3">
        <f t="shared" si="223"/>
        <v>68</v>
      </c>
      <c r="J1621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21" s="3">
        <f t="shared" si="225"/>
        <v>11</v>
      </c>
      <c r="L1621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21" s="3">
        <f t="shared" si="227"/>
        <v>5</v>
      </c>
      <c r="N1621" s="3" t="str">
        <f t="shared" si="228"/>
        <v>1907</v>
      </c>
      <c r="O1621" s="3" t="str">
        <f t="shared" si="229"/>
        <v>https://www.biva.mx/empresas/emisoras_inscritas/emisoras_inscritas?emisora_id=1907&amp;tipoInformacion=null&amp;tipoDocumento=null&amp;fechaInicio=2024-03-06&amp;fechaFin=2024-03-06&amp;periodo=null&amp;ejercicio=null&amp;tipo=null&amp;subTab=2&amp;biva=null&amp;canceladas=false&amp;page=1</v>
      </c>
    </row>
    <row r="1622" spans="1:15" x14ac:dyDescent="0.3">
      <c r="A1622" s="4">
        <v>75</v>
      </c>
      <c r="B1622" s="3" t="s">
        <v>33</v>
      </c>
      <c r="C1622" s="3" t="s">
        <v>156</v>
      </c>
      <c r="D1622" s="3" t="s">
        <v>988</v>
      </c>
      <c r="E1622" s="3" t="s">
        <v>1792</v>
      </c>
      <c r="F1622" s="3" t="s">
        <v>1793</v>
      </c>
      <c r="H1622" s="3" t="str">
        <f t="shared" si="222"/>
        <v>2024-03-07</v>
      </c>
      <c r="I1622" s="3">
        <f t="shared" si="223"/>
        <v>68</v>
      </c>
      <c r="J1622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22" s="3">
        <f t="shared" si="225"/>
        <v>11</v>
      </c>
      <c r="L1622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22" s="3">
        <f t="shared" si="227"/>
        <v>5</v>
      </c>
      <c r="N1622" s="3" t="str">
        <f t="shared" si="228"/>
        <v>1907</v>
      </c>
      <c r="O1622" s="3" t="str">
        <f t="shared" si="229"/>
        <v>https://www.biva.mx/empresas/emisoras_inscritas/emisoras_inscritas?emisora_id=1907&amp;tipoInformacion=null&amp;tipoDocumento=null&amp;fechaInicio=2024-03-07&amp;fechaFin=2024-03-07&amp;periodo=null&amp;ejercicio=null&amp;tipo=null&amp;subTab=2&amp;biva=null&amp;canceladas=false&amp;page=1</v>
      </c>
    </row>
    <row r="1623" spans="1:15" x14ac:dyDescent="0.3">
      <c r="A1623" s="4">
        <v>76</v>
      </c>
      <c r="B1623" s="3" t="s">
        <v>33</v>
      </c>
      <c r="C1623" s="3" t="s">
        <v>156</v>
      </c>
      <c r="D1623" s="3" t="s">
        <v>988</v>
      </c>
      <c r="E1623" s="3" t="s">
        <v>1792</v>
      </c>
      <c r="F1623" s="3" t="s">
        <v>1793</v>
      </c>
      <c r="H1623" s="3" t="str">
        <f t="shared" si="222"/>
        <v>2024-03-07</v>
      </c>
      <c r="I1623" s="3">
        <f t="shared" si="223"/>
        <v>68</v>
      </c>
      <c r="J1623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23" s="3">
        <f t="shared" si="225"/>
        <v>11</v>
      </c>
      <c r="L1623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23" s="3">
        <f t="shared" si="227"/>
        <v>5</v>
      </c>
      <c r="N1623" s="3" t="str">
        <f t="shared" si="228"/>
        <v>1907</v>
      </c>
      <c r="O1623" s="3" t="str">
        <f t="shared" si="229"/>
        <v>https://www.biva.mx/empresas/emisoras_inscritas/emisoras_inscritas?emisora_id=1907&amp;tipoInformacion=null&amp;tipoDocumento=null&amp;fechaInicio=2024-03-07&amp;fechaFin=2024-03-07&amp;periodo=null&amp;ejercicio=null&amp;tipo=null&amp;subTab=2&amp;biva=null&amp;canceladas=false&amp;page=1</v>
      </c>
    </row>
    <row r="1624" spans="1:15" x14ac:dyDescent="0.3">
      <c r="A1624" s="4">
        <v>77</v>
      </c>
      <c r="B1624" s="3" t="s">
        <v>33</v>
      </c>
      <c r="C1624" s="3" t="s">
        <v>156</v>
      </c>
      <c r="D1624" s="3" t="s">
        <v>1836</v>
      </c>
      <c r="E1624" s="3" t="s">
        <v>1792</v>
      </c>
      <c r="F1624" s="3" t="s">
        <v>1793</v>
      </c>
      <c r="H1624" s="3" t="str">
        <f t="shared" si="222"/>
        <v>2024-03-08</v>
      </c>
      <c r="I1624" s="3">
        <f t="shared" si="223"/>
        <v>68</v>
      </c>
      <c r="J1624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24" s="3">
        <f t="shared" si="225"/>
        <v>11</v>
      </c>
      <c r="L1624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24" s="3">
        <f t="shared" si="227"/>
        <v>5</v>
      </c>
      <c r="N1624" s="3" t="str">
        <f t="shared" si="228"/>
        <v>1907</v>
      </c>
      <c r="O1624" s="3" t="str">
        <f t="shared" si="229"/>
        <v>https://www.biva.mx/empresas/emisoras_inscritas/emisoras_inscritas?emisora_id=1907&amp;tipoInformacion=null&amp;tipoDocumento=null&amp;fechaInicio=2024-03-08&amp;fechaFin=2024-03-08&amp;periodo=null&amp;ejercicio=null&amp;tipo=null&amp;subTab=2&amp;biva=null&amp;canceladas=false&amp;page=1</v>
      </c>
    </row>
    <row r="1625" spans="1:15" x14ac:dyDescent="0.3">
      <c r="A1625" s="4">
        <v>78</v>
      </c>
      <c r="B1625" s="3" t="s">
        <v>33</v>
      </c>
      <c r="C1625" s="3" t="s">
        <v>156</v>
      </c>
      <c r="D1625" s="3" t="s">
        <v>359</v>
      </c>
      <c r="E1625" s="3" t="s">
        <v>1792</v>
      </c>
      <c r="F1625" s="3" t="s">
        <v>1793</v>
      </c>
      <c r="H1625" s="3" t="str">
        <f t="shared" si="222"/>
        <v>2024-03-11</v>
      </c>
      <c r="I1625" s="3">
        <f t="shared" si="223"/>
        <v>68</v>
      </c>
      <c r="J1625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25" s="3">
        <f t="shared" si="225"/>
        <v>11</v>
      </c>
      <c r="L1625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25" s="3">
        <f t="shared" si="227"/>
        <v>5</v>
      </c>
      <c r="N1625" s="3" t="str">
        <f t="shared" si="228"/>
        <v>1907</v>
      </c>
      <c r="O1625" s="3" t="str">
        <f t="shared" si="229"/>
        <v>https://www.biva.mx/empresas/emisoras_inscritas/emisoras_inscritas?emisora_id=1907&amp;tipoInformacion=null&amp;tipoDocumento=null&amp;fechaInicio=2024-03-11&amp;fechaFin=2024-03-11&amp;periodo=null&amp;ejercicio=null&amp;tipo=null&amp;subTab=2&amp;biva=null&amp;canceladas=false&amp;page=1</v>
      </c>
    </row>
    <row r="1626" spans="1:15" x14ac:dyDescent="0.3">
      <c r="A1626" s="4">
        <v>79</v>
      </c>
      <c r="B1626" s="3" t="s">
        <v>33</v>
      </c>
      <c r="C1626" s="3" t="s">
        <v>156</v>
      </c>
      <c r="D1626" s="3" t="s">
        <v>1837</v>
      </c>
      <c r="E1626" s="3" t="s">
        <v>1792</v>
      </c>
      <c r="F1626" s="3" t="s">
        <v>1793</v>
      </c>
      <c r="H1626" s="3" t="str">
        <f t="shared" si="222"/>
        <v>2024-03-12</v>
      </c>
      <c r="I1626" s="3">
        <f t="shared" si="223"/>
        <v>68</v>
      </c>
      <c r="J1626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26" s="3">
        <f t="shared" si="225"/>
        <v>11</v>
      </c>
      <c r="L1626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26" s="3">
        <f t="shared" si="227"/>
        <v>5</v>
      </c>
      <c r="N1626" s="3" t="str">
        <f t="shared" si="228"/>
        <v>1907</v>
      </c>
      <c r="O1626" s="3" t="str">
        <f t="shared" si="229"/>
        <v>https://www.biva.mx/empresas/emisoras_inscritas/emisoras_inscritas?emisora_id=1907&amp;tipoInformacion=null&amp;tipoDocumento=null&amp;fechaInicio=2024-03-12&amp;fechaFin=2024-03-12&amp;periodo=null&amp;ejercicio=null&amp;tipo=null&amp;subTab=2&amp;biva=null&amp;canceladas=false&amp;page=1</v>
      </c>
    </row>
    <row r="1627" spans="1:15" x14ac:dyDescent="0.3">
      <c r="A1627" s="4">
        <v>80</v>
      </c>
      <c r="B1627" s="3" t="s">
        <v>33</v>
      </c>
      <c r="C1627" s="3" t="s">
        <v>156</v>
      </c>
      <c r="D1627" s="3" t="s">
        <v>1837</v>
      </c>
      <c r="E1627" s="3" t="s">
        <v>1792</v>
      </c>
      <c r="F1627" s="3" t="s">
        <v>1793</v>
      </c>
      <c r="H1627" s="3" t="str">
        <f t="shared" si="222"/>
        <v>2024-03-12</v>
      </c>
      <c r="I1627" s="3">
        <f t="shared" si="223"/>
        <v>68</v>
      </c>
      <c r="J1627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27" s="3">
        <f t="shared" si="225"/>
        <v>11</v>
      </c>
      <c r="L1627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27" s="3">
        <f t="shared" si="227"/>
        <v>5</v>
      </c>
      <c r="N1627" s="3" t="str">
        <f t="shared" si="228"/>
        <v>1907</v>
      </c>
      <c r="O1627" s="3" t="str">
        <f t="shared" si="229"/>
        <v>https://www.biva.mx/empresas/emisoras_inscritas/emisoras_inscritas?emisora_id=1907&amp;tipoInformacion=null&amp;tipoDocumento=null&amp;fechaInicio=2024-03-12&amp;fechaFin=2024-03-12&amp;periodo=null&amp;ejercicio=null&amp;tipo=null&amp;subTab=2&amp;biva=null&amp;canceladas=false&amp;page=1</v>
      </c>
    </row>
    <row r="1628" spans="1:15" x14ac:dyDescent="0.3">
      <c r="A1628" s="4">
        <v>81</v>
      </c>
      <c r="B1628" s="3" t="s">
        <v>33</v>
      </c>
      <c r="C1628" s="3" t="s">
        <v>156</v>
      </c>
      <c r="D1628" s="3" t="s">
        <v>1356</v>
      </c>
      <c r="E1628" s="3" t="s">
        <v>1792</v>
      </c>
      <c r="F1628" s="3" t="s">
        <v>1793</v>
      </c>
      <c r="H1628" s="3" t="str">
        <f t="shared" si="222"/>
        <v>2024-03-13</v>
      </c>
      <c r="I1628" s="3">
        <f t="shared" si="223"/>
        <v>68</v>
      </c>
      <c r="J1628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28" s="3">
        <f t="shared" si="225"/>
        <v>11</v>
      </c>
      <c r="L1628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28" s="3">
        <f t="shared" si="227"/>
        <v>5</v>
      </c>
      <c r="N1628" s="3" t="str">
        <f t="shared" si="228"/>
        <v>1907</v>
      </c>
      <c r="O1628" s="3" t="str">
        <f t="shared" si="229"/>
        <v>https://www.biva.mx/empresas/emisoras_inscritas/emisoras_inscritas?emisora_id=1907&amp;tipoInformacion=null&amp;tipoDocumento=null&amp;fechaInicio=2024-03-13&amp;fechaFin=2024-03-13&amp;periodo=null&amp;ejercicio=null&amp;tipo=null&amp;subTab=2&amp;biva=null&amp;canceladas=false&amp;page=1</v>
      </c>
    </row>
    <row r="1629" spans="1:15" x14ac:dyDescent="0.3">
      <c r="A1629" s="4">
        <v>82</v>
      </c>
      <c r="B1629" s="3" t="s">
        <v>33</v>
      </c>
      <c r="C1629" s="3" t="s">
        <v>156</v>
      </c>
      <c r="D1629" s="3" t="s">
        <v>983</v>
      </c>
      <c r="E1629" s="3" t="s">
        <v>1813</v>
      </c>
      <c r="F1629" s="3" t="s">
        <v>1793</v>
      </c>
      <c r="H1629" s="3" t="str">
        <f t="shared" si="222"/>
        <v>2024-03-14</v>
      </c>
      <c r="I1629" s="3">
        <f t="shared" si="223"/>
        <v>68</v>
      </c>
      <c r="J1629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29" s="3">
        <f t="shared" si="225"/>
        <v>11</v>
      </c>
      <c r="L1629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29" s="3">
        <f t="shared" si="227"/>
        <v>5</v>
      </c>
      <c r="N1629" s="3" t="str">
        <f t="shared" si="228"/>
        <v>1907</v>
      </c>
      <c r="O1629" s="3" t="str">
        <f t="shared" si="229"/>
        <v>https://www.biva.mx/empresas/emisoras_inscritas/emisoras_inscritas?emisora_id=1907&amp;tipoInformacion=null&amp;tipoDocumento=null&amp;fechaInicio=2024-03-14&amp;fechaFin=2024-03-14&amp;periodo=null&amp;ejercicio=null&amp;tipo=null&amp;subTab=2&amp;biva=null&amp;canceladas=false&amp;page=1</v>
      </c>
    </row>
    <row r="1630" spans="1:15" x14ac:dyDescent="0.3">
      <c r="A1630" s="4">
        <v>83</v>
      </c>
      <c r="B1630" s="3" t="s">
        <v>33</v>
      </c>
      <c r="C1630" s="3" t="s">
        <v>156</v>
      </c>
      <c r="D1630" s="3" t="s">
        <v>983</v>
      </c>
      <c r="E1630" s="3" t="s">
        <v>1792</v>
      </c>
      <c r="F1630" s="3" t="s">
        <v>1793</v>
      </c>
      <c r="H1630" s="3" t="str">
        <f t="shared" si="222"/>
        <v>2024-03-14</v>
      </c>
      <c r="I1630" s="3">
        <f t="shared" si="223"/>
        <v>68</v>
      </c>
      <c r="J1630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30" s="3">
        <f t="shared" si="225"/>
        <v>11</v>
      </c>
      <c r="L1630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30" s="3">
        <f t="shared" si="227"/>
        <v>5</v>
      </c>
      <c r="N1630" s="3" t="str">
        <f t="shared" si="228"/>
        <v>1907</v>
      </c>
      <c r="O1630" s="3" t="str">
        <f t="shared" si="229"/>
        <v>https://www.biva.mx/empresas/emisoras_inscritas/emisoras_inscritas?emisora_id=1907&amp;tipoInformacion=null&amp;tipoDocumento=null&amp;fechaInicio=2024-03-14&amp;fechaFin=2024-03-14&amp;periodo=null&amp;ejercicio=null&amp;tipo=null&amp;subTab=2&amp;biva=null&amp;canceladas=false&amp;page=1</v>
      </c>
    </row>
    <row r="1631" spans="1:15" x14ac:dyDescent="0.3">
      <c r="A1631" s="4">
        <v>84</v>
      </c>
      <c r="B1631" s="3" t="s">
        <v>33</v>
      </c>
      <c r="C1631" s="3" t="s">
        <v>156</v>
      </c>
      <c r="D1631" s="3" t="s">
        <v>1838</v>
      </c>
      <c r="E1631" s="3" t="s">
        <v>1792</v>
      </c>
      <c r="F1631" s="3" t="s">
        <v>1793</v>
      </c>
      <c r="H1631" s="3" t="str">
        <f t="shared" si="222"/>
        <v>2024-03-16</v>
      </c>
      <c r="I1631" s="3">
        <f t="shared" si="223"/>
        <v>68</v>
      </c>
      <c r="J1631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31" s="3">
        <f t="shared" si="225"/>
        <v>11</v>
      </c>
      <c r="L1631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31" s="3">
        <f t="shared" si="227"/>
        <v>5</v>
      </c>
      <c r="N1631" s="3" t="str">
        <f t="shared" si="228"/>
        <v>1907</v>
      </c>
      <c r="O1631" s="3" t="str">
        <f t="shared" si="229"/>
        <v>https://www.biva.mx/empresas/emisoras_inscritas/emisoras_inscritas?emisora_id=1907&amp;tipoInformacion=null&amp;tipoDocumento=null&amp;fechaInicio=2024-03-16&amp;fechaFin=2024-03-16&amp;periodo=null&amp;ejercicio=null&amp;tipo=null&amp;subTab=2&amp;biva=null&amp;canceladas=false&amp;page=1</v>
      </c>
    </row>
    <row r="1632" spans="1:15" x14ac:dyDescent="0.3">
      <c r="A1632" s="4">
        <v>85</v>
      </c>
      <c r="B1632" s="3" t="s">
        <v>33</v>
      </c>
      <c r="C1632" s="3" t="s">
        <v>156</v>
      </c>
      <c r="D1632" s="3" t="s">
        <v>1361</v>
      </c>
      <c r="E1632" s="3" t="s">
        <v>1792</v>
      </c>
      <c r="F1632" s="3" t="s">
        <v>1793</v>
      </c>
      <c r="H1632" s="3" t="str">
        <f t="shared" si="222"/>
        <v>2024-03-20</v>
      </c>
      <c r="I1632" s="3">
        <f t="shared" si="223"/>
        <v>68</v>
      </c>
      <c r="J1632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32" s="3">
        <f t="shared" si="225"/>
        <v>11</v>
      </c>
      <c r="L1632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32" s="3">
        <f t="shared" si="227"/>
        <v>5</v>
      </c>
      <c r="N1632" s="3" t="str">
        <f t="shared" si="228"/>
        <v>1907</v>
      </c>
      <c r="O1632" s="3" t="str">
        <f t="shared" si="229"/>
        <v>https://www.biva.mx/empresas/emisoras_inscritas/emisoras_inscritas?emisora_id=1907&amp;tipoInformacion=null&amp;tipoDocumento=null&amp;fechaInicio=2024-03-20&amp;fechaFin=2024-03-20&amp;periodo=null&amp;ejercicio=null&amp;tipo=null&amp;subTab=2&amp;biva=null&amp;canceladas=false&amp;page=1</v>
      </c>
    </row>
    <row r="1633" spans="1:15" x14ac:dyDescent="0.3">
      <c r="A1633" s="4">
        <v>86</v>
      </c>
      <c r="B1633" s="3" t="s">
        <v>33</v>
      </c>
      <c r="C1633" s="3" t="s">
        <v>156</v>
      </c>
      <c r="D1633" s="3" t="s">
        <v>1361</v>
      </c>
      <c r="E1633" s="3" t="s">
        <v>1792</v>
      </c>
      <c r="F1633" s="3" t="s">
        <v>1793</v>
      </c>
      <c r="H1633" s="3" t="str">
        <f t="shared" si="222"/>
        <v>2024-03-20</v>
      </c>
      <c r="I1633" s="3">
        <f t="shared" si="223"/>
        <v>68</v>
      </c>
      <c r="J1633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33" s="3">
        <f t="shared" si="225"/>
        <v>11</v>
      </c>
      <c r="L1633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33" s="3">
        <f t="shared" si="227"/>
        <v>5</v>
      </c>
      <c r="N1633" s="3" t="str">
        <f t="shared" si="228"/>
        <v>1907</v>
      </c>
      <c r="O1633" s="3" t="str">
        <f t="shared" si="229"/>
        <v>https://www.biva.mx/empresas/emisoras_inscritas/emisoras_inscritas?emisora_id=1907&amp;tipoInformacion=null&amp;tipoDocumento=null&amp;fechaInicio=2024-03-20&amp;fechaFin=2024-03-20&amp;periodo=null&amp;ejercicio=null&amp;tipo=null&amp;subTab=2&amp;biva=null&amp;canceladas=false&amp;page=1</v>
      </c>
    </row>
    <row r="1634" spans="1:15" x14ac:dyDescent="0.3">
      <c r="A1634" s="4">
        <v>87</v>
      </c>
      <c r="B1634" s="3" t="s">
        <v>33</v>
      </c>
      <c r="C1634" s="3" t="s">
        <v>156</v>
      </c>
      <c r="D1634" s="3" t="s">
        <v>1364</v>
      </c>
      <c r="E1634" s="3" t="s">
        <v>1792</v>
      </c>
      <c r="F1634" s="3" t="s">
        <v>1793</v>
      </c>
      <c r="H1634" s="3" t="str">
        <f t="shared" si="222"/>
        <v>2024-03-22</v>
      </c>
      <c r="I1634" s="3">
        <f t="shared" si="223"/>
        <v>68</v>
      </c>
      <c r="J1634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34" s="3">
        <f t="shared" si="225"/>
        <v>11</v>
      </c>
      <c r="L1634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34" s="3">
        <f t="shared" si="227"/>
        <v>5</v>
      </c>
      <c r="N1634" s="3" t="str">
        <f t="shared" si="228"/>
        <v>1907</v>
      </c>
      <c r="O1634" s="3" t="str">
        <f t="shared" si="229"/>
        <v>https://www.biva.mx/empresas/emisoras_inscritas/emisoras_inscritas?emisora_id=1907&amp;tipoInformacion=null&amp;tipoDocumento=null&amp;fechaInicio=2024-03-22&amp;fechaFin=2024-03-22&amp;periodo=null&amp;ejercicio=null&amp;tipo=null&amp;subTab=2&amp;biva=null&amp;canceladas=false&amp;page=1</v>
      </c>
    </row>
    <row r="1635" spans="1:15" x14ac:dyDescent="0.3">
      <c r="A1635" s="4">
        <v>88</v>
      </c>
      <c r="B1635" s="3" t="s">
        <v>33</v>
      </c>
      <c r="C1635" s="3" t="s">
        <v>156</v>
      </c>
      <c r="D1635" s="3" t="s">
        <v>1364</v>
      </c>
      <c r="E1635" s="3" t="s">
        <v>1792</v>
      </c>
      <c r="F1635" s="3" t="s">
        <v>1793</v>
      </c>
      <c r="H1635" s="3" t="str">
        <f t="shared" si="222"/>
        <v>2024-03-22</v>
      </c>
      <c r="I1635" s="3">
        <f t="shared" si="223"/>
        <v>68</v>
      </c>
      <c r="J1635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35" s="3">
        <f t="shared" si="225"/>
        <v>11</v>
      </c>
      <c r="L1635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35" s="3">
        <f t="shared" si="227"/>
        <v>5</v>
      </c>
      <c r="N1635" s="3" t="str">
        <f t="shared" si="228"/>
        <v>1907</v>
      </c>
      <c r="O1635" s="3" t="str">
        <f t="shared" si="229"/>
        <v>https://www.biva.mx/empresas/emisoras_inscritas/emisoras_inscritas?emisora_id=1907&amp;tipoInformacion=null&amp;tipoDocumento=null&amp;fechaInicio=2024-03-22&amp;fechaFin=2024-03-22&amp;periodo=null&amp;ejercicio=null&amp;tipo=null&amp;subTab=2&amp;biva=null&amp;canceladas=false&amp;page=1</v>
      </c>
    </row>
    <row r="1636" spans="1:15" x14ac:dyDescent="0.3">
      <c r="A1636" s="4">
        <v>89</v>
      </c>
      <c r="B1636" s="3" t="s">
        <v>33</v>
      </c>
      <c r="C1636" s="3" t="s">
        <v>156</v>
      </c>
      <c r="D1636" s="3" t="s">
        <v>1368</v>
      </c>
      <c r="E1636" s="3" t="s">
        <v>1792</v>
      </c>
      <c r="F1636" s="3" t="s">
        <v>1793</v>
      </c>
      <c r="H1636" s="3" t="str">
        <f t="shared" si="222"/>
        <v>2024-03-25</v>
      </c>
      <c r="I1636" s="3">
        <f t="shared" si="223"/>
        <v>68</v>
      </c>
      <c r="J1636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36" s="3">
        <f t="shared" si="225"/>
        <v>11</v>
      </c>
      <c r="L1636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36" s="3">
        <f t="shared" si="227"/>
        <v>5</v>
      </c>
      <c r="N1636" s="3" t="str">
        <f t="shared" si="228"/>
        <v>1907</v>
      </c>
      <c r="O1636" s="3" t="str">
        <f t="shared" si="229"/>
        <v>https://www.biva.mx/empresas/emisoras_inscritas/emisoras_inscritas?emisora_id=1907&amp;tipoInformacion=null&amp;tipoDocumento=null&amp;fechaInicio=2024-03-25&amp;fechaFin=2024-03-25&amp;periodo=null&amp;ejercicio=null&amp;tipo=null&amp;subTab=2&amp;biva=null&amp;canceladas=false&amp;page=1</v>
      </c>
    </row>
    <row r="1637" spans="1:15" x14ac:dyDescent="0.3">
      <c r="A1637" s="4">
        <v>90</v>
      </c>
      <c r="B1637" s="3" t="s">
        <v>33</v>
      </c>
      <c r="C1637" s="3" t="s">
        <v>156</v>
      </c>
      <c r="D1637" s="3" t="s">
        <v>1710</v>
      </c>
      <c r="E1637" s="3" t="s">
        <v>1792</v>
      </c>
      <c r="F1637" s="3" t="s">
        <v>1793</v>
      </c>
      <c r="H1637" s="3" t="str">
        <f t="shared" si="222"/>
        <v>2024-03-26</v>
      </c>
      <c r="I1637" s="3">
        <f t="shared" si="223"/>
        <v>68</v>
      </c>
      <c r="J1637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37" s="3">
        <f t="shared" si="225"/>
        <v>11</v>
      </c>
      <c r="L1637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37" s="3">
        <f t="shared" si="227"/>
        <v>5</v>
      </c>
      <c r="N1637" s="3" t="str">
        <f t="shared" si="228"/>
        <v>1907</v>
      </c>
      <c r="O1637" s="3" t="str">
        <f t="shared" si="229"/>
        <v>https://www.biva.mx/empresas/emisoras_inscritas/emisoras_inscritas?emisora_id=1907&amp;tipoInformacion=null&amp;tipoDocumento=null&amp;fechaInicio=2024-03-26&amp;fechaFin=2024-03-26&amp;periodo=null&amp;ejercicio=null&amp;tipo=null&amp;subTab=2&amp;biva=null&amp;canceladas=false&amp;page=1</v>
      </c>
    </row>
    <row r="1638" spans="1:15" x14ac:dyDescent="0.3">
      <c r="A1638" s="4">
        <v>91</v>
      </c>
      <c r="B1638" s="3" t="s">
        <v>33</v>
      </c>
      <c r="C1638" s="3" t="s">
        <v>156</v>
      </c>
      <c r="D1638" s="3" t="s">
        <v>357</v>
      </c>
      <c r="E1638" s="3" t="s">
        <v>1839</v>
      </c>
      <c r="F1638" s="3" t="s">
        <v>1793</v>
      </c>
      <c r="H1638" s="3" t="str">
        <f t="shared" si="222"/>
        <v>2024-02-27</v>
      </c>
      <c r="I1638" s="3">
        <f t="shared" si="223"/>
        <v>68</v>
      </c>
      <c r="J1638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38" s="3">
        <f t="shared" si="225"/>
        <v>11</v>
      </c>
      <c r="L1638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38" s="3">
        <f t="shared" si="227"/>
        <v>5</v>
      </c>
      <c r="N1638" s="3" t="str">
        <f t="shared" si="228"/>
        <v>1907</v>
      </c>
      <c r="O1638" s="3" t="str">
        <f t="shared" si="229"/>
        <v>https://www.biva.mx/empresas/emisoras_inscritas/emisoras_inscritas?emisora_id=1907&amp;tipoInformacion=null&amp;tipoDocumento=null&amp;fechaInicio=2024-02-27&amp;fechaFin=2024-02-27&amp;periodo=null&amp;ejercicio=null&amp;tipo=null&amp;subTab=2&amp;biva=null&amp;canceladas=false&amp;page=1</v>
      </c>
    </row>
    <row r="1639" spans="1:15" x14ac:dyDescent="0.3">
      <c r="A1639" s="4">
        <v>92</v>
      </c>
      <c r="B1639" s="3" t="s">
        <v>33</v>
      </c>
      <c r="C1639" s="3" t="s">
        <v>156</v>
      </c>
      <c r="D1639" s="3" t="s">
        <v>682</v>
      </c>
      <c r="E1639" s="3" t="s">
        <v>1792</v>
      </c>
      <c r="F1639" s="3" t="s">
        <v>1793</v>
      </c>
      <c r="H1639" s="3" t="str">
        <f t="shared" si="222"/>
        <v>2024-02-26</v>
      </c>
      <c r="I1639" s="3">
        <f t="shared" si="223"/>
        <v>68</v>
      </c>
      <c r="J1639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39" s="3">
        <f t="shared" si="225"/>
        <v>11</v>
      </c>
      <c r="L1639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39" s="3">
        <f t="shared" si="227"/>
        <v>5</v>
      </c>
      <c r="N1639" s="3" t="str">
        <f t="shared" si="228"/>
        <v>1907</v>
      </c>
      <c r="O1639" s="3" t="str">
        <f t="shared" si="229"/>
        <v>https://www.biva.mx/empresas/emisoras_inscritas/emisoras_inscritas?emisora_id=1907&amp;tipoInformacion=null&amp;tipoDocumento=null&amp;fechaInicio=2024-02-26&amp;fechaFin=2024-02-26&amp;periodo=null&amp;ejercicio=null&amp;tipo=null&amp;subTab=2&amp;biva=null&amp;canceladas=false&amp;page=1</v>
      </c>
    </row>
    <row r="1640" spans="1:15" x14ac:dyDescent="0.3">
      <c r="A1640" s="4">
        <v>93</v>
      </c>
      <c r="B1640" s="3" t="s">
        <v>33</v>
      </c>
      <c r="C1640" s="3" t="s">
        <v>156</v>
      </c>
      <c r="D1640" s="3" t="s">
        <v>1354</v>
      </c>
      <c r="E1640" s="3" t="s">
        <v>1792</v>
      </c>
      <c r="F1640" s="3" t="s">
        <v>1793</v>
      </c>
      <c r="H1640" s="3" t="str">
        <f t="shared" si="222"/>
        <v>2024-02-23</v>
      </c>
      <c r="I1640" s="3">
        <f t="shared" si="223"/>
        <v>68</v>
      </c>
      <c r="J1640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40" s="3">
        <f t="shared" si="225"/>
        <v>11</v>
      </c>
      <c r="L1640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40" s="3">
        <f t="shared" si="227"/>
        <v>5</v>
      </c>
      <c r="N1640" s="3" t="str">
        <f t="shared" si="228"/>
        <v>1907</v>
      </c>
      <c r="O1640" s="3" t="str">
        <f t="shared" si="229"/>
        <v>https://www.biva.mx/empresas/emisoras_inscritas/emisoras_inscritas?emisora_id=1907&amp;tipoInformacion=null&amp;tipoDocumento=null&amp;fechaInicio=2024-02-23&amp;fechaFin=2024-02-23&amp;periodo=null&amp;ejercicio=null&amp;tipo=null&amp;subTab=2&amp;biva=null&amp;canceladas=false&amp;page=1</v>
      </c>
    </row>
    <row r="1641" spans="1:15" x14ac:dyDescent="0.3">
      <c r="A1641" s="4">
        <v>94</v>
      </c>
      <c r="B1641" s="3" t="s">
        <v>33</v>
      </c>
      <c r="C1641" s="3" t="s">
        <v>156</v>
      </c>
      <c r="D1641" s="3" t="s">
        <v>537</v>
      </c>
      <c r="E1641" s="3" t="s">
        <v>1792</v>
      </c>
      <c r="F1641" s="3" t="s">
        <v>1793</v>
      </c>
      <c r="H1641" s="3" t="str">
        <f t="shared" si="222"/>
        <v>2024-02-22</v>
      </c>
      <c r="I1641" s="3">
        <f t="shared" si="223"/>
        <v>68</v>
      </c>
      <c r="J1641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41" s="3">
        <f t="shared" si="225"/>
        <v>11</v>
      </c>
      <c r="L1641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41" s="3">
        <f t="shared" si="227"/>
        <v>5</v>
      </c>
      <c r="N1641" s="3" t="str">
        <f t="shared" si="228"/>
        <v>1907</v>
      </c>
      <c r="O1641" s="3" t="str">
        <f t="shared" si="229"/>
        <v>https://www.biva.mx/empresas/emisoras_inscritas/emisoras_inscritas?emisora_id=1907&amp;tipoInformacion=null&amp;tipoDocumento=null&amp;fechaInicio=2024-02-22&amp;fechaFin=2024-02-22&amp;periodo=null&amp;ejercicio=null&amp;tipo=null&amp;subTab=2&amp;biva=null&amp;canceladas=false&amp;page=1</v>
      </c>
    </row>
    <row r="1642" spans="1:15" x14ac:dyDescent="0.3">
      <c r="A1642" s="4">
        <v>95</v>
      </c>
      <c r="B1642" s="3" t="s">
        <v>33</v>
      </c>
      <c r="C1642" s="3" t="s">
        <v>156</v>
      </c>
      <c r="D1642" s="3" t="s">
        <v>1827</v>
      </c>
      <c r="E1642" s="3" t="s">
        <v>1792</v>
      </c>
      <c r="F1642" s="3" t="s">
        <v>1793</v>
      </c>
      <c r="H1642" s="3" t="str">
        <f t="shared" si="222"/>
        <v>2024-01-16</v>
      </c>
      <c r="I1642" s="3">
        <f t="shared" si="223"/>
        <v>68</v>
      </c>
      <c r="J1642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42" s="3">
        <f t="shared" si="225"/>
        <v>11</v>
      </c>
      <c r="L1642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42" s="3">
        <f t="shared" si="227"/>
        <v>5</v>
      </c>
      <c r="N1642" s="3" t="str">
        <f t="shared" si="228"/>
        <v>1907</v>
      </c>
      <c r="O1642" s="3" t="str">
        <f t="shared" si="229"/>
        <v>https://www.biva.mx/empresas/emisoras_inscritas/emisoras_inscritas?emisora_id=1907&amp;tipoInformacion=null&amp;tipoDocumento=null&amp;fechaInicio=2024-01-16&amp;fechaFin=2024-01-16&amp;periodo=null&amp;ejercicio=null&amp;tipo=null&amp;subTab=2&amp;biva=null&amp;canceladas=false&amp;page=1</v>
      </c>
    </row>
    <row r="1643" spans="1:15" x14ac:dyDescent="0.3">
      <c r="A1643" s="4">
        <v>96</v>
      </c>
      <c r="B1643" s="3" t="s">
        <v>33</v>
      </c>
      <c r="C1643" s="3" t="s">
        <v>156</v>
      </c>
      <c r="D1643" s="3" t="s">
        <v>1840</v>
      </c>
      <c r="E1643" s="3" t="s">
        <v>1792</v>
      </c>
      <c r="F1643" s="3" t="s">
        <v>1793</v>
      </c>
      <c r="H1643" s="3" t="str">
        <f t="shared" si="222"/>
        <v>2024-01-17</v>
      </c>
      <c r="I1643" s="3">
        <f t="shared" si="223"/>
        <v>68</v>
      </c>
      <c r="J1643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43" s="3">
        <f t="shared" si="225"/>
        <v>11</v>
      </c>
      <c r="L1643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43" s="3">
        <f t="shared" si="227"/>
        <v>5</v>
      </c>
      <c r="N1643" s="3" t="str">
        <f t="shared" si="228"/>
        <v>1907</v>
      </c>
      <c r="O1643" s="3" t="str">
        <f t="shared" si="229"/>
        <v>https://www.biva.mx/empresas/emisoras_inscritas/emisoras_inscritas?emisora_id=1907&amp;tipoInformacion=null&amp;tipoDocumento=null&amp;fechaInicio=2024-01-17&amp;fechaFin=2024-01-17&amp;periodo=null&amp;ejercicio=null&amp;tipo=null&amp;subTab=2&amp;biva=null&amp;canceladas=false&amp;page=1</v>
      </c>
    </row>
    <row r="1644" spans="1:15" x14ac:dyDescent="0.3">
      <c r="A1644" s="4">
        <v>97</v>
      </c>
      <c r="B1644" s="3" t="s">
        <v>33</v>
      </c>
      <c r="C1644" s="3" t="s">
        <v>156</v>
      </c>
      <c r="D1644" s="3" t="s">
        <v>990</v>
      </c>
      <c r="E1644" s="3" t="s">
        <v>1792</v>
      </c>
      <c r="F1644" s="3" t="s">
        <v>1793</v>
      </c>
      <c r="H1644" s="3" t="str">
        <f t="shared" si="222"/>
        <v>2024-01-18</v>
      </c>
      <c r="I1644" s="3">
        <f t="shared" si="223"/>
        <v>68</v>
      </c>
      <c r="J1644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44" s="3">
        <f t="shared" si="225"/>
        <v>11</v>
      </c>
      <c r="L1644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44" s="3">
        <f t="shared" si="227"/>
        <v>5</v>
      </c>
      <c r="N1644" s="3" t="str">
        <f t="shared" si="228"/>
        <v>1907</v>
      </c>
      <c r="O1644" s="3" t="str">
        <f t="shared" si="229"/>
        <v>https://www.biva.mx/empresas/emisoras_inscritas/emisoras_inscritas?emisora_id=1907&amp;tipoInformacion=null&amp;tipoDocumento=null&amp;fechaInicio=2024-01-18&amp;fechaFin=2024-01-18&amp;periodo=null&amp;ejercicio=null&amp;tipo=null&amp;subTab=2&amp;biva=null&amp;canceladas=false&amp;page=1</v>
      </c>
    </row>
    <row r="1645" spans="1:15" x14ac:dyDescent="0.3">
      <c r="A1645" s="4">
        <v>98</v>
      </c>
      <c r="B1645" s="3" t="s">
        <v>33</v>
      </c>
      <c r="C1645" s="3" t="s">
        <v>156</v>
      </c>
      <c r="D1645" s="3" t="s">
        <v>1841</v>
      </c>
      <c r="E1645" s="3" t="s">
        <v>1792</v>
      </c>
      <c r="F1645" s="3" t="s">
        <v>1793</v>
      </c>
      <c r="H1645" s="3" t="str">
        <f t="shared" si="222"/>
        <v>2024-01-19</v>
      </c>
      <c r="I1645" s="3">
        <f t="shared" si="223"/>
        <v>68</v>
      </c>
      <c r="J1645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45" s="3">
        <f t="shared" si="225"/>
        <v>11</v>
      </c>
      <c r="L1645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45" s="3">
        <f t="shared" si="227"/>
        <v>5</v>
      </c>
      <c r="N1645" s="3" t="str">
        <f t="shared" si="228"/>
        <v>1907</v>
      </c>
      <c r="O1645" s="3" t="str">
        <f t="shared" si="229"/>
        <v>https://www.biva.mx/empresas/emisoras_inscritas/emisoras_inscritas?emisora_id=1907&amp;tipoInformacion=null&amp;tipoDocumento=null&amp;fechaInicio=2024-01-19&amp;fechaFin=2024-01-19&amp;periodo=null&amp;ejercicio=null&amp;tipo=null&amp;subTab=2&amp;biva=null&amp;canceladas=false&amp;page=1</v>
      </c>
    </row>
    <row r="1646" spans="1:15" x14ac:dyDescent="0.3">
      <c r="A1646" s="4">
        <v>99</v>
      </c>
      <c r="B1646" s="3" t="s">
        <v>33</v>
      </c>
      <c r="C1646" s="3" t="s">
        <v>156</v>
      </c>
      <c r="D1646" s="3" t="s">
        <v>1841</v>
      </c>
      <c r="E1646" s="3" t="s">
        <v>1792</v>
      </c>
      <c r="F1646" s="3" t="s">
        <v>1793</v>
      </c>
      <c r="H1646" s="3" t="str">
        <f t="shared" si="222"/>
        <v>2024-01-19</v>
      </c>
      <c r="I1646" s="3">
        <f t="shared" si="223"/>
        <v>68</v>
      </c>
      <c r="J1646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46" s="3">
        <f t="shared" si="225"/>
        <v>11</v>
      </c>
      <c r="L1646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46" s="3">
        <f t="shared" si="227"/>
        <v>5</v>
      </c>
      <c r="N1646" s="3" t="str">
        <f t="shared" si="228"/>
        <v>1907</v>
      </c>
      <c r="O1646" s="3" t="str">
        <f t="shared" si="229"/>
        <v>https://www.biva.mx/empresas/emisoras_inscritas/emisoras_inscritas?emisora_id=1907&amp;tipoInformacion=null&amp;tipoDocumento=null&amp;fechaInicio=2024-01-19&amp;fechaFin=2024-01-19&amp;periodo=null&amp;ejercicio=null&amp;tipo=null&amp;subTab=2&amp;biva=null&amp;canceladas=false&amp;page=1</v>
      </c>
    </row>
    <row r="1647" spans="1:15" x14ac:dyDescent="0.3">
      <c r="A1647" s="4">
        <v>100</v>
      </c>
      <c r="B1647" s="3" t="s">
        <v>33</v>
      </c>
      <c r="C1647" s="3" t="s">
        <v>156</v>
      </c>
      <c r="D1647" s="3" t="s">
        <v>1842</v>
      </c>
      <c r="E1647" s="3" t="s">
        <v>1792</v>
      </c>
      <c r="F1647" s="3" t="s">
        <v>1793</v>
      </c>
      <c r="H1647" s="3" t="str">
        <f t="shared" si="222"/>
        <v>2024-01-23</v>
      </c>
      <c r="I1647" s="3">
        <f t="shared" si="223"/>
        <v>68</v>
      </c>
      <c r="J1647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47" s="3">
        <f t="shared" si="225"/>
        <v>11</v>
      </c>
      <c r="L1647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47" s="3">
        <f t="shared" si="227"/>
        <v>5</v>
      </c>
      <c r="N1647" s="3" t="str">
        <f t="shared" si="228"/>
        <v>1907</v>
      </c>
      <c r="O1647" s="3" t="str">
        <f t="shared" si="229"/>
        <v>https://www.biva.mx/empresas/emisoras_inscritas/emisoras_inscritas?emisora_id=1907&amp;tipoInformacion=null&amp;tipoDocumento=null&amp;fechaInicio=2024-01-23&amp;fechaFin=2024-01-23&amp;periodo=null&amp;ejercicio=null&amp;tipo=null&amp;subTab=2&amp;biva=null&amp;canceladas=false&amp;page=1</v>
      </c>
    </row>
    <row r="1648" spans="1:15" x14ac:dyDescent="0.3">
      <c r="A1648" s="4">
        <v>101</v>
      </c>
      <c r="B1648" s="3" t="s">
        <v>33</v>
      </c>
      <c r="C1648" s="3" t="s">
        <v>156</v>
      </c>
      <c r="D1648" s="3" t="s">
        <v>1842</v>
      </c>
      <c r="E1648" s="3" t="s">
        <v>1792</v>
      </c>
      <c r="F1648" s="3" t="s">
        <v>1793</v>
      </c>
      <c r="H1648" s="3" t="str">
        <f t="shared" si="222"/>
        <v>2024-01-23</v>
      </c>
      <c r="I1648" s="3">
        <f t="shared" si="223"/>
        <v>68</v>
      </c>
      <c r="J1648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48" s="3">
        <f t="shared" si="225"/>
        <v>11</v>
      </c>
      <c r="L1648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48" s="3">
        <f t="shared" si="227"/>
        <v>5</v>
      </c>
      <c r="N1648" s="3" t="str">
        <f t="shared" si="228"/>
        <v>1907</v>
      </c>
      <c r="O1648" s="3" t="str">
        <f t="shared" si="229"/>
        <v>https://www.biva.mx/empresas/emisoras_inscritas/emisoras_inscritas?emisora_id=1907&amp;tipoInformacion=null&amp;tipoDocumento=null&amp;fechaInicio=2024-01-23&amp;fechaFin=2024-01-23&amp;periodo=null&amp;ejercicio=null&amp;tipo=null&amp;subTab=2&amp;biva=null&amp;canceladas=false&amp;page=1</v>
      </c>
    </row>
    <row r="1649" spans="1:15" x14ac:dyDescent="0.3">
      <c r="A1649" s="4">
        <v>102</v>
      </c>
      <c r="B1649" s="3" t="s">
        <v>33</v>
      </c>
      <c r="C1649" s="3" t="s">
        <v>156</v>
      </c>
      <c r="D1649" s="3" t="s">
        <v>1843</v>
      </c>
      <c r="E1649" s="3" t="s">
        <v>1792</v>
      </c>
      <c r="F1649" s="3" t="s">
        <v>1793</v>
      </c>
      <c r="H1649" s="3" t="str">
        <f t="shared" si="222"/>
        <v>2024-01-24</v>
      </c>
      <c r="I1649" s="3">
        <f t="shared" si="223"/>
        <v>68</v>
      </c>
      <c r="J1649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49" s="3">
        <f t="shared" si="225"/>
        <v>11</v>
      </c>
      <c r="L1649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49" s="3">
        <f t="shared" si="227"/>
        <v>5</v>
      </c>
      <c r="N1649" s="3" t="str">
        <f t="shared" si="228"/>
        <v>1907</v>
      </c>
      <c r="O1649" s="3" t="str">
        <f t="shared" si="229"/>
        <v>https://www.biva.mx/empresas/emisoras_inscritas/emisoras_inscritas?emisora_id=1907&amp;tipoInformacion=null&amp;tipoDocumento=null&amp;fechaInicio=2024-01-24&amp;fechaFin=2024-01-24&amp;periodo=null&amp;ejercicio=null&amp;tipo=null&amp;subTab=2&amp;biva=null&amp;canceladas=false&amp;page=1</v>
      </c>
    </row>
    <row r="1650" spans="1:15" x14ac:dyDescent="0.3">
      <c r="A1650" s="4">
        <v>103</v>
      </c>
      <c r="B1650" s="3" t="s">
        <v>33</v>
      </c>
      <c r="C1650" s="3" t="s">
        <v>156</v>
      </c>
      <c r="D1650" s="3" t="s">
        <v>1844</v>
      </c>
      <c r="E1650" s="3" t="s">
        <v>1792</v>
      </c>
      <c r="F1650" s="3" t="s">
        <v>1793</v>
      </c>
      <c r="H1650" s="3" t="str">
        <f t="shared" si="222"/>
        <v>2024-01-26</v>
      </c>
      <c r="I1650" s="3">
        <f t="shared" si="223"/>
        <v>68</v>
      </c>
      <c r="J1650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50" s="3">
        <f t="shared" si="225"/>
        <v>11</v>
      </c>
      <c r="L1650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50" s="3">
        <f t="shared" si="227"/>
        <v>5</v>
      </c>
      <c r="N1650" s="3" t="str">
        <f t="shared" si="228"/>
        <v>1907</v>
      </c>
      <c r="O1650" s="3" t="str">
        <f t="shared" si="229"/>
        <v>https://www.biva.mx/empresas/emisoras_inscritas/emisoras_inscritas?emisora_id=1907&amp;tipoInformacion=null&amp;tipoDocumento=null&amp;fechaInicio=2024-01-26&amp;fechaFin=2024-01-26&amp;periodo=null&amp;ejercicio=null&amp;tipo=null&amp;subTab=2&amp;biva=null&amp;canceladas=false&amp;page=1</v>
      </c>
    </row>
    <row r="1651" spans="1:15" x14ac:dyDescent="0.3">
      <c r="A1651" s="4">
        <v>104</v>
      </c>
      <c r="B1651" s="3" t="s">
        <v>33</v>
      </c>
      <c r="C1651" s="3" t="s">
        <v>156</v>
      </c>
      <c r="D1651" s="3" t="s">
        <v>1844</v>
      </c>
      <c r="E1651" s="3" t="s">
        <v>1792</v>
      </c>
      <c r="F1651" s="3" t="s">
        <v>1793</v>
      </c>
      <c r="H1651" s="3" t="str">
        <f t="shared" si="222"/>
        <v>2024-01-26</v>
      </c>
      <c r="I1651" s="3">
        <f t="shared" si="223"/>
        <v>68</v>
      </c>
      <c r="J1651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51" s="3">
        <f t="shared" si="225"/>
        <v>11</v>
      </c>
      <c r="L1651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51" s="3">
        <f t="shared" si="227"/>
        <v>5</v>
      </c>
      <c r="N1651" s="3" t="str">
        <f t="shared" si="228"/>
        <v>1907</v>
      </c>
      <c r="O1651" s="3" t="str">
        <f t="shared" si="229"/>
        <v>https://www.biva.mx/empresas/emisoras_inscritas/emisoras_inscritas?emisora_id=1907&amp;tipoInformacion=null&amp;tipoDocumento=null&amp;fechaInicio=2024-01-26&amp;fechaFin=2024-01-26&amp;periodo=null&amp;ejercicio=null&amp;tipo=null&amp;subTab=2&amp;biva=null&amp;canceladas=false&amp;page=1</v>
      </c>
    </row>
    <row r="1652" spans="1:15" x14ac:dyDescent="0.3">
      <c r="A1652" s="4">
        <v>105</v>
      </c>
      <c r="B1652" s="3" t="s">
        <v>33</v>
      </c>
      <c r="C1652" s="3" t="s">
        <v>156</v>
      </c>
      <c r="D1652" s="3" t="s">
        <v>1845</v>
      </c>
      <c r="E1652" s="3" t="s">
        <v>1792</v>
      </c>
      <c r="F1652" s="3" t="s">
        <v>1793</v>
      </c>
      <c r="H1652" s="3" t="str">
        <f t="shared" si="222"/>
        <v>2024-01-30</v>
      </c>
      <c r="I1652" s="3">
        <f t="shared" si="223"/>
        <v>68</v>
      </c>
      <c r="J1652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52" s="3">
        <f t="shared" si="225"/>
        <v>11</v>
      </c>
      <c r="L1652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52" s="3">
        <f t="shared" si="227"/>
        <v>5</v>
      </c>
      <c r="N1652" s="3" t="str">
        <f t="shared" si="228"/>
        <v>1907</v>
      </c>
      <c r="O1652" s="3" t="str">
        <f t="shared" si="229"/>
        <v>https://www.biva.mx/empresas/emisoras_inscritas/emisoras_inscritas?emisora_id=1907&amp;tipoInformacion=null&amp;tipoDocumento=null&amp;fechaInicio=2024-01-30&amp;fechaFin=2024-01-30&amp;periodo=null&amp;ejercicio=null&amp;tipo=null&amp;subTab=2&amp;biva=null&amp;canceladas=false&amp;page=1</v>
      </c>
    </row>
    <row r="1653" spans="1:15" x14ac:dyDescent="0.3">
      <c r="A1653" s="4">
        <v>106</v>
      </c>
      <c r="B1653" s="3" t="s">
        <v>33</v>
      </c>
      <c r="C1653" s="3" t="s">
        <v>156</v>
      </c>
      <c r="D1653" s="3" t="s">
        <v>1845</v>
      </c>
      <c r="E1653" s="3" t="s">
        <v>1792</v>
      </c>
      <c r="F1653" s="3" t="s">
        <v>1793</v>
      </c>
      <c r="H1653" s="3" t="str">
        <f t="shared" si="222"/>
        <v>2024-01-30</v>
      </c>
      <c r="I1653" s="3">
        <f t="shared" si="223"/>
        <v>68</v>
      </c>
      <c r="J1653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53" s="3">
        <f t="shared" si="225"/>
        <v>11</v>
      </c>
      <c r="L1653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53" s="3">
        <f t="shared" si="227"/>
        <v>5</v>
      </c>
      <c r="N1653" s="3" t="str">
        <f t="shared" si="228"/>
        <v>1907</v>
      </c>
      <c r="O1653" s="3" t="str">
        <f t="shared" si="229"/>
        <v>https://www.biva.mx/empresas/emisoras_inscritas/emisoras_inscritas?emisora_id=1907&amp;tipoInformacion=null&amp;tipoDocumento=null&amp;fechaInicio=2024-01-30&amp;fechaFin=2024-01-30&amp;periodo=null&amp;ejercicio=null&amp;tipo=null&amp;subTab=2&amp;biva=null&amp;canceladas=false&amp;page=1</v>
      </c>
    </row>
    <row r="1654" spans="1:15" x14ac:dyDescent="0.3">
      <c r="A1654" s="4">
        <v>107</v>
      </c>
      <c r="B1654" s="3" t="s">
        <v>33</v>
      </c>
      <c r="C1654" s="3" t="s">
        <v>156</v>
      </c>
      <c r="D1654" s="3" t="s">
        <v>1376</v>
      </c>
      <c r="E1654" s="3" t="s">
        <v>1792</v>
      </c>
      <c r="F1654" s="3" t="s">
        <v>1793</v>
      </c>
      <c r="H1654" s="3" t="str">
        <f t="shared" si="222"/>
        <v>2024-01-31</v>
      </c>
      <c r="I1654" s="3">
        <f t="shared" si="223"/>
        <v>68</v>
      </c>
      <c r="J1654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54" s="3">
        <f t="shared" si="225"/>
        <v>11</v>
      </c>
      <c r="L1654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54" s="3">
        <f t="shared" si="227"/>
        <v>5</v>
      </c>
      <c r="N1654" s="3" t="str">
        <f t="shared" si="228"/>
        <v>1907</v>
      </c>
      <c r="O1654" s="3" t="str">
        <f t="shared" si="229"/>
        <v>https://www.biva.mx/empresas/emisoras_inscritas/emisoras_inscritas?emisora_id=1907&amp;tipoInformacion=null&amp;tipoDocumento=null&amp;fechaInicio=2024-01-31&amp;fechaFin=2024-01-31&amp;periodo=null&amp;ejercicio=null&amp;tipo=null&amp;subTab=2&amp;biva=null&amp;canceladas=false&amp;page=1</v>
      </c>
    </row>
    <row r="1655" spans="1:15" x14ac:dyDescent="0.3">
      <c r="A1655" s="4">
        <v>108</v>
      </c>
      <c r="B1655" s="3" t="s">
        <v>33</v>
      </c>
      <c r="C1655" s="3" t="s">
        <v>156</v>
      </c>
      <c r="D1655" s="3" t="s">
        <v>1088</v>
      </c>
      <c r="E1655" s="3" t="s">
        <v>1792</v>
      </c>
      <c r="F1655" s="3" t="s">
        <v>1793</v>
      </c>
      <c r="H1655" s="3" t="str">
        <f t="shared" si="222"/>
        <v>2023-11-08</v>
      </c>
      <c r="I1655" s="3">
        <f t="shared" si="223"/>
        <v>68</v>
      </c>
      <c r="J1655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55" s="3">
        <f t="shared" si="225"/>
        <v>11</v>
      </c>
      <c r="L1655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55" s="3">
        <f t="shared" si="227"/>
        <v>5</v>
      </c>
      <c r="N1655" s="3" t="str">
        <f t="shared" si="228"/>
        <v>1907</v>
      </c>
      <c r="O1655" s="3" t="str">
        <f t="shared" si="229"/>
        <v>https://www.biva.mx/empresas/emisoras_inscritas/emisoras_inscritas?emisora_id=1907&amp;tipoInformacion=null&amp;tipoDocumento=null&amp;fechaInicio=2023-11-08&amp;fechaFin=2023-11-08&amp;periodo=null&amp;ejercicio=null&amp;tipo=null&amp;subTab=2&amp;biva=null&amp;canceladas=false&amp;page=1</v>
      </c>
    </row>
    <row r="1656" spans="1:15" x14ac:dyDescent="0.3">
      <c r="A1656" s="4">
        <v>109</v>
      </c>
      <c r="B1656" s="3" t="s">
        <v>33</v>
      </c>
      <c r="C1656" s="3" t="s">
        <v>156</v>
      </c>
      <c r="D1656" s="3" t="s">
        <v>1846</v>
      </c>
      <c r="E1656" s="3" t="s">
        <v>1792</v>
      </c>
      <c r="F1656" s="3" t="s">
        <v>1793</v>
      </c>
      <c r="H1656" s="3" t="str">
        <f t="shared" si="222"/>
        <v>2024-02-01</v>
      </c>
      <c r="I1656" s="3">
        <f t="shared" si="223"/>
        <v>68</v>
      </c>
      <c r="J1656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56" s="3">
        <f t="shared" si="225"/>
        <v>11</v>
      </c>
      <c r="L1656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56" s="3">
        <f t="shared" si="227"/>
        <v>5</v>
      </c>
      <c r="N1656" s="3" t="str">
        <f t="shared" si="228"/>
        <v>1907</v>
      </c>
      <c r="O1656" s="3" t="str">
        <f t="shared" si="229"/>
        <v>https://www.biva.mx/empresas/emisoras_inscritas/emisoras_inscritas?emisora_id=1907&amp;tipoInformacion=null&amp;tipoDocumento=null&amp;fechaInicio=2024-02-01&amp;fechaFin=2024-02-01&amp;periodo=null&amp;ejercicio=null&amp;tipo=null&amp;subTab=2&amp;biva=null&amp;canceladas=false&amp;page=1</v>
      </c>
    </row>
    <row r="1657" spans="1:15" x14ac:dyDescent="0.3">
      <c r="A1657" s="4">
        <v>110</v>
      </c>
      <c r="B1657" s="3" t="s">
        <v>33</v>
      </c>
      <c r="C1657" s="3" t="s">
        <v>156</v>
      </c>
      <c r="D1657" s="3" t="s">
        <v>1847</v>
      </c>
      <c r="E1657" s="3" t="s">
        <v>1792</v>
      </c>
      <c r="F1657" s="3" t="s">
        <v>1793</v>
      </c>
      <c r="H1657" s="3" t="str">
        <f t="shared" si="222"/>
        <v>2024-02-06</v>
      </c>
      <c r="I1657" s="3">
        <f t="shared" si="223"/>
        <v>68</v>
      </c>
      <c r="J1657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57" s="3">
        <f t="shared" si="225"/>
        <v>11</v>
      </c>
      <c r="L1657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57" s="3">
        <f t="shared" si="227"/>
        <v>5</v>
      </c>
      <c r="N1657" s="3" t="str">
        <f t="shared" si="228"/>
        <v>1907</v>
      </c>
      <c r="O1657" s="3" t="str">
        <f t="shared" si="229"/>
        <v>https://www.biva.mx/empresas/emisoras_inscritas/emisoras_inscritas?emisora_id=1907&amp;tipoInformacion=null&amp;tipoDocumento=null&amp;fechaInicio=2024-02-06&amp;fechaFin=2024-02-06&amp;periodo=null&amp;ejercicio=null&amp;tipo=null&amp;subTab=2&amp;biva=null&amp;canceladas=false&amp;page=1</v>
      </c>
    </row>
    <row r="1658" spans="1:15" x14ac:dyDescent="0.3">
      <c r="A1658" s="4">
        <v>111</v>
      </c>
      <c r="B1658" s="3" t="s">
        <v>33</v>
      </c>
      <c r="C1658" s="3" t="s">
        <v>156</v>
      </c>
      <c r="D1658" s="3" t="s">
        <v>546</v>
      </c>
      <c r="E1658" s="3" t="s">
        <v>1792</v>
      </c>
      <c r="F1658" s="3" t="s">
        <v>1793</v>
      </c>
      <c r="H1658" s="3" t="str">
        <f t="shared" si="222"/>
        <v>2024-02-07</v>
      </c>
      <c r="I1658" s="3">
        <f t="shared" si="223"/>
        <v>68</v>
      </c>
      <c r="J1658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58" s="3">
        <f t="shared" si="225"/>
        <v>11</v>
      </c>
      <c r="L1658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58" s="3">
        <f t="shared" si="227"/>
        <v>5</v>
      </c>
      <c r="N1658" s="3" t="str">
        <f t="shared" si="228"/>
        <v>1907</v>
      </c>
      <c r="O1658" s="3" t="str">
        <f t="shared" si="229"/>
        <v>https://www.biva.mx/empresas/emisoras_inscritas/emisoras_inscritas?emisora_id=1907&amp;tipoInformacion=null&amp;tipoDocumento=null&amp;fechaInicio=2024-02-07&amp;fechaFin=2024-02-07&amp;periodo=null&amp;ejercicio=null&amp;tipo=null&amp;subTab=2&amp;biva=null&amp;canceladas=false&amp;page=1</v>
      </c>
    </row>
    <row r="1659" spans="1:15" x14ac:dyDescent="0.3">
      <c r="A1659" s="4">
        <v>112</v>
      </c>
      <c r="B1659" s="3" t="s">
        <v>33</v>
      </c>
      <c r="C1659" s="3" t="s">
        <v>156</v>
      </c>
      <c r="D1659" s="3" t="s">
        <v>543</v>
      </c>
      <c r="E1659" s="3" t="s">
        <v>1792</v>
      </c>
      <c r="F1659" s="3" t="s">
        <v>1793</v>
      </c>
      <c r="H1659" s="3" t="str">
        <f t="shared" si="222"/>
        <v>2024-02-08</v>
      </c>
      <c r="I1659" s="3">
        <f t="shared" si="223"/>
        <v>68</v>
      </c>
      <c r="J1659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59" s="3">
        <f t="shared" si="225"/>
        <v>11</v>
      </c>
      <c r="L1659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59" s="3">
        <f t="shared" si="227"/>
        <v>5</v>
      </c>
      <c r="N1659" s="3" t="str">
        <f t="shared" si="228"/>
        <v>1907</v>
      </c>
      <c r="O1659" s="3" t="str">
        <f t="shared" si="229"/>
        <v>https://www.biva.mx/empresas/emisoras_inscritas/emisoras_inscritas?emisora_id=1907&amp;tipoInformacion=null&amp;tipoDocumento=null&amp;fechaInicio=2024-02-08&amp;fechaFin=2024-02-08&amp;periodo=null&amp;ejercicio=null&amp;tipo=null&amp;subTab=2&amp;biva=null&amp;canceladas=false&amp;page=1</v>
      </c>
    </row>
    <row r="1660" spans="1:15" x14ac:dyDescent="0.3">
      <c r="A1660" s="4">
        <v>113</v>
      </c>
      <c r="B1660" s="3" t="s">
        <v>33</v>
      </c>
      <c r="C1660" s="3" t="s">
        <v>156</v>
      </c>
      <c r="D1660" s="3" t="s">
        <v>541</v>
      </c>
      <c r="E1660" s="3" t="s">
        <v>1792</v>
      </c>
      <c r="F1660" s="3" t="s">
        <v>1793</v>
      </c>
      <c r="H1660" s="3" t="str">
        <f t="shared" si="222"/>
        <v>2024-02-09</v>
      </c>
      <c r="I1660" s="3">
        <f t="shared" si="223"/>
        <v>68</v>
      </c>
      <c r="J1660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60" s="3">
        <f t="shared" si="225"/>
        <v>11</v>
      </c>
      <c r="L1660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60" s="3">
        <f t="shared" si="227"/>
        <v>5</v>
      </c>
      <c r="N1660" s="3" t="str">
        <f t="shared" si="228"/>
        <v>1907</v>
      </c>
      <c r="O1660" s="3" t="str">
        <f t="shared" si="229"/>
        <v>https://www.biva.mx/empresas/emisoras_inscritas/emisoras_inscritas?emisora_id=1907&amp;tipoInformacion=null&amp;tipoDocumento=null&amp;fechaInicio=2024-02-09&amp;fechaFin=2024-02-09&amp;periodo=null&amp;ejercicio=null&amp;tipo=null&amp;subTab=2&amp;biva=null&amp;canceladas=false&amp;page=1</v>
      </c>
    </row>
    <row r="1661" spans="1:15" x14ac:dyDescent="0.3">
      <c r="A1661" s="4">
        <v>114</v>
      </c>
      <c r="B1661" s="3" t="s">
        <v>33</v>
      </c>
      <c r="C1661" s="3" t="s">
        <v>156</v>
      </c>
      <c r="D1661" s="3" t="s">
        <v>1848</v>
      </c>
      <c r="E1661" s="3" t="s">
        <v>1792</v>
      </c>
      <c r="F1661" s="3" t="s">
        <v>1793</v>
      </c>
      <c r="H1661" s="3" t="str">
        <f t="shared" si="222"/>
        <v>2024-02-12</v>
      </c>
      <c r="I1661" s="3">
        <f t="shared" si="223"/>
        <v>68</v>
      </c>
      <c r="J1661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61" s="3">
        <f t="shared" si="225"/>
        <v>11</v>
      </c>
      <c r="L1661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61" s="3">
        <f t="shared" si="227"/>
        <v>5</v>
      </c>
      <c r="N1661" s="3" t="str">
        <f t="shared" si="228"/>
        <v>1907</v>
      </c>
      <c r="O1661" s="3" t="str">
        <f t="shared" si="229"/>
        <v>https://www.biva.mx/empresas/emisoras_inscritas/emisoras_inscritas?emisora_id=1907&amp;tipoInformacion=null&amp;tipoDocumento=null&amp;fechaInicio=2024-02-12&amp;fechaFin=2024-02-12&amp;periodo=null&amp;ejercicio=null&amp;tipo=null&amp;subTab=2&amp;biva=null&amp;canceladas=false&amp;page=1</v>
      </c>
    </row>
    <row r="1662" spans="1:15" x14ac:dyDescent="0.3">
      <c r="A1662" s="4">
        <v>115</v>
      </c>
      <c r="B1662" s="3" t="s">
        <v>33</v>
      </c>
      <c r="C1662" s="3" t="s">
        <v>156</v>
      </c>
      <c r="D1662" s="3" t="s">
        <v>1849</v>
      </c>
      <c r="E1662" s="3" t="s">
        <v>1792</v>
      </c>
      <c r="F1662" s="3" t="s">
        <v>1793</v>
      </c>
      <c r="H1662" s="3" t="str">
        <f t="shared" si="222"/>
        <v>2024-02-13</v>
      </c>
      <c r="I1662" s="3">
        <f t="shared" si="223"/>
        <v>68</v>
      </c>
      <c r="J1662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62" s="3">
        <f t="shared" si="225"/>
        <v>11</v>
      </c>
      <c r="L1662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62" s="3">
        <f t="shared" si="227"/>
        <v>5</v>
      </c>
      <c r="N1662" s="3" t="str">
        <f t="shared" si="228"/>
        <v>1907</v>
      </c>
      <c r="O1662" s="3" t="str">
        <f t="shared" si="229"/>
        <v>https://www.biva.mx/empresas/emisoras_inscritas/emisoras_inscritas?emisora_id=1907&amp;tipoInformacion=null&amp;tipoDocumento=null&amp;fechaInicio=2024-02-13&amp;fechaFin=2024-02-13&amp;periodo=null&amp;ejercicio=null&amp;tipo=null&amp;subTab=2&amp;biva=null&amp;canceladas=false&amp;page=1</v>
      </c>
    </row>
    <row r="1663" spans="1:15" x14ac:dyDescent="0.3">
      <c r="A1663" s="4">
        <v>116</v>
      </c>
      <c r="B1663" s="3" t="s">
        <v>33</v>
      </c>
      <c r="C1663" s="3" t="s">
        <v>156</v>
      </c>
      <c r="D1663" s="3" t="s">
        <v>1850</v>
      </c>
      <c r="E1663" s="3" t="s">
        <v>1792</v>
      </c>
      <c r="F1663" s="3" t="s">
        <v>1793</v>
      </c>
      <c r="H1663" s="3" t="str">
        <f t="shared" si="222"/>
        <v>2024-02-14</v>
      </c>
      <c r="I1663" s="3">
        <f t="shared" si="223"/>
        <v>68</v>
      </c>
      <c r="J1663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63" s="3">
        <f t="shared" si="225"/>
        <v>11</v>
      </c>
      <c r="L1663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63" s="3">
        <f t="shared" si="227"/>
        <v>5</v>
      </c>
      <c r="N1663" s="3" t="str">
        <f t="shared" si="228"/>
        <v>1907</v>
      </c>
      <c r="O1663" s="3" t="str">
        <f t="shared" si="229"/>
        <v>https://www.biva.mx/empresas/emisoras_inscritas/emisoras_inscritas?emisora_id=1907&amp;tipoInformacion=null&amp;tipoDocumento=null&amp;fechaInicio=2024-02-14&amp;fechaFin=2024-02-14&amp;periodo=null&amp;ejercicio=null&amp;tipo=null&amp;subTab=2&amp;biva=null&amp;canceladas=false&amp;page=1</v>
      </c>
    </row>
    <row r="1664" spans="1:15" x14ac:dyDescent="0.3">
      <c r="A1664" s="4">
        <v>117</v>
      </c>
      <c r="B1664" s="3" t="s">
        <v>33</v>
      </c>
      <c r="C1664" s="3" t="s">
        <v>156</v>
      </c>
      <c r="D1664" s="3" t="s">
        <v>989</v>
      </c>
      <c r="E1664" s="3" t="s">
        <v>1792</v>
      </c>
      <c r="F1664" s="3" t="s">
        <v>1793</v>
      </c>
      <c r="H1664" s="3" t="str">
        <f t="shared" si="222"/>
        <v>2024-02-15</v>
      </c>
      <c r="I1664" s="3">
        <f t="shared" si="223"/>
        <v>68</v>
      </c>
      <c r="J1664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64" s="3">
        <f t="shared" si="225"/>
        <v>11</v>
      </c>
      <c r="L1664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64" s="3">
        <f t="shared" si="227"/>
        <v>5</v>
      </c>
      <c r="N1664" s="3" t="str">
        <f t="shared" si="228"/>
        <v>1907</v>
      </c>
      <c r="O1664" s="3" t="str">
        <f t="shared" si="229"/>
        <v>https://www.biva.mx/empresas/emisoras_inscritas/emisoras_inscritas?emisora_id=1907&amp;tipoInformacion=null&amp;tipoDocumento=null&amp;fechaInicio=2024-02-15&amp;fechaFin=2024-02-15&amp;periodo=null&amp;ejercicio=null&amp;tipo=null&amp;subTab=2&amp;biva=null&amp;canceladas=false&amp;page=1</v>
      </c>
    </row>
    <row r="1665" spans="1:15" x14ac:dyDescent="0.3">
      <c r="A1665" s="4">
        <v>118</v>
      </c>
      <c r="B1665" s="3" t="s">
        <v>33</v>
      </c>
      <c r="C1665" s="3" t="s">
        <v>156</v>
      </c>
      <c r="D1665" s="3" t="s">
        <v>680</v>
      </c>
      <c r="E1665" s="3" t="s">
        <v>1792</v>
      </c>
      <c r="F1665" s="3" t="s">
        <v>1793</v>
      </c>
      <c r="H1665" s="3" t="str">
        <f t="shared" si="222"/>
        <v>2024-02-16</v>
      </c>
      <c r="I1665" s="3">
        <f t="shared" si="223"/>
        <v>68</v>
      </c>
      <c r="J1665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65" s="3">
        <f t="shared" si="225"/>
        <v>11</v>
      </c>
      <c r="L1665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65" s="3">
        <f t="shared" si="227"/>
        <v>5</v>
      </c>
      <c r="N1665" s="3" t="str">
        <f t="shared" si="228"/>
        <v>1907</v>
      </c>
      <c r="O1665" s="3" t="str">
        <f t="shared" si="229"/>
        <v>https://www.biva.mx/empresas/emisoras_inscritas/emisoras_inscritas?emisora_id=1907&amp;tipoInformacion=null&amp;tipoDocumento=null&amp;fechaInicio=2024-02-16&amp;fechaFin=2024-02-16&amp;periodo=null&amp;ejercicio=null&amp;tipo=null&amp;subTab=2&amp;biva=null&amp;canceladas=false&amp;page=1</v>
      </c>
    </row>
    <row r="1666" spans="1:15" x14ac:dyDescent="0.3">
      <c r="A1666" s="4">
        <v>119</v>
      </c>
      <c r="B1666" s="3" t="s">
        <v>33</v>
      </c>
      <c r="C1666" s="3" t="s">
        <v>156</v>
      </c>
      <c r="D1666" s="3" t="s">
        <v>680</v>
      </c>
      <c r="E1666" s="3" t="s">
        <v>1792</v>
      </c>
      <c r="F1666" s="3" t="s">
        <v>1793</v>
      </c>
      <c r="H1666" s="3" t="str">
        <f t="shared" si="222"/>
        <v>2024-02-16</v>
      </c>
      <c r="I1666" s="3">
        <f t="shared" si="223"/>
        <v>68</v>
      </c>
      <c r="J1666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66" s="3">
        <f t="shared" si="225"/>
        <v>11</v>
      </c>
      <c r="L1666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66" s="3">
        <f t="shared" si="227"/>
        <v>5</v>
      </c>
      <c r="N1666" s="3" t="str">
        <f t="shared" si="228"/>
        <v>1907</v>
      </c>
      <c r="O1666" s="3" t="str">
        <f t="shared" si="229"/>
        <v>https://www.biva.mx/empresas/emisoras_inscritas/emisoras_inscritas?emisora_id=1907&amp;tipoInformacion=null&amp;tipoDocumento=null&amp;fechaInicio=2024-02-16&amp;fechaFin=2024-02-16&amp;periodo=null&amp;ejercicio=null&amp;tipo=null&amp;subTab=2&amp;biva=null&amp;canceladas=false&amp;page=1</v>
      </c>
    </row>
    <row r="1667" spans="1:15" x14ac:dyDescent="0.3">
      <c r="A1667" s="4">
        <v>120</v>
      </c>
      <c r="B1667" s="3" t="s">
        <v>33</v>
      </c>
      <c r="C1667" s="3" t="s">
        <v>156</v>
      </c>
      <c r="D1667" s="3" t="s">
        <v>1851</v>
      </c>
      <c r="E1667" s="3" t="s">
        <v>1792</v>
      </c>
      <c r="F1667" s="3" t="s">
        <v>1793</v>
      </c>
      <c r="H1667" s="3" t="str">
        <f t="shared" si="222"/>
        <v>2024-02-19</v>
      </c>
      <c r="I1667" s="3">
        <f t="shared" si="223"/>
        <v>68</v>
      </c>
      <c r="J1667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67" s="3">
        <f t="shared" si="225"/>
        <v>11</v>
      </c>
      <c r="L1667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67" s="3">
        <f t="shared" si="227"/>
        <v>5</v>
      </c>
      <c r="N1667" s="3" t="str">
        <f t="shared" si="228"/>
        <v>1907</v>
      </c>
      <c r="O1667" s="3" t="str">
        <f t="shared" si="229"/>
        <v>https://www.biva.mx/empresas/emisoras_inscritas/emisoras_inscritas?emisora_id=1907&amp;tipoInformacion=null&amp;tipoDocumento=null&amp;fechaInicio=2024-02-19&amp;fechaFin=2024-02-19&amp;periodo=null&amp;ejercicio=null&amp;tipo=null&amp;subTab=2&amp;biva=null&amp;canceladas=false&amp;page=1</v>
      </c>
    </row>
    <row r="1668" spans="1:15" x14ac:dyDescent="0.3">
      <c r="A1668" s="4">
        <v>121</v>
      </c>
      <c r="B1668" s="3" t="s">
        <v>33</v>
      </c>
      <c r="C1668" s="3" t="s">
        <v>156</v>
      </c>
      <c r="D1668" s="3" t="s">
        <v>803</v>
      </c>
      <c r="E1668" s="3" t="s">
        <v>1792</v>
      </c>
      <c r="F1668" s="3" t="s">
        <v>1793</v>
      </c>
      <c r="H1668" s="3" t="str">
        <f t="shared" si="222"/>
        <v>2024-02-20</v>
      </c>
      <c r="I1668" s="3">
        <f t="shared" si="223"/>
        <v>68</v>
      </c>
      <c r="J1668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68" s="3">
        <f t="shared" si="225"/>
        <v>11</v>
      </c>
      <c r="L1668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68" s="3">
        <f t="shared" si="227"/>
        <v>5</v>
      </c>
      <c r="N1668" s="3" t="str">
        <f t="shared" si="228"/>
        <v>1907</v>
      </c>
      <c r="O1668" s="3" t="str">
        <f t="shared" si="229"/>
        <v>https://www.biva.mx/empresas/emisoras_inscritas/emisoras_inscritas?emisora_id=1907&amp;tipoInformacion=null&amp;tipoDocumento=null&amp;fechaInicio=2024-02-20&amp;fechaFin=2024-02-20&amp;periodo=null&amp;ejercicio=null&amp;tipo=null&amp;subTab=2&amp;biva=null&amp;canceladas=false&amp;page=1</v>
      </c>
    </row>
    <row r="1669" spans="1:15" x14ac:dyDescent="0.3">
      <c r="A1669" s="4">
        <v>122</v>
      </c>
      <c r="B1669" s="3" t="s">
        <v>33</v>
      </c>
      <c r="C1669" s="3" t="s">
        <v>156</v>
      </c>
      <c r="D1669" s="3" t="s">
        <v>1852</v>
      </c>
      <c r="E1669" s="3" t="s">
        <v>1792</v>
      </c>
      <c r="F1669" s="3" t="s">
        <v>1793</v>
      </c>
      <c r="H1669" s="3" t="str">
        <f t="shared" si="222"/>
        <v>2024-02-21</v>
      </c>
      <c r="I1669" s="3">
        <f t="shared" si="223"/>
        <v>68</v>
      </c>
      <c r="J1669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69" s="3">
        <f t="shared" si="225"/>
        <v>11</v>
      </c>
      <c r="L1669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69" s="3">
        <f t="shared" si="227"/>
        <v>5</v>
      </c>
      <c r="N1669" s="3" t="str">
        <f t="shared" si="228"/>
        <v>1907</v>
      </c>
      <c r="O1669" s="3" t="str">
        <f t="shared" si="229"/>
        <v>https://www.biva.mx/empresas/emisoras_inscritas/emisoras_inscritas?emisora_id=1907&amp;tipoInformacion=null&amp;tipoDocumento=null&amp;fechaInicio=2024-02-21&amp;fechaFin=2024-02-21&amp;periodo=null&amp;ejercicio=null&amp;tipo=null&amp;subTab=2&amp;biva=null&amp;canceladas=false&amp;page=1</v>
      </c>
    </row>
    <row r="1670" spans="1:15" x14ac:dyDescent="0.3">
      <c r="A1670" s="4">
        <v>123</v>
      </c>
      <c r="B1670" s="3" t="s">
        <v>33</v>
      </c>
      <c r="C1670" s="3" t="s">
        <v>156</v>
      </c>
      <c r="D1670" s="3" t="s">
        <v>1853</v>
      </c>
      <c r="E1670" s="3" t="s">
        <v>1792</v>
      </c>
      <c r="F1670" s="3" t="s">
        <v>1793</v>
      </c>
      <c r="H1670" s="3" t="str">
        <f t="shared" si="222"/>
        <v>2024-02-02</v>
      </c>
      <c r="I1670" s="3">
        <f t="shared" si="223"/>
        <v>68</v>
      </c>
      <c r="J1670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70" s="3">
        <f t="shared" si="225"/>
        <v>11</v>
      </c>
      <c r="L1670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70" s="3">
        <f t="shared" si="227"/>
        <v>5</v>
      </c>
      <c r="N1670" s="3" t="str">
        <f t="shared" si="228"/>
        <v>1907</v>
      </c>
      <c r="O1670" s="3" t="str">
        <f t="shared" si="229"/>
        <v>https://www.biva.mx/empresas/emisoras_inscritas/emisoras_inscritas?emisora_id=1907&amp;tipoInformacion=null&amp;tipoDocumento=null&amp;fechaInicio=2024-02-02&amp;fechaFin=2024-02-02&amp;periodo=null&amp;ejercicio=null&amp;tipo=null&amp;subTab=2&amp;biva=null&amp;canceladas=false&amp;page=1</v>
      </c>
    </row>
    <row r="1671" spans="1:15" x14ac:dyDescent="0.3">
      <c r="A1671" s="4">
        <v>124</v>
      </c>
      <c r="B1671" s="3" t="s">
        <v>33</v>
      </c>
      <c r="C1671" s="3" t="s">
        <v>156</v>
      </c>
      <c r="D1671" s="3" t="s">
        <v>505</v>
      </c>
      <c r="E1671" s="3" t="s">
        <v>1792</v>
      </c>
      <c r="F1671" s="3" t="s">
        <v>1793</v>
      </c>
      <c r="H1671" s="3" t="str">
        <f t="shared" si="222"/>
        <v>2024-03-27</v>
      </c>
      <c r="I1671" s="3">
        <f t="shared" si="223"/>
        <v>68</v>
      </c>
      <c r="J1671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71" s="3">
        <f t="shared" si="225"/>
        <v>11</v>
      </c>
      <c r="L1671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71" s="3">
        <f t="shared" si="227"/>
        <v>5</v>
      </c>
      <c r="N1671" s="3" t="str">
        <f t="shared" si="228"/>
        <v>1907</v>
      </c>
      <c r="O1671" s="3" t="str">
        <f t="shared" si="229"/>
        <v>https://www.biva.mx/empresas/emisoras_inscritas/emisoras_inscritas?emisora_id=1907&amp;tipoInformacion=null&amp;tipoDocumento=null&amp;fechaInicio=2024-03-27&amp;fechaFin=2024-03-27&amp;periodo=null&amp;ejercicio=null&amp;tipo=null&amp;subTab=2&amp;biva=null&amp;canceladas=false&amp;page=1</v>
      </c>
    </row>
    <row r="1672" spans="1:15" x14ac:dyDescent="0.3">
      <c r="A1672" s="4">
        <v>125</v>
      </c>
      <c r="B1672" s="3" t="s">
        <v>33</v>
      </c>
      <c r="C1672" s="3" t="s">
        <v>156</v>
      </c>
      <c r="D1672" s="3" t="s">
        <v>1854</v>
      </c>
      <c r="E1672" s="3" t="s">
        <v>1792</v>
      </c>
      <c r="F1672" s="3" t="s">
        <v>1793</v>
      </c>
      <c r="H1672" s="3" t="str">
        <f t="shared" si="222"/>
        <v>2023-11-07</v>
      </c>
      <c r="I1672" s="3">
        <f t="shared" si="223"/>
        <v>68</v>
      </c>
      <c r="J1672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72" s="3">
        <f t="shared" si="225"/>
        <v>11</v>
      </c>
      <c r="L1672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72" s="3">
        <f t="shared" si="227"/>
        <v>5</v>
      </c>
      <c r="N1672" s="3" t="str">
        <f t="shared" si="228"/>
        <v>1907</v>
      </c>
      <c r="O1672" s="3" t="str">
        <f t="shared" si="229"/>
        <v>https://www.biva.mx/empresas/emisoras_inscritas/emisoras_inscritas?emisora_id=1907&amp;tipoInformacion=null&amp;tipoDocumento=null&amp;fechaInicio=2023-11-07&amp;fechaFin=2023-11-07&amp;periodo=null&amp;ejercicio=null&amp;tipo=null&amp;subTab=2&amp;biva=null&amp;canceladas=false&amp;page=1</v>
      </c>
    </row>
    <row r="1673" spans="1:15" x14ac:dyDescent="0.3">
      <c r="A1673" s="4">
        <v>126</v>
      </c>
      <c r="B1673" s="3" t="s">
        <v>33</v>
      </c>
      <c r="C1673" s="3" t="s">
        <v>156</v>
      </c>
      <c r="D1673" s="3" t="s">
        <v>1855</v>
      </c>
      <c r="E1673" s="3" t="s">
        <v>1792</v>
      </c>
      <c r="F1673" s="3" t="s">
        <v>1793</v>
      </c>
      <c r="H1673" s="3" t="str">
        <f t="shared" si="222"/>
        <v>2023-11-03</v>
      </c>
      <c r="I1673" s="3">
        <f t="shared" si="223"/>
        <v>68</v>
      </c>
      <c r="J1673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73" s="3">
        <f t="shared" si="225"/>
        <v>11</v>
      </c>
      <c r="L1673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73" s="3">
        <f t="shared" si="227"/>
        <v>5</v>
      </c>
      <c r="N1673" s="3" t="str">
        <f t="shared" si="228"/>
        <v>1907</v>
      </c>
      <c r="O1673" s="3" t="str">
        <f t="shared" si="229"/>
        <v>https://www.biva.mx/empresas/emisoras_inscritas/emisoras_inscritas?emisora_id=1907&amp;tipoInformacion=null&amp;tipoDocumento=null&amp;fechaInicio=2023-11-03&amp;fechaFin=2023-11-03&amp;periodo=null&amp;ejercicio=null&amp;tipo=null&amp;subTab=2&amp;biva=null&amp;canceladas=false&amp;page=1</v>
      </c>
    </row>
    <row r="1674" spans="1:15" x14ac:dyDescent="0.3">
      <c r="A1674" s="4">
        <v>127</v>
      </c>
      <c r="B1674" s="3" t="s">
        <v>33</v>
      </c>
      <c r="C1674" s="3" t="s">
        <v>156</v>
      </c>
      <c r="D1674" s="3" t="s">
        <v>1856</v>
      </c>
      <c r="E1674" s="3" t="s">
        <v>1792</v>
      </c>
      <c r="F1674" s="3" t="s">
        <v>1793</v>
      </c>
      <c r="H1674" s="3" t="str">
        <f t="shared" si="222"/>
        <v>2025-03-05</v>
      </c>
      <c r="I1674" s="3">
        <f t="shared" si="223"/>
        <v>68</v>
      </c>
      <c r="J1674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74" s="3">
        <f t="shared" si="225"/>
        <v>11</v>
      </c>
      <c r="L1674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74" s="3">
        <f t="shared" si="227"/>
        <v>5</v>
      </c>
      <c r="N1674" s="3" t="str">
        <f t="shared" si="228"/>
        <v>1907</v>
      </c>
      <c r="O1674" s="3" t="str">
        <f t="shared" si="229"/>
        <v>https://www.biva.mx/empresas/emisoras_inscritas/emisoras_inscritas?emisora_id=1907&amp;tipoInformacion=null&amp;tipoDocumento=null&amp;fechaInicio=2025-03-05&amp;fechaFin=2025-03-05&amp;periodo=null&amp;ejercicio=null&amp;tipo=null&amp;subTab=2&amp;biva=null&amp;canceladas=false&amp;page=1</v>
      </c>
    </row>
    <row r="1675" spans="1:15" x14ac:dyDescent="0.3">
      <c r="A1675" s="4">
        <v>128</v>
      </c>
      <c r="B1675" s="3" t="s">
        <v>33</v>
      </c>
      <c r="C1675" s="3" t="s">
        <v>156</v>
      </c>
      <c r="D1675" s="3" t="s">
        <v>380</v>
      </c>
      <c r="E1675" s="3" t="s">
        <v>1792</v>
      </c>
      <c r="F1675" s="3" t="s">
        <v>1793</v>
      </c>
      <c r="H1675" s="3" t="str">
        <f t="shared" si="222"/>
        <v>2025-03-06</v>
      </c>
      <c r="I1675" s="3">
        <f t="shared" si="223"/>
        <v>68</v>
      </c>
      <c r="J1675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75" s="3">
        <f t="shared" si="225"/>
        <v>11</v>
      </c>
      <c r="L1675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75" s="3">
        <f t="shared" si="227"/>
        <v>5</v>
      </c>
      <c r="N1675" s="3" t="str">
        <f t="shared" si="228"/>
        <v>1907</v>
      </c>
      <c r="O1675" s="3" t="str">
        <f t="shared" si="229"/>
        <v>https://www.biva.mx/empresas/emisoras_inscritas/emisoras_inscritas?emisora_id=1907&amp;tipoInformacion=null&amp;tipoDocumento=null&amp;fechaInicio=2025-03-06&amp;fechaFin=2025-03-06&amp;periodo=null&amp;ejercicio=null&amp;tipo=null&amp;subTab=2&amp;biva=null&amp;canceladas=false&amp;page=1</v>
      </c>
    </row>
    <row r="1676" spans="1:15" x14ac:dyDescent="0.3">
      <c r="A1676" s="4">
        <v>129</v>
      </c>
      <c r="B1676" s="3" t="s">
        <v>33</v>
      </c>
      <c r="C1676" s="3" t="s">
        <v>156</v>
      </c>
      <c r="D1676" s="3" t="s">
        <v>1044</v>
      </c>
      <c r="E1676" s="3" t="s">
        <v>1792</v>
      </c>
      <c r="F1676" s="3" t="s">
        <v>1793</v>
      </c>
      <c r="H1676" s="3" t="str">
        <f t="shared" si="222"/>
        <v>2025-03-07</v>
      </c>
      <c r="I1676" s="3">
        <f t="shared" si="223"/>
        <v>68</v>
      </c>
      <c r="J1676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76" s="3">
        <f t="shared" si="225"/>
        <v>11</v>
      </c>
      <c r="L1676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76" s="3">
        <f t="shared" si="227"/>
        <v>5</v>
      </c>
      <c r="N1676" s="3" t="str">
        <f t="shared" si="228"/>
        <v>1907</v>
      </c>
      <c r="O1676" s="3" t="str">
        <f t="shared" si="229"/>
        <v>https://www.biva.mx/empresas/emisoras_inscritas/emisoras_inscritas?emisora_id=1907&amp;tipoInformacion=null&amp;tipoDocumento=null&amp;fechaInicio=2025-03-07&amp;fechaFin=2025-03-07&amp;periodo=null&amp;ejercicio=null&amp;tipo=null&amp;subTab=2&amp;biva=null&amp;canceladas=false&amp;page=1</v>
      </c>
    </row>
    <row r="1677" spans="1:15" x14ac:dyDescent="0.3">
      <c r="A1677" s="4">
        <v>130</v>
      </c>
      <c r="B1677" s="3" t="s">
        <v>33</v>
      </c>
      <c r="C1677" s="3" t="s">
        <v>156</v>
      </c>
      <c r="D1677" s="3" t="s">
        <v>1857</v>
      </c>
      <c r="E1677" s="3" t="s">
        <v>1792</v>
      </c>
      <c r="F1677" s="3" t="s">
        <v>1793</v>
      </c>
      <c r="H1677" s="3" t="str">
        <f t="shared" si="222"/>
        <v>2025-03-10</v>
      </c>
      <c r="I1677" s="3">
        <f t="shared" si="223"/>
        <v>68</v>
      </c>
      <c r="J1677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77" s="3">
        <f t="shared" si="225"/>
        <v>11</v>
      </c>
      <c r="L1677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77" s="3">
        <f t="shared" si="227"/>
        <v>5</v>
      </c>
      <c r="N1677" s="3" t="str">
        <f t="shared" si="228"/>
        <v>1907</v>
      </c>
      <c r="O1677" s="3" t="str">
        <f t="shared" si="229"/>
        <v>https://www.biva.mx/empresas/emisoras_inscritas/emisoras_inscritas?emisora_id=1907&amp;tipoInformacion=null&amp;tipoDocumento=null&amp;fechaInicio=2025-03-10&amp;fechaFin=2025-03-10&amp;periodo=null&amp;ejercicio=null&amp;tipo=null&amp;subTab=2&amp;biva=null&amp;canceladas=false&amp;page=1</v>
      </c>
    </row>
    <row r="1678" spans="1:15" x14ac:dyDescent="0.3">
      <c r="A1678" s="4">
        <v>131</v>
      </c>
      <c r="B1678" s="3" t="s">
        <v>33</v>
      </c>
      <c r="C1678" s="3" t="s">
        <v>156</v>
      </c>
      <c r="D1678" s="3" t="s">
        <v>1194</v>
      </c>
      <c r="E1678" s="3" t="s">
        <v>1792</v>
      </c>
      <c r="F1678" s="3" t="s">
        <v>1793</v>
      </c>
      <c r="H1678" s="3" t="str">
        <f t="shared" si="222"/>
        <v>2025-03-11</v>
      </c>
      <c r="I1678" s="3">
        <f t="shared" si="223"/>
        <v>68</v>
      </c>
      <c r="J1678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78" s="3">
        <f t="shared" si="225"/>
        <v>11</v>
      </c>
      <c r="L1678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78" s="3">
        <f t="shared" si="227"/>
        <v>5</v>
      </c>
      <c r="N1678" s="3" t="str">
        <f t="shared" si="228"/>
        <v>1907</v>
      </c>
      <c r="O1678" s="3" t="str">
        <f t="shared" si="229"/>
        <v>https://www.biva.mx/empresas/emisoras_inscritas/emisoras_inscritas?emisora_id=1907&amp;tipoInformacion=null&amp;tipoDocumento=null&amp;fechaInicio=2025-03-11&amp;fechaFin=2025-03-11&amp;periodo=null&amp;ejercicio=null&amp;tipo=null&amp;subTab=2&amp;biva=null&amp;canceladas=false&amp;page=1</v>
      </c>
    </row>
    <row r="1679" spans="1:15" x14ac:dyDescent="0.3">
      <c r="A1679" s="4">
        <v>132</v>
      </c>
      <c r="B1679" s="3" t="s">
        <v>33</v>
      </c>
      <c r="C1679" s="3" t="s">
        <v>156</v>
      </c>
      <c r="D1679" s="3" t="s">
        <v>1858</v>
      </c>
      <c r="E1679" s="3" t="s">
        <v>1792</v>
      </c>
      <c r="F1679" s="3" t="s">
        <v>1793</v>
      </c>
      <c r="H1679" s="3" t="str">
        <f t="shared" si="222"/>
        <v>2025-03-12</v>
      </c>
      <c r="I1679" s="3">
        <f t="shared" si="223"/>
        <v>68</v>
      </c>
      <c r="J1679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79" s="3">
        <f t="shared" si="225"/>
        <v>11</v>
      </c>
      <c r="L1679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79" s="3">
        <f t="shared" si="227"/>
        <v>5</v>
      </c>
      <c r="N1679" s="3" t="str">
        <f t="shared" si="228"/>
        <v>1907</v>
      </c>
      <c r="O1679" s="3" t="str">
        <f t="shared" si="229"/>
        <v>https://www.biva.mx/empresas/emisoras_inscritas/emisoras_inscritas?emisora_id=1907&amp;tipoInformacion=null&amp;tipoDocumento=null&amp;fechaInicio=2025-03-12&amp;fechaFin=2025-03-12&amp;periodo=null&amp;ejercicio=null&amp;tipo=null&amp;subTab=2&amp;biva=null&amp;canceladas=false&amp;page=1</v>
      </c>
    </row>
    <row r="1680" spans="1:15" x14ac:dyDescent="0.3">
      <c r="A1680" s="4">
        <v>133</v>
      </c>
      <c r="B1680" s="3" t="s">
        <v>33</v>
      </c>
      <c r="C1680" s="3" t="s">
        <v>156</v>
      </c>
      <c r="D1680" s="3" t="s">
        <v>1029</v>
      </c>
      <c r="E1680" s="3" t="s">
        <v>1792</v>
      </c>
      <c r="F1680" s="3" t="s">
        <v>1793</v>
      </c>
      <c r="H1680" s="3" t="str">
        <f t="shared" si="222"/>
        <v>2025-03-13</v>
      </c>
      <c r="I1680" s="3">
        <f t="shared" si="223"/>
        <v>68</v>
      </c>
      <c r="J1680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80" s="3">
        <f t="shared" si="225"/>
        <v>11</v>
      </c>
      <c r="L1680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80" s="3">
        <f t="shared" si="227"/>
        <v>5</v>
      </c>
      <c r="N1680" s="3" t="str">
        <f t="shared" si="228"/>
        <v>1907</v>
      </c>
      <c r="O1680" s="3" t="str">
        <f t="shared" si="229"/>
        <v>https://www.biva.mx/empresas/emisoras_inscritas/emisoras_inscritas?emisora_id=1907&amp;tipoInformacion=null&amp;tipoDocumento=null&amp;fechaInicio=2025-03-13&amp;fechaFin=2025-03-13&amp;periodo=null&amp;ejercicio=null&amp;tipo=null&amp;subTab=2&amp;biva=null&amp;canceladas=false&amp;page=1</v>
      </c>
    </row>
    <row r="1681" spans="1:15" x14ac:dyDescent="0.3">
      <c r="A1681" s="4">
        <v>134</v>
      </c>
      <c r="B1681" s="3" t="s">
        <v>33</v>
      </c>
      <c r="C1681" s="3" t="s">
        <v>156</v>
      </c>
      <c r="D1681" s="3" t="s">
        <v>1859</v>
      </c>
      <c r="E1681" s="3" t="s">
        <v>1792</v>
      </c>
      <c r="F1681" s="3" t="s">
        <v>1793</v>
      </c>
      <c r="H1681" s="3" t="str">
        <f t="shared" si="222"/>
        <v>2023-08-04</v>
      </c>
      <c r="I1681" s="3">
        <f t="shared" si="223"/>
        <v>68</v>
      </c>
      <c r="J1681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81" s="3">
        <f t="shared" si="225"/>
        <v>11</v>
      </c>
      <c r="L1681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81" s="3">
        <f t="shared" si="227"/>
        <v>5</v>
      </c>
      <c r="N1681" s="3" t="str">
        <f t="shared" si="228"/>
        <v>1907</v>
      </c>
      <c r="O1681" s="3" t="str">
        <f t="shared" si="229"/>
        <v>https://www.biva.mx/empresas/emisoras_inscritas/emisoras_inscritas?emisora_id=1907&amp;tipoInformacion=null&amp;tipoDocumento=null&amp;fechaInicio=2023-08-04&amp;fechaFin=2023-08-04&amp;periodo=null&amp;ejercicio=null&amp;tipo=null&amp;subTab=2&amp;biva=null&amp;canceladas=false&amp;page=1</v>
      </c>
    </row>
    <row r="1682" spans="1:15" x14ac:dyDescent="0.3">
      <c r="A1682" s="4">
        <v>135</v>
      </c>
      <c r="B1682" s="3" t="s">
        <v>33</v>
      </c>
      <c r="C1682" s="3" t="s">
        <v>156</v>
      </c>
      <c r="D1682" s="3" t="s">
        <v>1860</v>
      </c>
      <c r="E1682" s="3" t="s">
        <v>1792</v>
      </c>
      <c r="F1682" s="3" t="s">
        <v>1793</v>
      </c>
      <c r="H1682" s="3" t="str">
        <f t="shared" si="222"/>
        <v>2023-08-05</v>
      </c>
      <c r="I1682" s="3">
        <f t="shared" si="223"/>
        <v>68</v>
      </c>
      <c r="J1682" s="3" t="str">
        <f t="shared" si="224"/>
        <v>emisora_id=1907&amp;tipoInformacion=null&amp;tipoDocumento=null&amp;fechaInicio=2025-05-15&amp;fechaFin=2025-05-15&amp;periodo=null&amp;ejercicio=null&amp;tipo=null&amp;subTab=2&amp;biva=null&amp;canceladas=false&amp;page=1</v>
      </c>
      <c r="K1682" s="3">
        <f t="shared" si="225"/>
        <v>11</v>
      </c>
      <c r="L1682" s="3" t="str">
        <f t="shared" si="226"/>
        <v>1907&amp;tipoInformacion=null&amp;tipoDocumento=null&amp;fechaInicio=2025-05-15&amp;fechaFin=2025-05-15&amp;periodo=null&amp;ejercicio=null&amp;tipo=null&amp;subTab=2&amp;biva=null&amp;canceladas=false&amp;page=1</v>
      </c>
      <c r="M1682" s="3">
        <f t="shared" si="227"/>
        <v>5</v>
      </c>
      <c r="N1682" s="3" t="str">
        <f t="shared" si="228"/>
        <v>1907</v>
      </c>
      <c r="O1682" s="3" t="str">
        <f t="shared" si="229"/>
        <v>https://www.biva.mx/empresas/emisoras_inscritas/emisoras_inscritas?emisora_id=1907&amp;tipoInformacion=null&amp;tipoDocumento=null&amp;fechaInicio=2023-08-05&amp;fechaFin=2023-08-05&amp;periodo=null&amp;ejercicio=null&amp;tipo=null&amp;subTab=2&amp;biva=null&amp;canceladas=false&amp;page=1</v>
      </c>
    </row>
    <row r="1683" spans="1:15" x14ac:dyDescent="0.3">
      <c r="A1683" s="4">
        <v>136</v>
      </c>
      <c r="B1683" s="3" t="s">
        <v>33</v>
      </c>
      <c r="C1683" s="3" t="s">
        <v>156</v>
      </c>
      <c r="D1683" s="3" t="s">
        <v>1861</v>
      </c>
      <c r="E1683" s="3" t="s">
        <v>1792</v>
      </c>
      <c r="F1683" s="3" t="s">
        <v>1793</v>
      </c>
      <c r="H1683" s="3" t="str">
        <f t="shared" ref="H1683:H1746" si="230">YEAR(D1683) &amp; "-" &amp; IF(LEN(MONTH(D1683))=1,"0" &amp; MONTH(D1683),MONTH(D1683)) &amp; "-" &amp; IF(LEN(DAY(D1683))=1,"0" &amp; DAY(D1683),DAY(D1683))</f>
        <v>2023-08-08</v>
      </c>
      <c r="I1683" s="3">
        <f t="shared" ref="I1683:I1746" si="231">FIND("emisora_id=",F1683,1)</f>
        <v>68</v>
      </c>
      <c r="J1683" s="3" t="str">
        <f t="shared" ref="J1683:J1746" si="232">MID(F1683,I1683,500)</f>
        <v>emisora_id=1907&amp;tipoInformacion=null&amp;tipoDocumento=null&amp;fechaInicio=2025-05-15&amp;fechaFin=2025-05-15&amp;periodo=null&amp;ejercicio=null&amp;tipo=null&amp;subTab=2&amp;biva=null&amp;canceladas=false&amp;page=1</v>
      </c>
      <c r="K1683" s="3">
        <f t="shared" ref="K1683:K1746" si="233">FIND("=",J1683,1)</f>
        <v>11</v>
      </c>
      <c r="L1683" s="3" t="str">
        <f t="shared" ref="L1683:L1746" si="234">MID(J1683,K1683+1,500)</f>
        <v>1907&amp;tipoInformacion=null&amp;tipoDocumento=null&amp;fechaInicio=2025-05-15&amp;fechaFin=2025-05-15&amp;periodo=null&amp;ejercicio=null&amp;tipo=null&amp;subTab=2&amp;biva=null&amp;canceladas=false&amp;page=1</v>
      </c>
      <c r="M1683" s="3">
        <f t="shared" ref="M1683:M1746" si="235">FIND("&amp;",L1683,1)</f>
        <v>5</v>
      </c>
      <c r="N1683" s="3" t="str">
        <f t="shared" ref="N1683:N1746" si="236">MID(L1683,1,M1683-1)</f>
        <v>1907</v>
      </c>
      <c r="O1683" s="3" t="str">
        <f t="shared" ref="O1683:O1746" si="237">"https://www.biva.mx/empresas/emisoras_inscritas/emisoras_inscritas?emisora_id=" &amp; N1683 &amp; "&amp;tipoInformacion=null&amp;tipoDocumento=null&amp;fechaInicio=" &amp; H1683 &amp; "&amp;fechaFin=" &amp; H1683 &amp;  "&amp;periodo=null&amp;ejercicio=null&amp;tipo=null&amp;subTab=2&amp;biva=null&amp;canceladas=false&amp;page=1"</f>
        <v>https://www.biva.mx/empresas/emisoras_inscritas/emisoras_inscritas?emisora_id=1907&amp;tipoInformacion=null&amp;tipoDocumento=null&amp;fechaInicio=2023-08-08&amp;fechaFin=2023-08-08&amp;periodo=null&amp;ejercicio=null&amp;tipo=null&amp;subTab=2&amp;biva=null&amp;canceladas=false&amp;page=1</v>
      </c>
    </row>
    <row r="1684" spans="1:15" x14ac:dyDescent="0.3">
      <c r="A1684" s="4">
        <v>137</v>
      </c>
      <c r="B1684" s="3" t="s">
        <v>33</v>
      </c>
      <c r="C1684" s="3" t="s">
        <v>156</v>
      </c>
      <c r="D1684" s="3" t="s">
        <v>1862</v>
      </c>
      <c r="E1684" s="3" t="s">
        <v>1792</v>
      </c>
      <c r="F1684" s="3" t="s">
        <v>1793</v>
      </c>
      <c r="H1684" s="3" t="str">
        <f t="shared" si="230"/>
        <v>2023-08-09</v>
      </c>
      <c r="I1684" s="3">
        <f t="shared" si="231"/>
        <v>68</v>
      </c>
      <c r="J1684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84" s="3">
        <f t="shared" si="233"/>
        <v>11</v>
      </c>
      <c r="L1684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84" s="3">
        <f t="shared" si="235"/>
        <v>5</v>
      </c>
      <c r="N1684" s="3" t="str">
        <f t="shared" si="236"/>
        <v>1907</v>
      </c>
      <c r="O1684" s="3" t="str">
        <f t="shared" si="237"/>
        <v>https://www.biva.mx/empresas/emisoras_inscritas/emisoras_inscritas?emisora_id=1907&amp;tipoInformacion=null&amp;tipoDocumento=null&amp;fechaInicio=2023-08-09&amp;fechaFin=2023-08-09&amp;periodo=null&amp;ejercicio=null&amp;tipo=null&amp;subTab=2&amp;biva=null&amp;canceladas=false&amp;page=1</v>
      </c>
    </row>
    <row r="1685" spans="1:15" x14ac:dyDescent="0.3">
      <c r="A1685" s="4">
        <v>138</v>
      </c>
      <c r="B1685" s="3" t="s">
        <v>33</v>
      </c>
      <c r="C1685" s="3" t="s">
        <v>156</v>
      </c>
      <c r="D1685" s="3" t="s">
        <v>1863</v>
      </c>
      <c r="E1685" s="3" t="s">
        <v>1792</v>
      </c>
      <c r="F1685" s="3" t="s">
        <v>1793</v>
      </c>
      <c r="H1685" s="3" t="str">
        <f t="shared" si="230"/>
        <v>2023-08-10</v>
      </c>
      <c r="I1685" s="3">
        <f t="shared" si="231"/>
        <v>68</v>
      </c>
      <c r="J1685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85" s="3">
        <f t="shared" si="233"/>
        <v>11</v>
      </c>
      <c r="L1685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85" s="3">
        <f t="shared" si="235"/>
        <v>5</v>
      </c>
      <c r="N1685" s="3" t="str">
        <f t="shared" si="236"/>
        <v>1907</v>
      </c>
      <c r="O1685" s="3" t="str">
        <f t="shared" si="237"/>
        <v>https://www.biva.mx/empresas/emisoras_inscritas/emisoras_inscritas?emisora_id=1907&amp;tipoInformacion=null&amp;tipoDocumento=null&amp;fechaInicio=2023-08-10&amp;fechaFin=2023-08-10&amp;periodo=null&amp;ejercicio=null&amp;tipo=null&amp;subTab=2&amp;biva=null&amp;canceladas=false&amp;page=1</v>
      </c>
    </row>
    <row r="1686" spans="1:15" x14ac:dyDescent="0.3">
      <c r="A1686" s="4">
        <v>139</v>
      </c>
      <c r="B1686" s="3" t="s">
        <v>33</v>
      </c>
      <c r="C1686" s="3" t="s">
        <v>156</v>
      </c>
      <c r="D1686" s="3" t="s">
        <v>1864</v>
      </c>
      <c r="E1686" s="3" t="s">
        <v>1792</v>
      </c>
      <c r="F1686" s="3" t="s">
        <v>1793</v>
      </c>
      <c r="H1686" s="3" t="str">
        <f t="shared" si="230"/>
        <v>2023-08-11</v>
      </c>
      <c r="I1686" s="3">
        <f t="shared" si="231"/>
        <v>68</v>
      </c>
      <c r="J1686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86" s="3">
        <f t="shared" si="233"/>
        <v>11</v>
      </c>
      <c r="L1686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86" s="3">
        <f t="shared" si="235"/>
        <v>5</v>
      </c>
      <c r="N1686" s="3" t="str">
        <f t="shared" si="236"/>
        <v>1907</v>
      </c>
      <c r="O1686" s="3" t="str">
        <f t="shared" si="237"/>
        <v>https://www.biva.mx/empresas/emisoras_inscritas/emisoras_inscritas?emisora_id=1907&amp;tipoInformacion=null&amp;tipoDocumento=null&amp;fechaInicio=2023-08-11&amp;fechaFin=2023-08-11&amp;periodo=null&amp;ejercicio=null&amp;tipo=null&amp;subTab=2&amp;biva=null&amp;canceladas=false&amp;page=1</v>
      </c>
    </row>
    <row r="1687" spans="1:15" x14ac:dyDescent="0.3">
      <c r="A1687" s="4">
        <v>140</v>
      </c>
      <c r="B1687" s="3" t="s">
        <v>33</v>
      </c>
      <c r="C1687" s="3" t="s">
        <v>156</v>
      </c>
      <c r="D1687" s="3" t="s">
        <v>1864</v>
      </c>
      <c r="E1687" s="3" t="s">
        <v>1792</v>
      </c>
      <c r="F1687" s="3" t="s">
        <v>1793</v>
      </c>
      <c r="H1687" s="3" t="str">
        <f t="shared" si="230"/>
        <v>2023-08-11</v>
      </c>
      <c r="I1687" s="3">
        <f t="shared" si="231"/>
        <v>68</v>
      </c>
      <c r="J1687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87" s="3">
        <f t="shared" si="233"/>
        <v>11</v>
      </c>
      <c r="L1687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87" s="3">
        <f t="shared" si="235"/>
        <v>5</v>
      </c>
      <c r="N1687" s="3" t="str">
        <f t="shared" si="236"/>
        <v>1907</v>
      </c>
      <c r="O1687" s="3" t="str">
        <f t="shared" si="237"/>
        <v>https://www.biva.mx/empresas/emisoras_inscritas/emisoras_inscritas?emisora_id=1907&amp;tipoInformacion=null&amp;tipoDocumento=null&amp;fechaInicio=2023-08-11&amp;fechaFin=2023-08-11&amp;periodo=null&amp;ejercicio=null&amp;tipo=null&amp;subTab=2&amp;biva=null&amp;canceladas=false&amp;page=1</v>
      </c>
    </row>
    <row r="1688" spans="1:15" x14ac:dyDescent="0.3">
      <c r="A1688" s="4">
        <v>141</v>
      </c>
      <c r="B1688" s="3" t="s">
        <v>33</v>
      </c>
      <c r="C1688" s="3" t="s">
        <v>156</v>
      </c>
      <c r="D1688" s="3" t="s">
        <v>1865</v>
      </c>
      <c r="E1688" s="3" t="s">
        <v>1792</v>
      </c>
      <c r="F1688" s="3" t="s">
        <v>1793</v>
      </c>
      <c r="H1688" s="3" t="str">
        <f t="shared" si="230"/>
        <v>2023-08-15</v>
      </c>
      <c r="I1688" s="3">
        <f t="shared" si="231"/>
        <v>68</v>
      </c>
      <c r="J1688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88" s="3">
        <f t="shared" si="233"/>
        <v>11</v>
      </c>
      <c r="L1688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88" s="3">
        <f t="shared" si="235"/>
        <v>5</v>
      </c>
      <c r="N1688" s="3" t="str">
        <f t="shared" si="236"/>
        <v>1907</v>
      </c>
      <c r="O1688" s="3" t="str">
        <f t="shared" si="237"/>
        <v>https://www.biva.mx/empresas/emisoras_inscritas/emisoras_inscritas?emisora_id=1907&amp;tipoInformacion=null&amp;tipoDocumento=null&amp;fechaInicio=2023-08-15&amp;fechaFin=2023-08-15&amp;periodo=null&amp;ejercicio=null&amp;tipo=null&amp;subTab=2&amp;biva=null&amp;canceladas=false&amp;page=1</v>
      </c>
    </row>
    <row r="1689" spans="1:15" x14ac:dyDescent="0.3">
      <c r="A1689" s="4">
        <v>142</v>
      </c>
      <c r="B1689" s="3" t="s">
        <v>33</v>
      </c>
      <c r="C1689" s="3" t="s">
        <v>156</v>
      </c>
      <c r="D1689" s="3" t="s">
        <v>1866</v>
      </c>
      <c r="E1689" s="3" t="s">
        <v>1792</v>
      </c>
      <c r="F1689" s="3" t="s">
        <v>1793</v>
      </c>
      <c r="H1689" s="3" t="str">
        <f t="shared" si="230"/>
        <v>2023-08-16</v>
      </c>
      <c r="I1689" s="3">
        <f t="shared" si="231"/>
        <v>68</v>
      </c>
      <c r="J1689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89" s="3">
        <f t="shared" si="233"/>
        <v>11</v>
      </c>
      <c r="L1689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89" s="3">
        <f t="shared" si="235"/>
        <v>5</v>
      </c>
      <c r="N1689" s="3" t="str">
        <f t="shared" si="236"/>
        <v>1907</v>
      </c>
      <c r="O1689" s="3" t="str">
        <f t="shared" si="237"/>
        <v>https://www.biva.mx/empresas/emisoras_inscritas/emisoras_inscritas?emisora_id=1907&amp;tipoInformacion=null&amp;tipoDocumento=null&amp;fechaInicio=2023-08-16&amp;fechaFin=2023-08-16&amp;periodo=null&amp;ejercicio=null&amp;tipo=null&amp;subTab=2&amp;biva=null&amp;canceladas=false&amp;page=1</v>
      </c>
    </row>
    <row r="1690" spans="1:15" x14ac:dyDescent="0.3">
      <c r="A1690" s="4">
        <v>143</v>
      </c>
      <c r="B1690" s="3" t="s">
        <v>33</v>
      </c>
      <c r="C1690" s="3" t="s">
        <v>156</v>
      </c>
      <c r="D1690" s="3" t="s">
        <v>1866</v>
      </c>
      <c r="E1690" s="3" t="s">
        <v>1792</v>
      </c>
      <c r="F1690" s="3" t="s">
        <v>1793</v>
      </c>
      <c r="H1690" s="3" t="str">
        <f t="shared" si="230"/>
        <v>2023-08-16</v>
      </c>
      <c r="I1690" s="3">
        <f t="shared" si="231"/>
        <v>68</v>
      </c>
      <c r="J1690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90" s="3">
        <f t="shared" si="233"/>
        <v>11</v>
      </c>
      <c r="L1690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90" s="3">
        <f t="shared" si="235"/>
        <v>5</v>
      </c>
      <c r="N1690" s="3" t="str">
        <f t="shared" si="236"/>
        <v>1907</v>
      </c>
      <c r="O1690" s="3" t="str">
        <f t="shared" si="237"/>
        <v>https://www.biva.mx/empresas/emisoras_inscritas/emisoras_inscritas?emisora_id=1907&amp;tipoInformacion=null&amp;tipoDocumento=null&amp;fechaInicio=2023-08-16&amp;fechaFin=2023-08-16&amp;periodo=null&amp;ejercicio=null&amp;tipo=null&amp;subTab=2&amp;biva=null&amp;canceladas=false&amp;page=1</v>
      </c>
    </row>
    <row r="1691" spans="1:15" x14ac:dyDescent="0.3">
      <c r="A1691" s="4">
        <v>144</v>
      </c>
      <c r="B1691" s="3" t="s">
        <v>33</v>
      </c>
      <c r="C1691" s="3" t="s">
        <v>156</v>
      </c>
      <c r="D1691" s="3" t="s">
        <v>252</v>
      </c>
      <c r="E1691" s="3" t="s">
        <v>1792</v>
      </c>
      <c r="F1691" s="3" t="s">
        <v>1793</v>
      </c>
      <c r="H1691" s="3" t="str">
        <f t="shared" si="230"/>
        <v>2025-03-14</v>
      </c>
      <c r="I1691" s="3">
        <f t="shared" si="231"/>
        <v>68</v>
      </c>
      <c r="J1691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91" s="3">
        <f t="shared" si="233"/>
        <v>11</v>
      </c>
      <c r="L1691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91" s="3">
        <f t="shared" si="235"/>
        <v>5</v>
      </c>
      <c r="N1691" s="3" t="str">
        <f t="shared" si="236"/>
        <v>1907</v>
      </c>
      <c r="O1691" s="3" t="str">
        <f t="shared" si="237"/>
        <v>https://www.biva.mx/empresas/emisoras_inscritas/emisoras_inscritas?emisora_id=1907&amp;tipoInformacion=null&amp;tipoDocumento=null&amp;fechaInicio=2025-03-14&amp;fechaFin=2025-03-14&amp;periodo=null&amp;ejercicio=null&amp;tipo=null&amp;subTab=2&amp;biva=null&amp;canceladas=false&amp;page=1</v>
      </c>
    </row>
    <row r="1692" spans="1:15" x14ac:dyDescent="0.3">
      <c r="A1692" s="4">
        <v>145</v>
      </c>
      <c r="B1692" s="3" t="s">
        <v>33</v>
      </c>
      <c r="C1692" s="3" t="s">
        <v>156</v>
      </c>
      <c r="D1692" s="3" t="s">
        <v>252</v>
      </c>
      <c r="E1692" s="3" t="s">
        <v>1792</v>
      </c>
      <c r="F1692" s="3" t="s">
        <v>1793</v>
      </c>
      <c r="H1692" s="3" t="str">
        <f t="shared" si="230"/>
        <v>2025-03-14</v>
      </c>
      <c r="I1692" s="3">
        <f t="shared" si="231"/>
        <v>68</v>
      </c>
      <c r="J1692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92" s="3">
        <f t="shared" si="233"/>
        <v>11</v>
      </c>
      <c r="L1692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92" s="3">
        <f t="shared" si="235"/>
        <v>5</v>
      </c>
      <c r="N1692" s="3" t="str">
        <f t="shared" si="236"/>
        <v>1907</v>
      </c>
      <c r="O1692" s="3" t="str">
        <f t="shared" si="237"/>
        <v>https://www.biva.mx/empresas/emisoras_inscritas/emisoras_inscritas?emisora_id=1907&amp;tipoInformacion=null&amp;tipoDocumento=null&amp;fechaInicio=2025-03-14&amp;fechaFin=2025-03-14&amp;periodo=null&amp;ejercicio=null&amp;tipo=null&amp;subTab=2&amp;biva=null&amp;canceladas=false&amp;page=1</v>
      </c>
    </row>
    <row r="1693" spans="1:15" x14ac:dyDescent="0.3">
      <c r="A1693" s="4">
        <v>146</v>
      </c>
      <c r="B1693" s="3" t="s">
        <v>33</v>
      </c>
      <c r="C1693" s="3" t="s">
        <v>156</v>
      </c>
      <c r="D1693" s="3" t="s">
        <v>1867</v>
      </c>
      <c r="E1693" s="3" t="s">
        <v>1792</v>
      </c>
      <c r="F1693" s="3" t="s">
        <v>1793</v>
      </c>
      <c r="H1693" s="3" t="str">
        <f t="shared" si="230"/>
        <v>2025-03-18</v>
      </c>
      <c r="I1693" s="3">
        <f t="shared" si="231"/>
        <v>68</v>
      </c>
      <c r="J1693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93" s="3">
        <f t="shared" si="233"/>
        <v>11</v>
      </c>
      <c r="L1693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93" s="3">
        <f t="shared" si="235"/>
        <v>5</v>
      </c>
      <c r="N1693" s="3" t="str">
        <f t="shared" si="236"/>
        <v>1907</v>
      </c>
      <c r="O1693" s="3" t="str">
        <f t="shared" si="237"/>
        <v>https://www.biva.mx/empresas/emisoras_inscritas/emisoras_inscritas?emisora_id=1907&amp;tipoInformacion=null&amp;tipoDocumento=null&amp;fechaInicio=2025-03-18&amp;fechaFin=2025-03-18&amp;periodo=null&amp;ejercicio=null&amp;tipo=null&amp;subTab=2&amp;biva=null&amp;canceladas=false&amp;page=1</v>
      </c>
    </row>
    <row r="1694" spans="1:15" x14ac:dyDescent="0.3">
      <c r="A1694" s="4">
        <v>147</v>
      </c>
      <c r="B1694" s="3" t="s">
        <v>33</v>
      </c>
      <c r="C1694" s="3" t="s">
        <v>156</v>
      </c>
      <c r="D1694" s="3" t="s">
        <v>1868</v>
      </c>
      <c r="E1694" s="3" t="s">
        <v>1792</v>
      </c>
      <c r="F1694" s="3" t="s">
        <v>1793</v>
      </c>
      <c r="H1694" s="3" t="str">
        <f t="shared" si="230"/>
        <v>2025-03-19</v>
      </c>
      <c r="I1694" s="3">
        <f t="shared" si="231"/>
        <v>68</v>
      </c>
      <c r="J1694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94" s="3">
        <f t="shared" si="233"/>
        <v>11</v>
      </c>
      <c r="L1694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94" s="3">
        <f t="shared" si="235"/>
        <v>5</v>
      </c>
      <c r="N1694" s="3" t="str">
        <f t="shared" si="236"/>
        <v>1907</v>
      </c>
      <c r="O1694" s="3" t="str">
        <f t="shared" si="237"/>
        <v>https://www.biva.mx/empresas/emisoras_inscritas/emisoras_inscritas?emisora_id=1907&amp;tipoInformacion=null&amp;tipoDocumento=null&amp;fechaInicio=2025-03-19&amp;fechaFin=2025-03-19&amp;periodo=null&amp;ejercicio=null&amp;tipo=null&amp;subTab=2&amp;biva=null&amp;canceladas=false&amp;page=1</v>
      </c>
    </row>
    <row r="1695" spans="1:15" x14ac:dyDescent="0.3">
      <c r="A1695" s="4">
        <v>148</v>
      </c>
      <c r="B1695" s="3" t="s">
        <v>33</v>
      </c>
      <c r="C1695" s="3" t="s">
        <v>156</v>
      </c>
      <c r="D1695" s="3" t="s">
        <v>1869</v>
      </c>
      <c r="E1695" s="3" t="s">
        <v>1792</v>
      </c>
      <c r="F1695" s="3" t="s">
        <v>1793</v>
      </c>
      <c r="H1695" s="3" t="str">
        <f t="shared" si="230"/>
        <v>2025-03-20</v>
      </c>
      <c r="I1695" s="3">
        <f t="shared" si="231"/>
        <v>68</v>
      </c>
      <c r="J1695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95" s="3">
        <f t="shared" si="233"/>
        <v>11</v>
      </c>
      <c r="L1695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95" s="3">
        <f t="shared" si="235"/>
        <v>5</v>
      </c>
      <c r="N1695" s="3" t="str">
        <f t="shared" si="236"/>
        <v>1907</v>
      </c>
      <c r="O1695" s="3" t="str">
        <f t="shared" si="237"/>
        <v>https://www.biva.mx/empresas/emisoras_inscritas/emisoras_inscritas?emisora_id=1907&amp;tipoInformacion=null&amp;tipoDocumento=null&amp;fechaInicio=2025-03-20&amp;fechaFin=2025-03-20&amp;periodo=null&amp;ejercicio=null&amp;tipo=null&amp;subTab=2&amp;biva=null&amp;canceladas=false&amp;page=1</v>
      </c>
    </row>
    <row r="1696" spans="1:15" x14ac:dyDescent="0.3">
      <c r="A1696" s="4">
        <v>149</v>
      </c>
      <c r="B1696" s="3" t="s">
        <v>33</v>
      </c>
      <c r="C1696" s="3" t="s">
        <v>156</v>
      </c>
      <c r="D1696" s="3" t="s">
        <v>287</v>
      </c>
      <c r="E1696" s="3" t="s">
        <v>1792</v>
      </c>
      <c r="F1696" s="3" t="s">
        <v>1793</v>
      </c>
      <c r="H1696" s="3" t="str">
        <f t="shared" si="230"/>
        <v>2025-03-21</v>
      </c>
      <c r="I1696" s="3">
        <f t="shared" si="231"/>
        <v>68</v>
      </c>
      <c r="J1696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96" s="3">
        <f t="shared" si="233"/>
        <v>11</v>
      </c>
      <c r="L1696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96" s="3">
        <f t="shared" si="235"/>
        <v>5</v>
      </c>
      <c r="N1696" s="3" t="str">
        <f t="shared" si="236"/>
        <v>1907</v>
      </c>
      <c r="O1696" s="3" t="str">
        <f t="shared" si="237"/>
        <v>https://www.biva.mx/empresas/emisoras_inscritas/emisoras_inscritas?emisora_id=1907&amp;tipoInformacion=null&amp;tipoDocumento=null&amp;fechaInicio=2025-03-21&amp;fechaFin=2025-03-21&amp;periodo=null&amp;ejercicio=null&amp;tipo=null&amp;subTab=2&amp;biva=null&amp;canceladas=false&amp;page=1</v>
      </c>
    </row>
    <row r="1697" spans="1:15" x14ac:dyDescent="0.3">
      <c r="A1697" s="4">
        <v>150</v>
      </c>
      <c r="B1697" s="3" t="s">
        <v>33</v>
      </c>
      <c r="C1697" s="3" t="s">
        <v>156</v>
      </c>
      <c r="D1697" s="3" t="s">
        <v>1870</v>
      </c>
      <c r="E1697" s="3" t="s">
        <v>1792</v>
      </c>
      <c r="F1697" s="3" t="s">
        <v>1793</v>
      </c>
      <c r="H1697" s="3" t="str">
        <f t="shared" si="230"/>
        <v>2025-03-24</v>
      </c>
      <c r="I1697" s="3">
        <f t="shared" si="231"/>
        <v>68</v>
      </c>
      <c r="J1697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97" s="3">
        <f t="shared" si="233"/>
        <v>11</v>
      </c>
      <c r="L1697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97" s="3">
        <f t="shared" si="235"/>
        <v>5</v>
      </c>
      <c r="N1697" s="3" t="str">
        <f t="shared" si="236"/>
        <v>1907</v>
      </c>
      <c r="O1697" s="3" t="str">
        <f t="shared" si="237"/>
        <v>https://www.biva.mx/empresas/emisoras_inscritas/emisoras_inscritas?emisora_id=1907&amp;tipoInformacion=null&amp;tipoDocumento=null&amp;fechaInicio=2025-03-24&amp;fechaFin=2025-03-24&amp;periodo=null&amp;ejercicio=null&amp;tipo=null&amp;subTab=2&amp;biva=null&amp;canceladas=false&amp;page=1</v>
      </c>
    </row>
    <row r="1698" spans="1:15" x14ac:dyDescent="0.3">
      <c r="A1698" s="4">
        <v>151</v>
      </c>
      <c r="B1698" s="3" t="s">
        <v>33</v>
      </c>
      <c r="C1698" s="3" t="s">
        <v>156</v>
      </c>
      <c r="D1698" s="3" t="s">
        <v>1489</v>
      </c>
      <c r="E1698" s="3" t="s">
        <v>1792</v>
      </c>
      <c r="F1698" s="3" t="s">
        <v>1793</v>
      </c>
      <c r="H1698" s="3" t="str">
        <f t="shared" si="230"/>
        <v>2025-03-25</v>
      </c>
      <c r="I1698" s="3">
        <f t="shared" si="231"/>
        <v>68</v>
      </c>
      <c r="J1698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98" s="3">
        <f t="shared" si="233"/>
        <v>11</v>
      </c>
      <c r="L1698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98" s="3">
        <f t="shared" si="235"/>
        <v>5</v>
      </c>
      <c r="N1698" s="3" t="str">
        <f t="shared" si="236"/>
        <v>1907</v>
      </c>
      <c r="O1698" s="3" t="str">
        <f t="shared" si="237"/>
        <v>https://www.biva.mx/empresas/emisoras_inscritas/emisoras_inscritas?emisora_id=1907&amp;tipoInformacion=null&amp;tipoDocumento=null&amp;fechaInicio=2025-03-25&amp;fechaFin=2025-03-25&amp;periodo=null&amp;ejercicio=null&amp;tipo=null&amp;subTab=2&amp;biva=null&amp;canceladas=false&amp;page=1</v>
      </c>
    </row>
    <row r="1699" spans="1:15" x14ac:dyDescent="0.3">
      <c r="A1699" s="4">
        <v>152</v>
      </c>
      <c r="B1699" s="3" t="s">
        <v>33</v>
      </c>
      <c r="C1699" s="3" t="s">
        <v>156</v>
      </c>
      <c r="D1699" s="3" t="s">
        <v>1871</v>
      </c>
      <c r="E1699" s="3" t="s">
        <v>1792</v>
      </c>
      <c r="F1699" s="3" t="s">
        <v>1793</v>
      </c>
      <c r="H1699" s="3" t="str">
        <f t="shared" si="230"/>
        <v>2025-03-26</v>
      </c>
      <c r="I1699" s="3">
        <f t="shared" si="231"/>
        <v>68</v>
      </c>
      <c r="J1699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699" s="3">
        <f t="shared" si="233"/>
        <v>11</v>
      </c>
      <c r="L1699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699" s="3">
        <f t="shared" si="235"/>
        <v>5</v>
      </c>
      <c r="N1699" s="3" t="str">
        <f t="shared" si="236"/>
        <v>1907</v>
      </c>
      <c r="O1699" s="3" t="str">
        <f t="shared" si="237"/>
        <v>https://www.biva.mx/empresas/emisoras_inscritas/emisoras_inscritas?emisora_id=1907&amp;tipoInformacion=null&amp;tipoDocumento=null&amp;fechaInicio=2025-03-26&amp;fechaFin=2025-03-26&amp;periodo=null&amp;ejercicio=null&amp;tipo=null&amp;subTab=2&amp;biva=null&amp;canceladas=false&amp;page=1</v>
      </c>
    </row>
    <row r="1700" spans="1:15" x14ac:dyDescent="0.3">
      <c r="A1700" s="4">
        <v>153</v>
      </c>
      <c r="B1700" s="3" t="s">
        <v>33</v>
      </c>
      <c r="C1700" s="3" t="s">
        <v>156</v>
      </c>
      <c r="D1700" s="3" t="s">
        <v>1872</v>
      </c>
      <c r="E1700" s="3" t="s">
        <v>1792</v>
      </c>
      <c r="F1700" s="3" t="s">
        <v>1793</v>
      </c>
      <c r="H1700" s="3" t="str">
        <f t="shared" si="230"/>
        <v>2025-03-27</v>
      </c>
      <c r="I1700" s="3">
        <f t="shared" si="231"/>
        <v>68</v>
      </c>
      <c r="J1700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00" s="3">
        <f t="shared" si="233"/>
        <v>11</v>
      </c>
      <c r="L1700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00" s="3">
        <f t="shared" si="235"/>
        <v>5</v>
      </c>
      <c r="N1700" s="3" t="str">
        <f t="shared" si="236"/>
        <v>1907</v>
      </c>
      <c r="O1700" s="3" t="str">
        <f t="shared" si="237"/>
        <v>https://www.biva.mx/empresas/emisoras_inscritas/emisoras_inscritas?emisora_id=1907&amp;tipoInformacion=null&amp;tipoDocumento=null&amp;fechaInicio=2025-03-27&amp;fechaFin=2025-03-27&amp;periodo=null&amp;ejercicio=null&amp;tipo=null&amp;subTab=2&amp;biva=null&amp;canceladas=false&amp;page=1</v>
      </c>
    </row>
    <row r="1701" spans="1:15" x14ac:dyDescent="0.3">
      <c r="A1701" s="4">
        <v>154</v>
      </c>
      <c r="B1701" s="3" t="s">
        <v>33</v>
      </c>
      <c r="C1701" s="3" t="s">
        <v>156</v>
      </c>
      <c r="D1701" s="3" t="s">
        <v>1873</v>
      </c>
      <c r="E1701" s="3" t="s">
        <v>1792</v>
      </c>
      <c r="F1701" s="3" t="s">
        <v>1793</v>
      </c>
      <c r="H1701" s="3" t="str">
        <f t="shared" si="230"/>
        <v>2025-03-04</v>
      </c>
      <c r="I1701" s="3">
        <f t="shared" si="231"/>
        <v>68</v>
      </c>
      <c r="J1701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01" s="3">
        <f t="shared" si="233"/>
        <v>11</v>
      </c>
      <c r="L1701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01" s="3">
        <f t="shared" si="235"/>
        <v>5</v>
      </c>
      <c r="N1701" s="3" t="str">
        <f t="shared" si="236"/>
        <v>1907</v>
      </c>
      <c r="O1701" s="3" t="str">
        <f t="shared" si="237"/>
        <v>https://www.biva.mx/empresas/emisoras_inscritas/emisoras_inscritas?emisora_id=1907&amp;tipoInformacion=null&amp;tipoDocumento=null&amp;fechaInicio=2025-03-04&amp;fechaFin=2025-03-04&amp;periodo=null&amp;ejercicio=null&amp;tipo=null&amp;subTab=2&amp;biva=null&amp;canceladas=false&amp;page=1</v>
      </c>
    </row>
    <row r="1702" spans="1:15" x14ac:dyDescent="0.3">
      <c r="A1702" s="4">
        <v>155</v>
      </c>
      <c r="B1702" s="3" t="s">
        <v>33</v>
      </c>
      <c r="C1702" s="3" t="s">
        <v>156</v>
      </c>
      <c r="D1702" s="3" t="s">
        <v>1874</v>
      </c>
      <c r="E1702" s="3" t="s">
        <v>1792</v>
      </c>
      <c r="F1702" s="3" t="s">
        <v>1793</v>
      </c>
      <c r="H1702" s="3" t="str">
        <f t="shared" si="230"/>
        <v>2023-08-17</v>
      </c>
      <c r="I1702" s="3">
        <f t="shared" si="231"/>
        <v>68</v>
      </c>
      <c r="J1702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02" s="3">
        <f t="shared" si="233"/>
        <v>11</v>
      </c>
      <c r="L1702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02" s="3">
        <f t="shared" si="235"/>
        <v>5</v>
      </c>
      <c r="N1702" s="3" t="str">
        <f t="shared" si="236"/>
        <v>1907</v>
      </c>
      <c r="O1702" s="3" t="str">
        <f t="shared" si="237"/>
        <v>https://www.biva.mx/empresas/emisoras_inscritas/emisoras_inscritas?emisora_id=1907&amp;tipoInformacion=null&amp;tipoDocumento=null&amp;fechaInicio=2023-08-17&amp;fechaFin=2023-08-17&amp;periodo=null&amp;ejercicio=null&amp;tipo=null&amp;subTab=2&amp;biva=null&amp;canceladas=false&amp;page=1</v>
      </c>
    </row>
    <row r="1703" spans="1:15" x14ac:dyDescent="0.3">
      <c r="A1703" s="4">
        <v>156</v>
      </c>
      <c r="B1703" s="3" t="s">
        <v>33</v>
      </c>
      <c r="C1703" s="3" t="s">
        <v>156</v>
      </c>
      <c r="D1703" s="3" t="s">
        <v>1875</v>
      </c>
      <c r="E1703" s="3" t="s">
        <v>1792</v>
      </c>
      <c r="F1703" s="3" t="s">
        <v>1793</v>
      </c>
      <c r="H1703" s="3" t="str">
        <f t="shared" si="230"/>
        <v>2025-03-03</v>
      </c>
      <c r="I1703" s="3">
        <f t="shared" si="231"/>
        <v>68</v>
      </c>
      <c r="J1703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03" s="3">
        <f t="shared" si="233"/>
        <v>11</v>
      </c>
      <c r="L1703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03" s="3">
        <f t="shared" si="235"/>
        <v>5</v>
      </c>
      <c r="N1703" s="3" t="str">
        <f t="shared" si="236"/>
        <v>1907</v>
      </c>
      <c r="O1703" s="3" t="str">
        <f t="shared" si="237"/>
        <v>https://www.biva.mx/empresas/emisoras_inscritas/emisoras_inscritas?emisora_id=1907&amp;tipoInformacion=null&amp;tipoDocumento=null&amp;fechaInicio=2025-03-03&amp;fechaFin=2025-03-03&amp;periodo=null&amp;ejercicio=null&amp;tipo=null&amp;subTab=2&amp;biva=null&amp;canceladas=false&amp;page=1</v>
      </c>
    </row>
    <row r="1704" spans="1:15" x14ac:dyDescent="0.3">
      <c r="A1704" s="4">
        <v>157</v>
      </c>
      <c r="B1704" s="3" t="s">
        <v>33</v>
      </c>
      <c r="C1704" s="3" t="s">
        <v>156</v>
      </c>
      <c r="D1704" s="3" t="s">
        <v>292</v>
      </c>
      <c r="E1704" s="3" t="s">
        <v>1792</v>
      </c>
      <c r="F1704" s="3" t="s">
        <v>1793</v>
      </c>
      <c r="H1704" s="3" t="str">
        <f t="shared" si="230"/>
        <v>2025-02-27</v>
      </c>
      <c r="I1704" s="3">
        <f t="shared" si="231"/>
        <v>68</v>
      </c>
      <c r="J1704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04" s="3">
        <f t="shared" si="233"/>
        <v>11</v>
      </c>
      <c r="L1704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04" s="3">
        <f t="shared" si="235"/>
        <v>5</v>
      </c>
      <c r="N1704" s="3" t="str">
        <f t="shared" si="236"/>
        <v>1907</v>
      </c>
      <c r="O1704" s="3" t="str">
        <f t="shared" si="237"/>
        <v>https://www.biva.mx/empresas/emisoras_inscritas/emisoras_inscritas?emisora_id=1907&amp;tipoInformacion=null&amp;tipoDocumento=null&amp;fechaInicio=2025-02-27&amp;fechaFin=2025-02-27&amp;periodo=null&amp;ejercicio=null&amp;tipo=null&amp;subTab=2&amp;biva=null&amp;canceladas=false&amp;page=1</v>
      </c>
    </row>
    <row r="1705" spans="1:15" x14ac:dyDescent="0.3">
      <c r="A1705" s="4">
        <v>158</v>
      </c>
      <c r="B1705" s="3" t="s">
        <v>33</v>
      </c>
      <c r="C1705" s="3" t="s">
        <v>156</v>
      </c>
      <c r="D1705" s="3" t="s">
        <v>1876</v>
      </c>
      <c r="E1705" s="3" t="s">
        <v>1792</v>
      </c>
      <c r="F1705" s="3" t="s">
        <v>1793</v>
      </c>
      <c r="H1705" s="3" t="str">
        <f t="shared" si="230"/>
        <v>2025-01-24</v>
      </c>
      <c r="I1705" s="3">
        <f t="shared" si="231"/>
        <v>68</v>
      </c>
      <c r="J1705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05" s="3">
        <f t="shared" si="233"/>
        <v>11</v>
      </c>
      <c r="L1705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05" s="3">
        <f t="shared" si="235"/>
        <v>5</v>
      </c>
      <c r="N1705" s="3" t="str">
        <f t="shared" si="236"/>
        <v>1907</v>
      </c>
      <c r="O1705" s="3" t="str">
        <f t="shared" si="237"/>
        <v>https://www.biva.mx/empresas/emisoras_inscritas/emisoras_inscritas?emisora_id=1907&amp;tipoInformacion=null&amp;tipoDocumento=null&amp;fechaInicio=2025-01-24&amp;fechaFin=2025-01-24&amp;periodo=null&amp;ejercicio=null&amp;tipo=null&amp;subTab=2&amp;biva=null&amp;canceladas=false&amp;page=1</v>
      </c>
    </row>
    <row r="1706" spans="1:15" x14ac:dyDescent="0.3">
      <c r="A1706" s="4">
        <v>159</v>
      </c>
      <c r="B1706" s="3" t="s">
        <v>33</v>
      </c>
      <c r="C1706" s="3" t="s">
        <v>156</v>
      </c>
      <c r="D1706" s="3" t="s">
        <v>1876</v>
      </c>
      <c r="E1706" s="3" t="s">
        <v>1792</v>
      </c>
      <c r="F1706" s="3" t="s">
        <v>1793</v>
      </c>
      <c r="H1706" s="3" t="str">
        <f t="shared" si="230"/>
        <v>2025-01-24</v>
      </c>
      <c r="I1706" s="3">
        <f t="shared" si="231"/>
        <v>68</v>
      </c>
      <c r="J1706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06" s="3">
        <f t="shared" si="233"/>
        <v>11</v>
      </c>
      <c r="L1706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06" s="3">
        <f t="shared" si="235"/>
        <v>5</v>
      </c>
      <c r="N1706" s="3" t="str">
        <f t="shared" si="236"/>
        <v>1907</v>
      </c>
      <c r="O1706" s="3" t="str">
        <f t="shared" si="237"/>
        <v>https://www.biva.mx/empresas/emisoras_inscritas/emisoras_inscritas?emisora_id=1907&amp;tipoInformacion=null&amp;tipoDocumento=null&amp;fechaInicio=2025-01-24&amp;fechaFin=2025-01-24&amp;periodo=null&amp;ejercicio=null&amp;tipo=null&amp;subTab=2&amp;biva=null&amp;canceladas=false&amp;page=1</v>
      </c>
    </row>
    <row r="1707" spans="1:15" x14ac:dyDescent="0.3">
      <c r="A1707" s="4">
        <v>160</v>
      </c>
      <c r="B1707" s="3" t="s">
        <v>33</v>
      </c>
      <c r="C1707" s="3" t="s">
        <v>156</v>
      </c>
      <c r="D1707" s="3" t="s">
        <v>1877</v>
      </c>
      <c r="E1707" s="3" t="s">
        <v>1792</v>
      </c>
      <c r="F1707" s="3" t="s">
        <v>1793</v>
      </c>
      <c r="H1707" s="3" t="str">
        <f t="shared" si="230"/>
        <v>2025-01-27</v>
      </c>
      <c r="I1707" s="3">
        <f t="shared" si="231"/>
        <v>68</v>
      </c>
      <c r="J1707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07" s="3">
        <f t="shared" si="233"/>
        <v>11</v>
      </c>
      <c r="L1707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07" s="3">
        <f t="shared" si="235"/>
        <v>5</v>
      </c>
      <c r="N1707" s="3" t="str">
        <f t="shared" si="236"/>
        <v>1907</v>
      </c>
      <c r="O1707" s="3" t="str">
        <f t="shared" si="237"/>
        <v>https://www.biva.mx/empresas/emisoras_inscritas/emisoras_inscritas?emisora_id=1907&amp;tipoInformacion=null&amp;tipoDocumento=null&amp;fechaInicio=2025-01-27&amp;fechaFin=2025-01-27&amp;periodo=null&amp;ejercicio=null&amp;tipo=null&amp;subTab=2&amp;biva=null&amp;canceladas=false&amp;page=1</v>
      </c>
    </row>
    <row r="1708" spans="1:15" x14ac:dyDescent="0.3">
      <c r="A1708" s="4">
        <v>161</v>
      </c>
      <c r="B1708" s="3" t="s">
        <v>33</v>
      </c>
      <c r="C1708" s="3" t="s">
        <v>156</v>
      </c>
      <c r="D1708" s="3" t="s">
        <v>1285</v>
      </c>
      <c r="E1708" s="3" t="s">
        <v>1792</v>
      </c>
      <c r="F1708" s="3" t="s">
        <v>1793</v>
      </c>
      <c r="H1708" s="3" t="str">
        <f t="shared" si="230"/>
        <v>2025-01-28</v>
      </c>
      <c r="I1708" s="3">
        <f t="shared" si="231"/>
        <v>68</v>
      </c>
      <c r="J1708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08" s="3">
        <f t="shared" si="233"/>
        <v>11</v>
      </c>
      <c r="L1708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08" s="3">
        <f t="shared" si="235"/>
        <v>5</v>
      </c>
      <c r="N1708" s="3" t="str">
        <f t="shared" si="236"/>
        <v>1907</v>
      </c>
      <c r="O1708" s="3" t="str">
        <f t="shared" si="237"/>
        <v>https://www.biva.mx/empresas/emisoras_inscritas/emisoras_inscritas?emisora_id=1907&amp;tipoInformacion=null&amp;tipoDocumento=null&amp;fechaInicio=2025-01-28&amp;fechaFin=2025-01-28&amp;periodo=null&amp;ejercicio=null&amp;tipo=null&amp;subTab=2&amp;biva=null&amp;canceladas=false&amp;page=1</v>
      </c>
    </row>
    <row r="1709" spans="1:15" x14ac:dyDescent="0.3">
      <c r="A1709" s="4">
        <v>162</v>
      </c>
      <c r="B1709" s="3" t="s">
        <v>33</v>
      </c>
      <c r="C1709" s="3" t="s">
        <v>156</v>
      </c>
      <c r="D1709" s="3" t="s">
        <v>1287</v>
      </c>
      <c r="E1709" s="3" t="s">
        <v>1792</v>
      </c>
      <c r="F1709" s="3" t="s">
        <v>1793</v>
      </c>
      <c r="H1709" s="3" t="str">
        <f t="shared" si="230"/>
        <v>2025-01-30</v>
      </c>
      <c r="I1709" s="3">
        <f t="shared" si="231"/>
        <v>68</v>
      </c>
      <c r="J1709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09" s="3">
        <f t="shared" si="233"/>
        <v>11</v>
      </c>
      <c r="L1709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09" s="3">
        <f t="shared" si="235"/>
        <v>5</v>
      </c>
      <c r="N1709" s="3" t="str">
        <f t="shared" si="236"/>
        <v>1907</v>
      </c>
      <c r="O1709" s="3" t="str">
        <f t="shared" si="237"/>
        <v>https://www.biva.mx/empresas/emisoras_inscritas/emisoras_inscritas?emisora_id=1907&amp;tipoInformacion=null&amp;tipoDocumento=null&amp;fechaInicio=2025-01-30&amp;fechaFin=2025-01-30&amp;periodo=null&amp;ejercicio=null&amp;tipo=null&amp;subTab=2&amp;biva=null&amp;canceladas=false&amp;page=1</v>
      </c>
    </row>
    <row r="1710" spans="1:15" x14ac:dyDescent="0.3">
      <c r="A1710" s="4">
        <v>163</v>
      </c>
      <c r="B1710" s="3" t="s">
        <v>33</v>
      </c>
      <c r="C1710" s="3" t="s">
        <v>156</v>
      </c>
      <c r="D1710" s="3" t="s">
        <v>1287</v>
      </c>
      <c r="E1710" s="3" t="s">
        <v>1792</v>
      </c>
      <c r="F1710" s="3" t="s">
        <v>1793</v>
      </c>
      <c r="H1710" s="3" t="str">
        <f t="shared" si="230"/>
        <v>2025-01-30</v>
      </c>
      <c r="I1710" s="3">
        <f t="shared" si="231"/>
        <v>68</v>
      </c>
      <c r="J1710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10" s="3">
        <f t="shared" si="233"/>
        <v>11</v>
      </c>
      <c r="L1710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10" s="3">
        <f t="shared" si="235"/>
        <v>5</v>
      </c>
      <c r="N1710" s="3" t="str">
        <f t="shared" si="236"/>
        <v>1907</v>
      </c>
      <c r="O1710" s="3" t="str">
        <f t="shared" si="237"/>
        <v>https://www.biva.mx/empresas/emisoras_inscritas/emisoras_inscritas?emisora_id=1907&amp;tipoInformacion=null&amp;tipoDocumento=null&amp;fechaInicio=2025-01-30&amp;fechaFin=2025-01-30&amp;periodo=null&amp;ejercicio=null&amp;tipo=null&amp;subTab=2&amp;biva=null&amp;canceladas=false&amp;page=1</v>
      </c>
    </row>
    <row r="1711" spans="1:15" x14ac:dyDescent="0.3">
      <c r="A1711" s="4">
        <v>164</v>
      </c>
      <c r="B1711" s="3" t="s">
        <v>33</v>
      </c>
      <c r="C1711" s="3" t="s">
        <v>156</v>
      </c>
      <c r="D1711" s="3" t="s">
        <v>1878</v>
      </c>
      <c r="E1711" s="3" t="s">
        <v>1792</v>
      </c>
      <c r="F1711" s="3" t="s">
        <v>1793</v>
      </c>
      <c r="H1711" s="3" t="str">
        <f t="shared" si="230"/>
        <v>2025-02-01</v>
      </c>
      <c r="I1711" s="3">
        <f t="shared" si="231"/>
        <v>68</v>
      </c>
      <c r="J1711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11" s="3">
        <f t="shared" si="233"/>
        <v>11</v>
      </c>
      <c r="L1711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11" s="3">
        <f t="shared" si="235"/>
        <v>5</v>
      </c>
      <c r="N1711" s="3" t="str">
        <f t="shared" si="236"/>
        <v>1907</v>
      </c>
      <c r="O1711" s="3" t="str">
        <f t="shared" si="237"/>
        <v>https://www.biva.mx/empresas/emisoras_inscritas/emisoras_inscritas?emisora_id=1907&amp;tipoInformacion=null&amp;tipoDocumento=null&amp;fechaInicio=2025-02-01&amp;fechaFin=2025-02-01&amp;periodo=null&amp;ejercicio=null&amp;tipo=null&amp;subTab=2&amp;biva=null&amp;canceladas=false&amp;page=1</v>
      </c>
    </row>
    <row r="1712" spans="1:15" x14ac:dyDescent="0.3">
      <c r="A1712" s="4">
        <v>165</v>
      </c>
      <c r="B1712" s="3" t="s">
        <v>33</v>
      </c>
      <c r="C1712" s="3" t="s">
        <v>156</v>
      </c>
      <c r="D1712" s="3" t="s">
        <v>1879</v>
      </c>
      <c r="E1712" s="3" t="s">
        <v>1792</v>
      </c>
      <c r="F1712" s="3" t="s">
        <v>1793</v>
      </c>
      <c r="H1712" s="3" t="str">
        <f t="shared" si="230"/>
        <v>2025-02-04</v>
      </c>
      <c r="I1712" s="3">
        <f t="shared" si="231"/>
        <v>68</v>
      </c>
      <c r="J1712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12" s="3">
        <f t="shared" si="233"/>
        <v>11</v>
      </c>
      <c r="L1712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12" s="3">
        <f t="shared" si="235"/>
        <v>5</v>
      </c>
      <c r="N1712" s="3" t="str">
        <f t="shared" si="236"/>
        <v>1907</v>
      </c>
      <c r="O1712" s="3" t="str">
        <f t="shared" si="237"/>
        <v>https://www.biva.mx/empresas/emisoras_inscritas/emisoras_inscritas?emisora_id=1907&amp;tipoInformacion=null&amp;tipoDocumento=null&amp;fechaInicio=2025-02-04&amp;fechaFin=2025-02-04&amp;periodo=null&amp;ejercicio=null&amp;tipo=null&amp;subTab=2&amp;biva=null&amp;canceladas=false&amp;page=1</v>
      </c>
    </row>
    <row r="1713" spans="1:15" x14ac:dyDescent="0.3">
      <c r="A1713" s="4">
        <v>166</v>
      </c>
      <c r="B1713" s="3" t="s">
        <v>33</v>
      </c>
      <c r="C1713" s="3" t="s">
        <v>156</v>
      </c>
      <c r="D1713" s="3" t="s">
        <v>1880</v>
      </c>
      <c r="E1713" s="3" t="s">
        <v>1792</v>
      </c>
      <c r="F1713" s="3" t="s">
        <v>1793</v>
      </c>
      <c r="H1713" s="3" t="str">
        <f t="shared" si="230"/>
        <v>2025-02-05</v>
      </c>
      <c r="I1713" s="3">
        <f t="shared" si="231"/>
        <v>68</v>
      </c>
      <c r="J1713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13" s="3">
        <f t="shared" si="233"/>
        <v>11</v>
      </c>
      <c r="L1713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13" s="3">
        <f t="shared" si="235"/>
        <v>5</v>
      </c>
      <c r="N1713" s="3" t="str">
        <f t="shared" si="236"/>
        <v>1907</v>
      </c>
      <c r="O1713" s="3" t="str">
        <f t="shared" si="237"/>
        <v>https://www.biva.mx/empresas/emisoras_inscritas/emisoras_inscritas?emisora_id=1907&amp;tipoInformacion=null&amp;tipoDocumento=null&amp;fechaInicio=2025-02-05&amp;fechaFin=2025-02-05&amp;periodo=null&amp;ejercicio=null&amp;tipo=null&amp;subTab=2&amp;biva=null&amp;canceladas=false&amp;page=1</v>
      </c>
    </row>
    <row r="1714" spans="1:15" x14ac:dyDescent="0.3">
      <c r="A1714" s="4">
        <v>167</v>
      </c>
      <c r="B1714" s="3" t="s">
        <v>33</v>
      </c>
      <c r="C1714" s="3" t="s">
        <v>156</v>
      </c>
      <c r="D1714" s="3" t="s">
        <v>1046</v>
      </c>
      <c r="E1714" s="3" t="s">
        <v>1792</v>
      </c>
      <c r="F1714" s="3" t="s">
        <v>1793</v>
      </c>
      <c r="H1714" s="3" t="str">
        <f t="shared" si="230"/>
        <v>2025-02-07</v>
      </c>
      <c r="I1714" s="3">
        <f t="shared" si="231"/>
        <v>68</v>
      </c>
      <c r="J1714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14" s="3">
        <f t="shared" si="233"/>
        <v>11</v>
      </c>
      <c r="L1714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14" s="3">
        <f t="shared" si="235"/>
        <v>5</v>
      </c>
      <c r="N1714" s="3" t="str">
        <f t="shared" si="236"/>
        <v>1907</v>
      </c>
      <c r="O1714" s="3" t="str">
        <f t="shared" si="237"/>
        <v>https://www.biva.mx/empresas/emisoras_inscritas/emisoras_inscritas?emisora_id=1907&amp;tipoInformacion=null&amp;tipoDocumento=null&amp;fechaInicio=2025-02-07&amp;fechaFin=2025-02-07&amp;periodo=null&amp;ejercicio=null&amp;tipo=null&amp;subTab=2&amp;biva=null&amp;canceladas=false&amp;page=1</v>
      </c>
    </row>
    <row r="1715" spans="1:15" x14ac:dyDescent="0.3">
      <c r="A1715" s="4">
        <v>168</v>
      </c>
      <c r="B1715" s="3" t="s">
        <v>33</v>
      </c>
      <c r="C1715" s="3" t="s">
        <v>156</v>
      </c>
      <c r="D1715" s="3" t="s">
        <v>1046</v>
      </c>
      <c r="E1715" s="3" t="s">
        <v>1792</v>
      </c>
      <c r="F1715" s="3" t="s">
        <v>1793</v>
      </c>
      <c r="H1715" s="3" t="str">
        <f t="shared" si="230"/>
        <v>2025-02-07</v>
      </c>
      <c r="I1715" s="3">
        <f t="shared" si="231"/>
        <v>68</v>
      </c>
      <c r="J1715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15" s="3">
        <f t="shared" si="233"/>
        <v>11</v>
      </c>
      <c r="L1715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15" s="3">
        <f t="shared" si="235"/>
        <v>5</v>
      </c>
      <c r="N1715" s="3" t="str">
        <f t="shared" si="236"/>
        <v>1907</v>
      </c>
      <c r="O1715" s="3" t="str">
        <f t="shared" si="237"/>
        <v>https://www.biva.mx/empresas/emisoras_inscritas/emisoras_inscritas?emisora_id=1907&amp;tipoInformacion=null&amp;tipoDocumento=null&amp;fechaInicio=2025-02-07&amp;fechaFin=2025-02-07&amp;periodo=null&amp;ejercicio=null&amp;tipo=null&amp;subTab=2&amp;biva=null&amp;canceladas=false&amp;page=1</v>
      </c>
    </row>
    <row r="1716" spans="1:15" x14ac:dyDescent="0.3">
      <c r="A1716" s="4">
        <v>169</v>
      </c>
      <c r="B1716" s="3" t="s">
        <v>33</v>
      </c>
      <c r="C1716" s="3" t="s">
        <v>156</v>
      </c>
      <c r="D1716" s="3" t="s">
        <v>1569</v>
      </c>
      <c r="E1716" s="3" t="s">
        <v>1792</v>
      </c>
      <c r="F1716" s="3" t="s">
        <v>1793</v>
      </c>
      <c r="H1716" s="3" t="str">
        <f t="shared" si="230"/>
        <v>2025-02-10</v>
      </c>
      <c r="I1716" s="3">
        <f t="shared" si="231"/>
        <v>68</v>
      </c>
      <c r="J1716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16" s="3">
        <f t="shared" si="233"/>
        <v>11</v>
      </c>
      <c r="L1716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16" s="3">
        <f t="shared" si="235"/>
        <v>5</v>
      </c>
      <c r="N1716" s="3" t="str">
        <f t="shared" si="236"/>
        <v>1907</v>
      </c>
      <c r="O1716" s="3" t="str">
        <f t="shared" si="237"/>
        <v>https://www.biva.mx/empresas/emisoras_inscritas/emisoras_inscritas?emisora_id=1907&amp;tipoInformacion=null&amp;tipoDocumento=null&amp;fechaInicio=2025-02-10&amp;fechaFin=2025-02-10&amp;periodo=null&amp;ejercicio=null&amp;tipo=null&amp;subTab=2&amp;biva=null&amp;canceladas=false&amp;page=1</v>
      </c>
    </row>
    <row r="1717" spans="1:15" x14ac:dyDescent="0.3">
      <c r="A1717" s="4">
        <v>170</v>
      </c>
      <c r="B1717" s="3" t="s">
        <v>33</v>
      </c>
      <c r="C1717" s="3" t="s">
        <v>156</v>
      </c>
      <c r="D1717" s="3" t="s">
        <v>1881</v>
      </c>
      <c r="E1717" s="3" t="s">
        <v>1792</v>
      </c>
      <c r="F1717" s="3" t="s">
        <v>1793</v>
      </c>
      <c r="H1717" s="3" t="str">
        <f t="shared" si="230"/>
        <v>2025-02-11</v>
      </c>
      <c r="I1717" s="3">
        <f t="shared" si="231"/>
        <v>68</v>
      </c>
      <c r="J1717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17" s="3">
        <f t="shared" si="233"/>
        <v>11</v>
      </c>
      <c r="L1717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17" s="3">
        <f t="shared" si="235"/>
        <v>5</v>
      </c>
      <c r="N1717" s="3" t="str">
        <f t="shared" si="236"/>
        <v>1907</v>
      </c>
      <c r="O1717" s="3" t="str">
        <f t="shared" si="237"/>
        <v>https://www.biva.mx/empresas/emisoras_inscritas/emisoras_inscritas?emisora_id=1907&amp;tipoInformacion=null&amp;tipoDocumento=null&amp;fechaInicio=2025-02-11&amp;fechaFin=2025-02-11&amp;periodo=null&amp;ejercicio=null&amp;tipo=null&amp;subTab=2&amp;biva=null&amp;canceladas=false&amp;page=1</v>
      </c>
    </row>
    <row r="1718" spans="1:15" x14ac:dyDescent="0.3">
      <c r="A1718" s="4">
        <v>171</v>
      </c>
      <c r="B1718" s="3" t="s">
        <v>33</v>
      </c>
      <c r="C1718" s="3" t="s">
        <v>156</v>
      </c>
      <c r="D1718" s="3" t="s">
        <v>294</v>
      </c>
      <c r="E1718" s="3" t="s">
        <v>1792</v>
      </c>
      <c r="F1718" s="3" t="s">
        <v>1793</v>
      </c>
      <c r="H1718" s="3" t="str">
        <f t="shared" si="230"/>
        <v>2025-02-12</v>
      </c>
      <c r="I1718" s="3">
        <f t="shared" si="231"/>
        <v>68</v>
      </c>
      <c r="J1718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18" s="3">
        <f t="shared" si="233"/>
        <v>11</v>
      </c>
      <c r="L1718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18" s="3">
        <f t="shared" si="235"/>
        <v>5</v>
      </c>
      <c r="N1718" s="3" t="str">
        <f t="shared" si="236"/>
        <v>1907</v>
      </c>
      <c r="O1718" s="3" t="str">
        <f t="shared" si="237"/>
        <v>https://www.biva.mx/empresas/emisoras_inscritas/emisoras_inscritas?emisora_id=1907&amp;tipoInformacion=null&amp;tipoDocumento=null&amp;fechaInicio=2025-02-12&amp;fechaFin=2025-02-12&amp;periodo=null&amp;ejercicio=null&amp;tipo=null&amp;subTab=2&amp;biva=null&amp;canceladas=false&amp;page=1</v>
      </c>
    </row>
    <row r="1719" spans="1:15" x14ac:dyDescent="0.3">
      <c r="A1719" s="4">
        <v>172</v>
      </c>
      <c r="B1719" s="3" t="s">
        <v>33</v>
      </c>
      <c r="C1719" s="3" t="s">
        <v>156</v>
      </c>
      <c r="D1719" s="3" t="s">
        <v>1045</v>
      </c>
      <c r="E1719" s="3" t="s">
        <v>1792</v>
      </c>
      <c r="F1719" s="3" t="s">
        <v>1793</v>
      </c>
      <c r="H1719" s="3" t="str">
        <f t="shared" si="230"/>
        <v>2025-02-13</v>
      </c>
      <c r="I1719" s="3">
        <f t="shared" si="231"/>
        <v>68</v>
      </c>
      <c r="J1719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19" s="3">
        <f t="shared" si="233"/>
        <v>11</v>
      </c>
      <c r="L1719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19" s="3">
        <f t="shared" si="235"/>
        <v>5</v>
      </c>
      <c r="N1719" s="3" t="str">
        <f t="shared" si="236"/>
        <v>1907</v>
      </c>
      <c r="O1719" s="3" t="str">
        <f t="shared" si="237"/>
        <v>https://www.biva.mx/empresas/emisoras_inscritas/emisoras_inscritas?emisora_id=1907&amp;tipoInformacion=null&amp;tipoDocumento=null&amp;fechaInicio=2025-02-13&amp;fechaFin=2025-02-13&amp;periodo=null&amp;ejercicio=null&amp;tipo=null&amp;subTab=2&amp;biva=null&amp;canceladas=false&amp;page=1</v>
      </c>
    </row>
    <row r="1720" spans="1:15" x14ac:dyDescent="0.3">
      <c r="A1720" s="4">
        <v>173</v>
      </c>
      <c r="B1720" s="3" t="s">
        <v>33</v>
      </c>
      <c r="C1720" s="3" t="s">
        <v>156</v>
      </c>
      <c r="D1720" s="3" t="s">
        <v>1882</v>
      </c>
      <c r="E1720" s="3" t="s">
        <v>1792</v>
      </c>
      <c r="F1720" s="3" t="s">
        <v>1793</v>
      </c>
      <c r="H1720" s="3" t="str">
        <f t="shared" si="230"/>
        <v>2025-02-14</v>
      </c>
      <c r="I1720" s="3">
        <f t="shared" si="231"/>
        <v>68</v>
      </c>
      <c r="J1720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20" s="3">
        <f t="shared" si="233"/>
        <v>11</v>
      </c>
      <c r="L1720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20" s="3">
        <f t="shared" si="235"/>
        <v>5</v>
      </c>
      <c r="N1720" s="3" t="str">
        <f t="shared" si="236"/>
        <v>1907</v>
      </c>
      <c r="O1720" s="3" t="str">
        <f t="shared" si="237"/>
        <v>https://www.biva.mx/empresas/emisoras_inscritas/emisoras_inscritas?emisora_id=1907&amp;tipoInformacion=null&amp;tipoDocumento=null&amp;fechaInicio=2025-02-14&amp;fechaFin=2025-02-14&amp;periodo=null&amp;ejercicio=null&amp;tipo=null&amp;subTab=2&amp;biva=null&amp;canceladas=false&amp;page=1</v>
      </c>
    </row>
    <row r="1721" spans="1:15" x14ac:dyDescent="0.3">
      <c r="A1721" s="4">
        <v>174</v>
      </c>
      <c r="B1721" s="3" t="s">
        <v>33</v>
      </c>
      <c r="C1721" s="3" t="s">
        <v>156</v>
      </c>
      <c r="D1721" s="3" t="s">
        <v>254</v>
      </c>
      <c r="E1721" s="3" t="s">
        <v>1792</v>
      </c>
      <c r="F1721" s="3" t="s">
        <v>1793</v>
      </c>
      <c r="H1721" s="3" t="str">
        <f t="shared" si="230"/>
        <v>2025-02-17</v>
      </c>
      <c r="I1721" s="3">
        <f t="shared" si="231"/>
        <v>68</v>
      </c>
      <c r="J1721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21" s="3">
        <f t="shared" si="233"/>
        <v>11</v>
      </c>
      <c r="L1721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21" s="3">
        <f t="shared" si="235"/>
        <v>5</v>
      </c>
      <c r="N1721" s="3" t="str">
        <f t="shared" si="236"/>
        <v>1907</v>
      </c>
      <c r="O1721" s="3" t="str">
        <f t="shared" si="237"/>
        <v>https://www.biva.mx/empresas/emisoras_inscritas/emisoras_inscritas?emisora_id=1907&amp;tipoInformacion=null&amp;tipoDocumento=null&amp;fechaInicio=2025-02-17&amp;fechaFin=2025-02-17&amp;periodo=null&amp;ejercicio=null&amp;tipo=null&amp;subTab=2&amp;biva=null&amp;canceladas=false&amp;page=1</v>
      </c>
    </row>
    <row r="1722" spans="1:15" x14ac:dyDescent="0.3">
      <c r="A1722" s="4">
        <v>175</v>
      </c>
      <c r="B1722" s="3" t="s">
        <v>33</v>
      </c>
      <c r="C1722" s="3" t="s">
        <v>156</v>
      </c>
      <c r="D1722" s="3" t="s">
        <v>813</v>
      </c>
      <c r="E1722" s="3" t="s">
        <v>1792</v>
      </c>
      <c r="F1722" s="3" t="s">
        <v>1793</v>
      </c>
      <c r="H1722" s="3" t="str">
        <f t="shared" si="230"/>
        <v>2025-02-18</v>
      </c>
      <c r="I1722" s="3">
        <f t="shared" si="231"/>
        <v>68</v>
      </c>
      <c r="J1722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22" s="3">
        <f t="shared" si="233"/>
        <v>11</v>
      </c>
      <c r="L1722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22" s="3">
        <f t="shared" si="235"/>
        <v>5</v>
      </c>
      <c r="N1722" s="3" t="str">
        <f t="shared" si="236"/>
        <v>1907</v>
      </c>
      <c r="O1722" s="3" t="str">
        <f t="shared" si="237"/>
        <v>https://www.biva.mx/empresas/emisoras_inscritas/emisoras_inscritas?emisora_id=1907&amp;tipoInformacion=null&amp;tipoDocumento=null&amp;fechaInicio=2025-02-18&amp;fechaFin=2025-02-18&amp;periodo=null&amp;ejercicio=null&amp;tipo=null&amp;subTab=2&amp;biva=null&amp;canceladas=false&amp;page=1</v>
      </c>
    </row>
    <row r="1723" spans="1:15" x14ac:dyDescent="0.3">
      <c r="A1723" s="4">
        <v>176</v>
      </c>
      <c r="B1723" s="3" t="s">
        <v>33</v>
      </c>
      <c r="C1723" s="3" t="s">
        <v>156</v>
      </c>
      <c r="D1723" s="3" t="s">
        <v>1110</v>
      </c>
      <c r="E1723" s="3" t="s">
        <v>1792</v>
      </c>
      <c r="F1723" s="3" t="s">
        <v>1793</v>
      </c>
      <c r="H1723" s="3" t="str">
        <f t="shared" si="230"/>
        <v>2025-02-19</v>
      </c>
      <c r="I1723" s="3">
        <f t="shared" si="231"/>
        <v>68</v>
      </c>
      <c r="J1723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23" s="3">
        <f t="shared" si="233"/>
        <v>11</v>
      </c>
      <c r="L1723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23" s="3">
        <f t="shared" si="235"/>
        <v>5</v>
      </c>
      <c r="N1723" s="3" t="str">
        <f t="shared" si="236"/>
        <v>1907</v>
      </c>
      <c r="O1723" s="3" t="str">
        <f t="shared" si="237"/>
        <v>https://www.biva.mx/empresas/emisoras_inscritas/emisoras_inscritas?emisora_id=1907&amp;tipoInformacion=null&amp;tipoDocumento=null&amp;fechaInicio=2025-02-19&amp;fechaFin=2025-02-19&amp;periodo=null&amp;ejercicio=null&amp;tipo=null&amp;subTab=2&amp;biva=null&amp;canceladas=false&amp;page=1</v>
      </c>
    </row>
    <row r="1724" spans="1:15" x14ac:dyDescent="0.3">
      <c r="A1724" s="4">
        <v>177</v>
      </c>
      <c r="B1724" s="3" t="s">
        <v>33</v>
      </c>
      <c r="C1724" s="3" t="s">
        <v>156</v>
      </c>
      <c r="D1724" s="3" t="s">
        <v>1883</v>
      </c>
      <c r="E1724" s="3" t="s">
        <v>1792</v>
      </c>
      <c r="F1724" s="3" t="s">
        <v>1793</v>
      </c>
      <c r="H1724" s="3" t="str">
        <f t="shared" si="230"/>
        <v>2025-02-20</v>
      </c>
      <c r="I1724" s="3">
        <f t="shared" si="231"/>
        <v>68</v>
      </c>
      <c r="J1724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24" s="3">
        <f t="shared" si="233"/>
        <v>11</v>
      </c>
      <c r="L1724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24" s="3">
        <f t="shared" si="235"/>
        <v>5</v>
      </c>
      <c r="N1724" s="3" t="str">
        <f t="shared" si="236"/>
        <v>1907</v>
      </c>
      <c r="O1724" s="3" t="str">
        <f t="shared" si="237"/>
        <v>https://www.biva.mx/empresas/emisoras_inscritas/emisoras_inscritas?emisora_id=1907&amp;tipoInformacion=null&amp;tipoDocumento=null&amp;fechaInicio=2025-02-20&amp;fechaFin=2025-02-20&amp;periodo=null&amp;ejercicio=null&amp;tipo=null&amp;subTab=2&amp;biva=null&amp;canceladas=false&amp;page=1</v>
      </c>
    </row>
    <row r="1725" spans="1:15" x14ac:dyDescent="0.3">
      <c r="A1725" s="4">
        <v>178</v>
      </c>
      <c r="B1725" s="3" t="s">
        <v>33</v>
      </c>
      <c r="C1725" s="3" t="s">
        <v>156</v>
      </c>
      <c r="D1725" s="3" t="s">
        <v>1571</v>
      </c>
      <c r="E1725" s="3" t="s">
        <v>1884</v>
      </c>
      <c r="F1725" s="3" t="s">
        <v>1793</v>
      </c>
      <c r="H1725" s="3" t="str">
        <f t="shared" si="230"/>
        <v>2025-02-21</v>
      </c>
      <c r="I1725" s="3">
        <f t="shared" si="231"/>
        <v>68</v>
      </c>
      <c r="J1725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25" s="3">
        <f t="shared" si="233"/>
        <v>11</v>
      </c>
      <c r="L1725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25" s="3">
        <f t="shared" si="235"/>
        <v>5</v>
      </c>
      <c r="N1725" s="3" t="str">
        <f t="shared" si="236"/>
        <v>1907</v>
      </c>
      <c r="O1725" s="3" t="str">
        <f t="shared" si="237"/>
        <v>https://www.biva.mx/empresas/emisoras_inscritas/emisoras_inscritas?emisora_id=1907&amp;tipoInformacion=null&amp;tipoDocumento=null&amp;fechaInicio=2025-02-21&amp;fechaFin=2025-02-21&amp;periodo=null&amp;ejercicio=null&amp;tipo=null&amp;subTab=2&amp;biva=null&amp;canceladas=false&amp;page=1</v>
      </c>
    </row>
    <row r="1726" spans="1:15" x14ac:dyDescent="0.3">
      <c r="A1726" s="4">
        <v>179</v>
      </c>
      <c r="B1726" s="3" t="s">
        <v>33</v>
      </c>
      <c r="C1726" s="3" t="s">
        <v>156</v>
      </c>
      <c r="D1726" s="3" t="s">
        <v>1571</v>
      </c>
      <c r="E1726" s="3" t="s">
        <v>1885</v>
      </c>
      <c r="F1726" s="3" t="s">
        <v>1793</v>
      </c>
      <c r="H1726" s="3" t="str">
        <f t="shared" si="230"/>
        <v>2025-02-21</v>
      </c>
      <c r="I1726" s="3">
        <f t="shared" si="231"/>
        <v>68</v>
      </c>
      <c r="J1726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26" s="3">
        <f t="shared" si="233"/>
        <v>11</v>
      </c>
      <c r="L1726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26" s="3">
        <f t="shared" si="235"/>
        <v>5</v>
      </c>
      <c r="N1726" s="3" t="str">
        <f t="shared" si="236"/>
        <v>1907</v>
      </c>
      <c r="O1726" s="3" t="str">
        <f t="shared" si="237"/>
        <v>https://www.biva.mx/empresas/emisoras_inscritas/emisoras_inscritas?emisora_id=1907&amp;tipoInformacion=null&amp;tipoDocumento=null&amp;fechaInicio=2025-02-21&amp;fechaFin=2025-02-21&amp;periodo=null&amp;ejercicio=null&amp;tipo=null&amp;subTab=2&amp;biva=null&amp;canceladas=false&amp;page=1</v>
      </c>
    </row>
    <row r="1727" spans="1:15" x14ac:dyDescent="0.3">
      <c r="A1727" s="4">
        <v>180</v>
      </c>
      <c r="B1727" s="3" t="s">
        <v>33</v>
      </c>
      <c r="C1727" s="3" t="s">
        <v>156</v>
      </c>
      <c r="D1727" s="3" t="s">
        <v>1571</v>
      </c>
      <c r="E1727" s="3" t="s">
        <v>1792</v>
      </c>
      <c r="F1727" s="3" t="s">
        <v>1793</v>
      </c>
      <c r="H1727" s="3" t="str">
        <f t="shared" si="230"/>
        <v>2025-02-21</v>
      </c>
      <c r="I1727" s="3">
        <f t="shared" si="231"/>
        <v>68</v>
      </c>
      <c r="J1727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27" s="3">
        <f t="shared" si="233"/>
        <v>11</v>
      </c>
      <c r="L1727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27" s="3">
        <f t="shared" si="235"/>
        <v>5</v>
      </c>
      <c r="N1727" s="3" t="str">
        <f t="shared" si="236"/>
        <v>1907</v>
      </c>
      <c r="O1727" s="3" t="str">
        <f t="shared" si="237"/>
        <v>https://www.biva.mx/empresas/emisoras_inscritas/emisoras_inscritas?emisora_id=1907&amp;tipoInformacion=null&amp;tipoDocumento=null&amp;fechaInicio=2025-02-21&amp;fechaFin=2025-02-21&amp;periodo=null&amp;ejercicio=null&amp;tipo=null&amp;subTab=2&amp;biva=null&amp;canceladas=false&amp;page=1</v>
      </c>
    </row>
    <row r="1728" spans="1:15" x14ac:dyDescent="0.3">
      <c r="A1728" s="4">
        <v>181</v>
      </c>
      <c r="B1728" s="3" t="s">
        <v>33</v>
      </c>
      <c r="C1728" s="3" t="s">
        <v>156</v>
      </c>
      <c r="D1728" s="3" t="s">
        <v>1886</v>
      </c>
      <c r="E1728" s="3" t="s">
        <v>1792</v>
      </c>
      <c r="F1728" s="3" t="s">
        <v>1793</v>
      </c>
      <c r="H1728" s="3" t="str">
        <f t="shared" si="230"/>
        <v>2025-02-24</v>
      </c>
      <c r="I1728" s="3">
        <f t="shared" si="231"/>
        <v>68</v>
      </c>
      <c r="J1728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28" s="3">
        <f t="shared" si="233"/>
        <v>11</v>
      </c>
      <c r="L1728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28" s="3">
        <f t="shared" si="235"/>
        <v>5</v>
      </c>
      <c r="N1728" s="3" t="str">
        <f t="shared" si="236"/>
        <v>1907</v>
      </c>
      <c r="O1728" s="3" t="str">
        <f t="shared" si="237"/>
        <v>https://www.biva.mx/empresas/emisoras_inscritas/emisoras_inscritas?emisora_id=1907&amp;tipoInformacion=null&amp;tipoDocumento=null&amp;fechaInicio=2025-02-24&amp;fechaFin=2025-02-24&amp;periodo=null&amp;ejercicio=null&amp;tipo=null&amp;subTab=2&amp;biva=null&amp;canceladas=false&amp;page=1</v>
      </c>
    </row>
    <row r="1729" spans="1:15" x14ac:dyDescent="0.3">
      <c r="A1729" s="4">
        <v>182</v>
      </c>
      <c r="B1729" s="3" t="s">
        <v>33</v>
      </c>
      <c r="C1729" s="3" t="s">
        <v>156</v>
      </c>
      <c r="D1729" s="3" t="s">
        <v>1886</v>
      </c>
      <c r="E1729" s="3" t="s">
        <v>1884</v>
      </c>
      <c r="F1729" s="3" t="s">
        <v>1793</v>
      </c>
      <c r="H1729" s="3" t="str">
        <f t="shared" si="230"/>
        <v>2025-02-24</v>
      </c>
      <c r="I1729" s="3">
        <f t="shared" si="231"/>
        <v>68</v>
      </c>
      <c r="J1729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29" s="3">
        <f t="shared" si="233"/>
        <v>11</v>
      </c>
      <c r="L1729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29" s="3">
        <f t="shared" si="235"/>
        <v>5</v>
      </c>
      <c r="N1729" s="3" t="str">
        <f t="shared" si="236"/>
        <v>1907</v>
      </c>
      <c r="O1729" s="3" t="str">
        <f t="shared" si="237"/>
        <v>https://www.biva.mx/empresas/emisoras_inscritas/emisoras_inscritas?emisora_id=1907&amp;tipoInformacion=null&amp;tipoDocumento=null&amp;fechaInicio=2025-02-24&amp;fechaFin=2025-02-24&amp;periodo=null&amp;ejercicio=null&amp;tipo=null&amp;subTab=2&amp;biva=null&amp;canceladas=false&amp;page=1</v>
      </c>
    </row>
    <row r="1730" spans="1:15" x14ac:dyDescent="0.3">
      <c r="A1730" s="4">
        <v>183</v>
      </c>
      <c r="B1730" s="3" t="s">
        <v>33</v>
      </c>
      <c r="C1730" s="3" t="s">
        <v>156</v>
      </c>
      <c r="D1730" s="3" t="s">
        <v>1887</v>
      </c>
      <c r="E1730" s="3" t="s">
        <v>1792</v>
      </c>
      <c r="F1730" s="3" t="s">
        <v>1793</v>
      </c>
      <c r="H1730" s="3" t="str">
        <f t="shared" si="230"/>
        <v>2025-02-25</v>
      </c>
      <c r="I1730" s="3">
        <f t="shared" si="231"/>
        <v>68</v>
      </c>
      <c r="J1730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30" s="3">
        <f t="shared" si="233"/>
        <v>11</v>
      </c>
      <c r="L1730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30" s="3">
        <f t="shared" si="235"/>
        <v>5</v>
      </c>
      <c r="N1730" s="3" t="str">
        <f t="shared" si="236"/>
        <v>1907</v>
      </c>
      <c r="O1730" s="3" t="str">
        <f t="shared" si="237"/>
        <v>https://www.biva.mx/empresas/emisoras_inscritas/emisoras_inscritas?emisora_id=1907&amp;tipoInformacion=null&amp;tipoDocumento=null&amp;fechaInicio=2025-02-25&amp;fechaFin=2025-02-25&amp;periodo=null&amp;ejercicio=null&amp;tipo=null&amp;subTab=2&amp;biva=null&amp;canceladas=false&amp;page=1</v>
      </c>
    </row>
    <row r="1731" spans="1:15" x14ac:dyDescent="0.3">
      <c r="A1731" s="4">
        <v>184</v>
      </c>
      <c r="B1731" s="3" t="s">
        <v>33</v>
      </c>
      <c r="C1731" s="3" t="s">
        <v>156</v>
      </c>
      <c r="D1731" s="3" t="s">
        <v>251</v>
      </c>
      <c r="E1731" s="3" t="s">
        <v>1792</v>
      </c>
      <c r="F1731" s="3" t="s">
        <v>1793</v>
      </c>
      <c r="H1731" s="3" t="str">
        <f t="shared" si="230"/>
        <v>2025-02-26</v>
      </c>
      <c r="I1731" s="3">
        <f t="shared" si="231"/>
        <v>68</v>
      </c>
      <c r="J1731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31" s="3">
        <f t="shared" si="233"/>
        <v>11</v>
      </c>
      <c r="L1731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31" s="3">
        <f t="shared" si="235"/>
        <v>5</v>
      </c>
      <c r="N1731" s="3" t="str">
        <f t="shared" si="236"/>
        <v>1907</v>
      </c>
      <c r="O1731" s="3" t="str">
        <f t="shared" si="237"/>
        <v>https://www.biva.mx/empresas/emisoras_inscritas/emisoras_inscritas?emisora_id=1907&amp;tipoInformacion=null&amp;tipoDocumento=null&amp;fechaInicio=2025-02-26&amp;fechaFin=2025-02-26&amp;periodo=null&amp;ejercicio=null&amp;tipo=null&amp;subTab=2&amp;biva=null&amp;canceladas=false&amp;page=1</v>
      </c>
    </row>
    <row r="1732" spans="1:15" x14ac:dyDescent="0.3">
      <c r="A1732" s="4">
        <v>185</v>
      </c>
      <c r="B1732" s="3" t="s">
        <v>33</v>
      </c>
      <c r="C1732" s="3" t="s">
        <v>156</v>
      </c>
      <c r="D1732" s="3" t="s">
        <v>290</v>
      </c>
      <c r="E1732" s="3" t="s">
        <v>1792</v>
      </c>
      <c r="F1732" s="3" t="s">
        <v>1793</v>
      </c>
      <c r="H1732" s="3" t="str">
        <f t="shared" si="230"/>
        <v>2025-02-28</v>
      </c>
      <c r="I1732" s="3">
        <f t="shared" si="231"/>
        <v>68</v>
      </c>
      <c r="J1732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32" s="3">
        <f t="shared" si="233"/>
        <v>11</v>
      </c>
      <c r="L1732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32" s="3">
        <f t="shared" si="235"/>
        <v>5</v>
      </c>
      <c r="N1732" s="3" t="str">
        <f t="shared" si="236"/>
        <v>1907</v>
      </c>
      <c r="O1732" s="3" t="str">
        <f t="shared" si="237"/>
        <v>https://www.biva.mx/empresas/emisoras_inscritas/emisoras_inscritas?emisora_id=1907&amp;tipoInformacion=null&amp;tipoDocumento=null&amp;fechaInicio=2025-02-28&amp;fechaFin=2025-02-28&amp;periodo=null&amp;ejercicio=null&amp;tipo=null&amp;subTab=2&amp;biva=null&amp;canceladas=false&amp;page=1</v>
      </c>
    </row>
    <row r="1733" spans="1:15" x14ac:dyDescent="0.3">
      <c r="A1733" s="4">
        <v>186</v>
      </c>
      <c r="B1733" s="3" t="s">
        <v>33</v>
      </c>
      <c r="C1733" s="3" t="s">
        <v>156</v>
      </c>
      <c r="D1733" s="3" t="s">
        <v>1888</v>
      </c>
      <c r="E1733" s="3" t="s">
        <v>1792</v>
      </c>
      <c r="F1733" s="3" t="s">
        <v>1793</v>
      </c>
      <c r="H1733" s="3" t="str">
        <f t="shared" si="230"/>
        <v>2023-08-18</v>
      </c>
      <c r="I1733" s="3">
        <f t="shared" si="231"/>
        <v>68</v>
      </c>
      <c r="J1733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33" s="3">
        <f t="shared" si="233"/>
        <v>11</v>
      </c>
      <c r="L1733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33" s="3">
        <f t="shared" si="235"/>
        <v>5</v>
      </c>
      <c r="N1733" s="3" t="str">
        <f t="shared" si="236"/>
        <v>1907</v>
      </c>
      <c r="O1733" s="3" t="str">
        <f t="shared" si="237"/>
        <v>https://www.biva.mx/empresas/emisoras_inscritas/emisoras_inscritas?emisora_id=1907&amp;tipoInformacion=null&amp;tipoDocumento=null&amp;fechaInicio=2023-08-18&amp;fechaFin=2023-08-18&amp;periodo=null&amp;ejercicio=null&amp;tipo=null&amp;subTab=2&amp;biva=null&amp;canceladas=false&amp;page=1</v>
      </c>
    </row>
    <row r="1734" spans="1:15" x14ac:dyDescent="0.3">
      <c r="A1734" s="4">
        <v>187</v>
      </c>
      <c r="B1734" s="3" t="s">
        <v>33</v>
      </c>
      <c r="C1734" s="3" t="s">
        <v>156</v>
      </c>
      <c r="D1734" s="3" t="s">
        <v>1889</v>
      </c>
      <c r="E1734" s="3" t="s">
        <v>1792</v>
      </c>
      <c r="F1734" s="3" t="s">
        <v>1793</v>
      </c>
      <c r="H1734" s="3" t="str">
        <f t="shared" si="230"/>
        <v>2023-08-19</v>
      </c>
      <c r="I1734" s="3">
        <f t="shared" si="231"/>
        <v>68</v>
      </c>
      <c r="J1734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34" s="3">
        <f t="shared" si="233"/>
        <v>11</v>
      </c>
      <c r="L1734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34" s="3">
        <f t="shared" si="235"/>
        <v>5</v>
      </c>
      <c r="N1734" s="3" t="str">
        <f t="shared" si="236"/>
        <v>1907</v>
      </c>
      <c r="O1734" s="3" t="str">
        <f t="shared" si="237"/>
        <v>https://www.biva.mx/empresas/emisoras_inscritas/emisoras_inscritas?emisora_id=1907&amp;tipoInformacion=null&amp;tipoDocumento=null&amp;fechaInicio=2023-08-19&amp;fechaFin=2023-08-19&amp;periodo=null&amp;ejercicio=null&amp;tipo=null&amp;subTab=2&amp;biva=null&amp;canceladas=false&amp;page=1</v>
      </c>
    </row>
    <row r="1735" spans="1:15" x14ac:dyDescent="0.3">
      <c r="A1735" s="4">
        <v>188</v>
      </c>
      <c r="B1735" s="3" t="s">
        <v>33</v>
      </c>
      <c r="C1735" s="3" t="s">
        <v>156</v>
      </c>
      <c r="D1735" s="3" t="s">
        <v>1890</v>
      </c>
      <c r="E1735" s="3" t="s">
        <v>1792</v>
      </c>
      <c r="F1735" s="3" t="s">
        <v>1793</v>
      </c>
      <c r="H1735" s="3" t="str">
        <f t="shared" si="230"/>
        <v>2023-08-22</v>
      </c>
      <c r="I1735" s="3">
        <f t="shared" si="231"/>
        <v>68</v>
      </c>
      <c r="J1735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35" s="3">
        <f t="shared" si="233"/>
        <v>11</v>
      </c>
      <c r="L1735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35" s="3">
        <f t="shared" si="235"/>
        <v>5</v>
      </c>
      <c r="N1735" s="3" t="str">
        <f t="shared" si="236"/>
        <v>1907</v>
      </c>
      <c r="O1735" s="3" t="str">
        <f t="shared" si="237"/>
        <v>https://www.biva.mx/empresas/emisoras_inscritas/emisoras_inscritas?emisora_id=1907&amp;tipoInformacion=null&amp;tipoDocumento=null&amp;fechaInicio=2023-08-22&amp;fechaFin=2023-08-22&amp;periodo=null&amp;ejercicio=null&amp;tipo=null&amp;subTab=2&amp;biva=null&amp;canceladas=false&amp;page=1</v>
      </c>
    </row>
    <row r="1736" spans="1:15" x14ac:dyDescent="0.3">
      <c r="A1736" s="4">
        <v>189</v>
      </c>
      <c r="B1736" s="3" t="s">
        <v>33</v>
      </c>
      <c r="C1736" s="3" t="s">
        <v>156</v>
      </c>
      <c r="D1736" s="3" t="s">
        <v>1891</v>
      </c>
      <c r="E1736" s="3" t="s">
        <v>1792</v>
      </c>
      <c r="F1736" s="3" t="s">
        <v>1793</v>
      </c>
      <c r="H1736" s="3" t="str">
        <f t="shared" si="230"/>
        <v>2023-10-03</v>
      </c>
      <c r="I1736" s="3">
        <f t="shared" si="231"/>
        <v>68</v>
      </c>
      <c r="J1736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36" s="3">
        <f t="shared" si="233"/>
        <v>11</v>
      </c>
      <c r="L1736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36" s="3">
        <f t="shared" si="235"/>
        <v>5</v>
      </c>
      <c r="N1736" s="3" t="str">
        <f t="shared" si="236"/>
        <v>1907</v>
      </c>
      <c r="O1736" s="3" t="str">
        <f t="shared" si="237"/>
        <v>https://www.biva.mx/empresas/emisoras_inscritas/emisoras_inscritas?emisora_id=1907&amp;tipoInformacion=null&amp;tipoDocumento=null&amp;fechaInicio=2023-10-03&amp;fechaFin=2023-10-03&amp;periodo=null&amp;ejercicio=null&amp;tipo=null&amp;subTab=2&amp;biva=null&amp;canceladas=false&amp;page=1</v>
      </c>
    </row>
    <row r="1737" spans="1:15" x14ac:dyDescent="0.3">
      <c r="A1737" s="4">
        <v>190</v>
      </c>
      <c r="B1737" s="3" t="s">
        <v>33</v>
      </c>
      <c r="C1737" s="3" t="s">
        <v>156</v>
      </c>
      <c r="D1737" s="3" t="s">
        <v>1387</v>
      </c>
      <c r="E1737" s="3" t="s">
        <v>1792</v>
      </c>
      <c r="F1737" s="3" t="s">
        <v>1793</v>
      </c>
      <c r="H1737" s="3" t="str">
        <f t="shared" si="230"/>
        <v>2023-10-04</v>
      </c>
      <c r="I1737" s="3">
        <f t="shared" si="231"/>
        <v>68</v>
      </c>
      <c r="J1737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37" s="3">
        <f t="shared" si="233"/>
        <v>11</v>
      </c>
      <c r="L1737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37" s="3">
        <f t="shared" si="235"/>
        <v>5</v>
      </c>
      <c r="N1737" s="3" t="str">
        <f t="shared" si="236"/>
        <v>1907</v>
      </c>
      <c r="O1737" s="3" t="str">
        <f t="shared" si="237"/>
        <v>https://www.biva.mx/empresas/emisoras_inscritas/emisoras_inscritas?emisora_id=1907&amp;tipoInformacion=null&amp;tipoDocumento=null&amp;fechaInicio=2023-10-04&amp;fechaFin=2023-10-04&amp;periodo=null&amp;ejercicio=null&amp;tipo=null&amp;subTab=2&amp;biva=null&amp;canceladas=false&amp;page=1</v>
      </c>
    </row>
    <row r="1738" spans="1:15" x14ac:dyDescent="0.3">
      <c r="A1738" s="4">
        <v>191</v>
      </c>
      <c r="B1738" s="3" t="s">
        <v>33</v>
      </c>
      <c r="C1738" s="3" t="s">
        <v>156</v>
      </c>
      <c r="D1738" s="3" t="s">
        <v>1389</v>
      </c>
      <c r="E1738" s="3" t="s">
        <v>1792</v>
      </c>
      <c r="F1738" s="3" t="s">
        <v>1793</v>
      </c>
      <c r="H1738" s="3" t="str">
        <f t="shared" si="230"/>
        <v>2023-10-05</v>
      </c>
      <c r="I1738" s="3">
        <f t="shared" si="231"/>
        <v>68</v>
      </c>
      <c r="J1738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38" s="3">
        <f t="shared" si="233"/>
        <v>11</v>
      </c>
      <c r="L1738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38" s="3">
        <f t="shared" si="235"/>
        <v>5</v>
      </c>
      <c r="N1738" s="3" t="str">
        <f t="shared" si="236"/>
        <v>1907</v>
      </c>
      <c r="O1738" s="3" t="str">
        <f t="shared" si="237"/>
        <v>https://www.biva.mx/empresas/emisoras_inscritas/emisoras_inscritas?emisora_id=1907&amp;tipoInformacion=null&amp;tipoDocumento=null&amp;fechaInicio=2023-10-05&amp;fechaFin=2023-10-05&amp;periodo=null&amp;ejercicio=null&amp;tipo=null&amp;subTab=2&amp;biva=null&amp;canceladas=false&amp;page=1</v>
      </c>
    </row>
    <row r="1739" spans="1:15" x14ac:dyDescent="0.3">
      <c r="A1739" s="4">
        <v>192</v>
      </c>
      <c r="B1739" s="3" t="s">
        <v>33</v>
      </c>
      <c r="C1739" s="3" t="s">
        <v>156</v>
      </c>
      <c r="D1739" s="3" t="s">
        <v>1892</v>
      </c>
      <c r="E1739" s="3" t="s">
        <v>1792</v>
      </c>
      <c r="F1739" s="3" t="s">
        <v>1793</v>
      </c>
      <c r="H1739" s="3" t="str">
        <f t="shared" si="230"/>
        <v>2023-10-06</v>
      </c>
      <c r="I1739" s="3">
        <f t="shared" si="231"/>
        <v>68</v>
      </c>
      <c r="J1739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39" s="3">
        <f t="shared" si="233"/>
        <v>11</v>
      </c>
      <c r="L1739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39" s="3">
        <f t="shared" si="235"/>
        <v>5</v>
      </c>
      <c r="N1739" s="3" t="str">
        <f t="shared" si="236"/>
        <v>1907</v>
      </c>
      <c r="O1739" s="3" t="str">
        <f t="shared" si="237"/>
        <v>https://www.biva.mx/empresas/emisoras_inscritas/emisoras_inscritas?emisora_id=1907&amp;tipoInformacion=null&amp;tipoDocumento=null&amp;fechaInicio=2023-10-06&amp;fechaFin=2023-10-06&amp;periodo=null&amp;ejercicio=null&amp;tipo=null&amp;subTab=2&amp;biva=null&amp;canceladas=false&amp;page=1</v>
      </c>
    </row>
    <row r="1740" spans="1:15" x14ac:dyDescent="0.3">
      <c r="A1740" s="4">
        <v>193</v>
      </c>
      <c r="B1740" s="3" t="s">
        <v>33</v>
      </c>
      <c r="C1740" s="3" t="s">
        <v>156</v>
      </c>
      <c r="D1740" s="3" t="s">
        <v>1893</v>
      </c>
      <c r="E1740" s="3" t="s">
        <v>1792</v>
      </c>
      <c r="F1740" s="3" t="s">
        <v>1793</v>
      </c>
      <c r="H1740" s="3" t="str">
        <f t="shared" si="230"/>
        <v>2023-10-07</v>
      </c>
      <c r="I1740" s="3">
        <f t="shared" si="231"/>
        <v>68</v>
      </c>
      <c r="J1740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40" s="3">
        <f t="shared" si="233"/>
        <v>11</v>
      </c>
      <c r="L1740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40" s="3">
        <f t="shared" si="235"/>
        <v>5</v>
      </c>
      <c r="N1740" s="3" t="str">
        <f t="shared" si="236"/>
        <v>1907</v>
      </c>
      <c r="O1740" s="3" t="str">
        <f t="shared" si="237"/>
        <v>https://www.biva.mx/empresas/emisoras_inscritas/emisoras_inscritas?emisora_id=1907&amp;tipoInformacion=null&amp;tipoDocumento=null&amp;fechaInicio=2023-10-07&amp;fechaFin=2023-10-07&amp;periodo=null&amp;ejercicio=null&amp;tipo=null&amp;subTab=2&amp;biva=null&amp;canceladas=false&amp;page=1</v>
      </c>
    </row>
    <row r="1741" spans="1:15" x14ac:dyDescent="0.3">
      <c r="A1741" s="4">
        <v>194</v>
      </c>
      <c r="B1741" s="3" t="s">
        <v>33</v>
      </c>
      <c r="C1741" s="3" t="s">
        <v>156</v>
      </c>
      <c r="D1741" s="3" t="s">
        <v>1894</v>
      </c>
      <c r="E1741" s="3" t="s">
        <v>1792</v>
      </c>
      <c r="F1741" s="3" t="s">
        <v>1793</v>
      </c>
      <c r="H1741" s="3" t="str">
        <f t="shared" si="230"/>
        <v>2023-10-10</v>
      </c>
      <c r="I1741" s="3">
        <f t="shared" si="231"/>
        <v>68</v>
      </c>
      <c r="J1741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41" s="3">
        <f t="shared" si="233"/>
        <v>11</v>
      </c>
      <c r="L1741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41" s="3">
        <f t="shared" si="235"/>
        <v>5</v>
      </c>
      <c r="N1741" s="3" t="str">
        <f t="shared" si="236"/>
        <v>1907</v>
      </c>
      <c r="O1741" s="3" t="str">
        <f t="shared" si="237"/>
        <v>https://www.biva.mx/empresas/emisoras_inscritas/emisoras_inscritas?emisora_id=1907&amp;tipoInformacion=null&amp;tipoDocumento=null&amp;fechaInicio=2023-10-10&amp;fechaFin=2023-10-10&amp;periodo=null&amp;ejercicio=null&amp;tipo=null&amp;subTab=2&amp;biva=null&amp;canceladas=false&amp;page=1</v>
      </c>
    </row>
    <row r="1742" spans="1:15" x14ac:dyDescent="0.3">
      <c r="A1742" s="4">
        <v>195</v>
      </c>
      <c r="B1742" s="3" t="s">
        <v>33</v>
      </c>
      <c r="C1742" s="3" t="s">
        <v>156</v>
      </c>
      <c r="D1742" s="3" t="s">
        <v>696</v>
      </c>
      <c r="E1742" s="3" t="s">
        <v>1792</v>
      </c>
      <c r="F1742" s="3" t="s">
        <v>1793</v>
      </c>
      <c r="H1742" s="3" t="str">
        <f t="shared" si="230"/>
        <v>2023-10-11</v>
      </c>
      <c r="I1742" s="3">
        <f t="shared" si="231"/>
        <v>68</v>
      </c>
      <c r="J1742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42" s="3">
        <f t="shared" si="233"/>
        <v>11</v>
      </c>
      <c r="L1742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42" s="3">
        <f t="shared" si="235"/>
        <v>5</v>
      </c>
      <c r="N1742" s="3" t="str">
        <f t="shared" si="236"/>
        <v>1907</v>
      </c>
      <c r="O1742" s="3" t="str">
        <f t="shared" si="237"/>
        <v>https://www.biva.mx/empresas/emisoras_inscritas/emisoras_inscritas?emisora_id=1907&amp;tipoInformacion=null&amp;tipoDocumento=null&amp;fechaInicio=2023-10-11&amp;fechaFin=2023-10-11&amp;periodo=null&amp;ejercicio=null&amp;tipo=null&amp;subTab=2&amp;biva=null&amp;canceladas=false&amp;page=1</v>
      </c>
    </row>
    <row r="1743" spans="1:15" x14ac:dyDescent="0.3">
      <c r="A1743" s="4">
        <v>196</v>
      </c>
      <c r="B1743" s="3" t="s">
        <v>33</v>
      </c>
      <c r="C1743" s="3" t="s">
        <v>156</v>
      </c>
      <c r="D1743" s="3" t="s">
        <v>669</v>
      </c>
      <c r="E1743" s="3" t="s">
        <v>1792</v>
      </c>
      <c r="F1743" s="3" t="s">
        <v>1793</v>
      </c>
      <c r="H1743" s="3" t="str">
        <f t="shared" si="230"/>
        <v>2023-10-12</v>
      </c>
      <c r="I1743" s="3">
        <f t="shared" si="231"/>
        <v>68</v>
      </c>
      <c r="J1743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43" s="3">
        <f t="shared" si="233"/>
        <v>11</v>
      </c>
      <c r="L1743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43" s="3">
        <f t="shared" si="235"/>
        <v>5</v>
      </c>
      <c r="N1743" s="3" t="str">
        <f t="shared" si="236"/>
        <v>1907</v>
      </c>
      <c r="O1743" s="3" t="str">
        <f t="shared" si="237"/>
        <v>https://www.biva.mx/empresas/emisoras_inscritas/emisoras_inscritas?emisora_id=1907&amp;tipoInformacion=null&amp;tipoDocumento=null&amp;fechaInicio=2023-10-12&amp;fechaFin=2023-10-12&amp;periodo=null&amp;ejercicio=null&amp;tipo=null&amp;subTab=2&amp;biva=null&amp;canceladas=false&amp;page=1</v>
      </c>
    </row>
    <row r="1744" spans="1:15" x14ac:dyDescent="0.3">
      <c r="A1744" s="4">
        <v>197</v>
      </c>
      <c r="B1744" s="3" t="s">
        <v>33</v>
      </c>
      <c r="C1744" s="3" t="s">
        <v>156</v>
      </c>
      <c r="D1744" s="3" t="s">
        <v>1895</v>
      </c>
      <c r="E1744" s="3" t="s">
        <v>1792</v>
      </c>
      <c r="F1744" s="3" t="s">
        <v>1793</v>
      </c>
      <c r="H1744" s="3" t="str">
        <f t="shared" si="230"/>
        <v>2023-10-13</v>
      </c>
      <c r="I1744" s="3">
        <f t="shared" si="231"/>
        <v>68</v>
      </c>
      <c r="J1744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44" s="3">
        <f t="shared" si="233"/>
        <v>11</v>
      </c>
      <c r="L1744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44" s="3">
        <f t="shared" si="235"/>
        <v>5</v>
      </c>
      <c r="N1744" s="3" t="str">
        <f t="shared" si="236"/>
        <v>1907</v>
      </c>
      <c r="O1744" s="3" t="str">
        <f t="shared" si="237"/>
        <v>https://www.biva.mx/empresas/emisoras_inscritas/emisoras_inscritas?emisora_id=1907&amp;tipoInformacion=null&amp;tipoDocumento=null&amp;fechaInicio=2023-10-13&amp;fechaFin=2023-10-13&amp;periodo=null&amp;ejercicio=null&amp;tipo=null&amp;subTab=2&amp;biva=null&amp;canceladas=false&amp;page=1</v>
      </c>
    </row>
    <row r="1745" spans="1:15" x14ac:dyDescent="0.3">
      <c r="A1745" s="4">
        <v>198</v>
      </c>
      <c r="B1745" s="3" t="s">
        <v>33</v>
      </c>
      <c r="C1745" s="3" t="s">
        <v>156</v>
      </c>
      <c r="D1745" s="3" t="s">
        <v>1895</v>
      </c>
      <c r="E1745" s="3" t="s">
        <v>1792</v>
      </c>
      <c r="F1745" s="3" t="s">
        <v>1793</v>
      </c>
      <c r="H1745" s="3" t="str">
        <f t="shared" si="230"/>
        <v>2023-10-13</v>
      </c>
      <c r="I1745" s="3">
        <f t="shared" si="231"/>
        <v>68</v>
      </c>
      <c r="J1745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45" s="3">
        <f t="shared" si="233"/>
        <v>11</v>
      </c>
      <c r="L1745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45" s="3">
        <f t="shared" si="235"/>
        <v>5</v>
      </c>
      <c r="N1745" s="3" t="str">
        <f t="shared" si="236"/>
        <v>1907</v>
      </c>
      <c r="O1745" s="3" t="str">
        <f t="shared" si="237"/>
        <v>https://www.biva.mx/empresas/emisoras_inscritas/emisoras_inscritas?emisora_id=1907&amp;tipoInformacion=null&amp;tipoDocumento=null&amp;fechaInicio=2023-10-13&amp;fechaFin=2023-10-13&amp;periodo=null&amp;ejercicio=null&amp;tipo=null&amp;subTab=2&amp;biva=null&amp;canceladas=false&amp;page=1</v>
      </c>
    </row>
    <row r="1746" spans="1:15" x14ac:dyDescent="0.3">
      <c r="A1746" s="4">
        <v>199</v>
      </c>
      <c r="B1746" s="3" t="s">
        <v>33</v>
      </c>
      <c r="C1746" s="3" t="s">
        <v>156</v>
      </c>
      <c r="D1746" s="3" t="s">
        <v>1895</v>
      </c>
      <c r="E1746" s="3" t="s">
        <v>1792</v>
      </c>
      <c r="F1746" s="3" t="s">
        <v>1793</v>
      </c>
      <c r="H1746" s="3" t="str">
        <f t="shared" si="230"/>
        <v>2023-10-13</v>
      </c>
      <c r="I1746" s="3">
        <f t="shared" si="231"/>
        <v>68</v>
      </c>
      <c r="J1746" s="3" t="str">
        <f t="shared" si="232"/>
        <v>emisora_id=1907&amp;tipoInformacion=null&amp;tipoDocumento=null&amp;fechaInicio=2025-05-15&amp;fechaFin=2025-05-15&amp;periodo=null&amp;ejercicio=null&amp;tipo=null&amp;subTab=2&amp;biva=null&amp;canceladas=false&amp;page=1</v>
      </c>
      <c r="K1746" s="3">
        <f t="shared" si="233"/>
        <v>11</v>
      </c>
      <c r="L1746" s="3" t="str">
        <f t="shared" si="234"/>
        <v>1907&amp;tipoInformacion=null&amp;tipoDocumento=null&amp;fechaInicio=2025-05-15&amp;fechaFin=2025-05-15&amp;periodo=null&amp;ejercicio=null&amp;tipo=null&amp;subTab=2&amp;biva=null&amp;canceladas=false&amp;page=1</v>
      </c>
      <c r="M1746" s="3">
        <f t="shared" si="235"/>
        <v>5</v>
      </c>
      <c r="N1746" s="3" t="str">
        <f t="shared" si="236"/>
        <v>1907</v>
      </c>
      <c r="O1746" s="3" t="str">
        <f t="shared" si="237"/>
        <v>https://www.biva.mx/empresas/emisoras_inscritas/emisoras_inscritas?emisora_id=1907&amp;tipoInformacion=null&amp;tipoDocumento=null&amp;fechaInicio=2023-10-13&amp;fechaFin=2023-10-13&amp;periodo=null&amp;ejercicio=null&amp;tipo=null&amp;subTab=2&amp;biva=null&amp;canceladas=false&amp;page=1</v>
      </c>
    </row>
    <row r="1747" spans="1:15" x14ac:dyDescent="0.3">
      <c r="A1747" s="4">
        <v>200</v>
      </c>
      <c r="B1747" s="3" t="s">
        <v>33</v>
      </c>
      <c r="C1747" s="3" t="s">
        <v>156</v>
      </c>
      <c r="D1747" s="3" t="s">
        <v>1895</v>
      </c>
      <c r="E1747" s="3" t="s">
        <v>1792</v>
      </c>
      <c r="F1747" s="3" t="s">
        <v>1793</v>
      </c>
      <c r="H1747" s="3" t="str">
        <f t="shared" ref="H1747:H1810" si="238">YEAR(D1747) &amp; "-" &amp; IF(LEN(MONTH(D1747))=1,"0" &amp; MONTH(D1747),MONTH(D1747)) &amp; "-" &amp; IF(LEN(DAY(D1747))=1,"0" &amp; DAY(D1747),DAY(D1747))</f>
        <v>2023-10-13</v>
      </c>
      <c r="I1747" s="3">
        <f t="shared" ref="I1747:I1810" si="239">FIND("emisora_id=",F1747,1)</f>
        <v>68</v>
      </c>
      <c r="J1747" s="3" t="str">
        <f t="shared" ref="J1747:J1810" si="240">MID(F1747,I1747,500)</f>
        <v>emisora_id=1907&amp;tipoInformacion=null&amp;tipoDocumento=null&amp;fechaInicio=2025-05-15&amp;fechaFin=2025-05-15&amp;periodo=null&amp;ejercicio=null&amp;tipo=null&amp;subTab=2&amp;biva=null&amp;canceladas=false&amp;page=1</v>
      </c>
      <c r="K1747" s="3">
        <f t="shared" ref="K1747:K1810" si="241">FIND("=",J1747,1)</f>
        <v>11</v>
      </c>
      <c r="L1747" s="3" t="str">
        <f t="shared" ref="L1747:L1810" si="242">MID(J1747,K1747+1,500)</f>
        <v>1907&amp;tipoInformacion=null&amp;tipoDocumento=null&amp;fechaInicio=2025-05-15&amp;fechaFin=2025-05-15&amp;periodo=null&amp;ejercicio=null&amp;tipo=null&amp;subTab=2&amp;biva=null&amp;canceladas=false&amp;page=1</v>
      </c>
      <c r="M1747" s="3">
        <f t="shared" ref="M1747:M1810" si="243">FIND("&amp;",L1747,1)</f>
        <v>5</v>
      </c>
      <c r="N1747" s="3" t="str">
        <f t="shared" ref="N1747:N1810" si="244">MID(L1747,1,M1747-1)</f>
        <v>1907</v>
      </c>
      <c r="O1747" s="3" t="str">
        <f t="shared" ref="O1747:O1810" si="245">"https://www.biva.mx/empresas/emisoras_inscritas/emisoras_inscritas?emisora_id=" &amp; N1747 &amp; "&amp;tipoInformacion=null&amp;tipoDocumento=null&amp;fechaInicio=" &amp; H1747 &amp; "&amp;fechaFin=" &amp; H1747 &amp;  "&amp;periodo=null&amp;ejercicio=null&amp;tipo=null&amp;subTab=2&amp;biva=null&amp;canceladas=false&amp;page=1"</f>
        <v>https://www.biva.mx/empresas/emisoras_inscritas/emisoras_inscritas?emisora_id=1907&amp;tipoInformacion=null&amp;tipoDocumento=null&amp;fechaInicio=2023-10-13&amp;fechaFin=2023-10-13&amp;periodo=null&amp;ejercicio=null&amp;tipo=null&amp;subTab=2&amp;biva=null&amp;canceladas=false&amp;page=1</v>
      </c>
    </row>
    <row r="1748" spans="1:15" x14ac:dyDescent="0.3">
      <c r="A1748" s="4">
        <v>201</v>
      </c>
      <c r="B1748" s="3" t="s">
        <v>33</v>
      </c>
      <c r="C1748" s="3" t="s">
        <v>156</v>
      </c>
      <c r="D1748" s="3" t="s">
        <v>671</v>
      </c>
      <c r="E1748" s="3" t="s">
        <v>1792</v>
      </c>
      <c r="F1748" s="3" t="s">
        <v>1793</v>
      </c>
      <c r="H1748" s="3" t="str">
        <f t="shared" si="238"/>
        <v>2023-10-17</v>
      </c>
      <c r="I1748" s="3">
        <f t="shared" si="239"/>
        <v>68</v>
      </c>
      <c r="J1748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48" s="3">
        <f t="shared" si="241"/>
        <v>11</v>
      </c>
      <c r="L1748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48" s="3">
        <f t="shared" si="243"/>
        <v>5</v>
      </c>
      <c r="N1748" s="3" t="str">
        <f t="shared" si="244"/>
        <v>1907</v>
      </c>
      <c r="O1748" s="3" t="str">
        <f t="shared" si="245"/>
        <v>https://www.biva.mx/empresas/emisoras_inscritas/emisoras_inscritas?emisora_id=1907&amp;tipoInformacion=null&amp;tipoDocumento=null&amp;fechaInicio=2023-10-17&amp;fechaFin=2023-10-17&amp;periodo=null&amp;ejercicio=null&amp;tipo=null&amp;subTab=2&amp;biva=null&amp;canceladas=false&amp;page=1</v>
      </c>
    </row>
    <row r="1749" spans="1:15" x14ac:dyDescent="0.3">
      <c r="A1749" s="4">
        <v>202</v>
      </c>
      <c r="B1749" s="3" t="s">
        <v>33</v>
      </c>
      <c r="C1749" s="3" t="s">
        <v>156</v>
      </c>
      <c r="D1749" s="3" t="s">
        <v>1036</v>
      </c>
      <c r="E1749" s="3" t="s">
        <v>1792</v>
      </c>
      <c r="F1749" s="3" t="s">
        <v>1793</v>
      </c>
      <c r="H1749" s="3" t="str">
        <f t="shared" si="238"/>
        <v>2023-10-18</v>
      </c>
      <c r="I1749" s="3">
        <f t="shared" si="239"/>
        <v>68</v>
      </c>
      <c r="J1749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49" s="3">
        <f t="shared" si="241"/>
        <v>11</v>
      </c>
      <c r="L1749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49" s="3">
        <f t="shared" si="243"/>
        <v>5</v>
      </c>
      <c r="N1749" s="3" t="str">
        <f t="shared" si="244"/>
        <v>1907</v>
      </c>
      <c r="O1749" s="3" t="str">
        <f t="shared" si="245"/>
        <v>https://www.biva.mx/empresas/emisoras_inscritas/emisoras_inscritas?emisora_id=1907&amp;tipoInformacion=null&amp;tipoDocumento=null&amp;fechaInicio=2023-10-18&amp;fechaFin=2023-10-18&amp;periodo=null&amp;ejercicio=null&amp;tipo=null&amp;subTab=2&amp;biva=null&amp;canceladas=false&amp;page=1</v>
      </c>
    </row>
    <row r="1750" spans="1:15" x14ac:dyDescent="0.3">
      <c r="A1750" s="4">
        <v>203</v>
      </c>
      <c r="B1750" s="3" t="s">
        <v>33</v>
      </c>
      <c r="C1750" s="3" t="s">
        <v>156</v>
      </c>
      <c r="D1750" s="3" t="s">
        <v>1035</v>
      </c>
      <c r="E1750" s="3" t="s">
        <v>1792</v>
      </c>
      <c r="F1750" s="3" t="s">
        <v>1793</v>
      </c>
      <c r="H1750" s="3" t="str">
        <f t="shared" si="238"/>
        <v>2023-10-19</v>
      </c>
      <c r="I1750" s="3">
        <f t="shared" si="239"/>
        <v>68</v>
      </c>
      <c r="J1750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50" s="3">
        <f t="shared" si="241"/>
        <v>11</v>
      </c>
      <c r="L1750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50" s="3">
        <f t="shared" si="243"/>
        <v>5</v>
      </c>
      <c r="N1750" s="3" t="str">
        <f t="shared" si="244"/>
        <v>1907</v>
      </c>
      <c r="O1750" s="3" t="str">
        <f t="shared" si="245"/>
        <v>https://www.biva.mx/empresas/emisoras_inscritas/emisoras_inscritas?emisora_id=1907&amp;tipoInformacion=null&amp;tipoDocumento=null&amp;fechaInicio=2023-10-19&amp;fechaFin=2023-10-19&amp;periodo=null&amp;ejercicio=null&amp;tipo=null&amp;subTab=2&amp;biva=null&amp;canceladas=false&amp;page=1</v>
      </c>
    </row>
    <row r="1751" spans="1:15" x14ac:dyDescent="0.3">
      <c r="A1751" s="4">
        <v>204</v>
      </c>
      <c r="B1751" s="3" t="s">
        <v>33</v>
      </c>
      <c r="C1751" s="3" t="s">
        <v>156</v>
      </c>
      <c r="D1751" s="3" t="s">
        <v>832</v>
      </c>
      <c r="E1751" s="3" t="s">
        <v>1792</v>
      </c>
      <c r="F1751" s="3" t="s">
        <v>1793</v>
      </c>
      <c r="H1751" s="3" t="str">
        <f t="shared" si="238"/>
        <v>2023-10-20</v>
      </c>
      <c r="I1751" s="3">
        <f t="shared" si="239"/>
        <v>68</v>
      </c>
      <c r="J1751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51" s="3">
        <f t="shared" si="241"/>
        <v>11</v>
      </c>
      <c r="L1751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51" s="3">
        <f t="shared" si="243"/>
        <v>5</v>
      </c>
      <c r="N1751" s="3" t="str">
        <f t="shared" si="244"/>
        <v>1907</v>
      </c>
      <c r="O1751" s="3" t="str">
        <f t="shared" si="245"/>
        <v>https://www.biva.mx/empresas/emisoras_inscritas/emisoras_inscritas?emisora_id=1907&amp;tipoInformacion=null&amp;tipoDocumento=null&amp;fechaInicio=2023-10-20&amp;fechaFin=2023-10-20&amp;periodo=null&amp;ejercicio=null&amp;tipo=null&amp;subTab=2&amp;biva=null&amp;canceladas=false&amp;page=1</v>
      </c>
    </row>
    <row r="1752" spans="1:15" x14ac:dyDescent="0.3">
      <c r="A1752" s="4">
        <v>205</v>
      </c>
      <c r="B1752" s="3" t="s">
        <v>33</v>
      </c>
      <c r="C1752" s="3" t="s">
        <v>156</v>
      </c>
      <c r="D1752" s="3" t="s">
        <v>1896</v>
      </c>
      <c r="E1752" s="3" t="s">
        <v>1792</v>
      </c>
      <c r="F1752" s="3" t="s">
        <v>1793</v>
      </c>
      <c r="H1752" s="3" t="str">
        <f t="shared" si="238"/>
        <v>2023-10-21</v>
      </c>
      <c r="I1752" s="3">
        <f t="shared" si="239"/>
        <v>68</v>
      </c>
      <c r="J1752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52" s="3">
        <f t="shared" si="241"/>
        <v>11</v>
      </c>
      <c r="L1752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52" s="3">
        <f t="shared" si="243"/>
        <v>5</v>
      </c>
      <c r="N1752" s="3" t="str">
        <f t="shared" si="244"/>
        <v>1907</v>
      </c>
      <c r="O1752" s="3" t="str">
        <f t="shared" si="245"/>
        <v>https://www.biva.mx/empresas/emisoras_inscritas/emisoras_inscritas?emisora_id=1907&amp;tipoInformacion=null&amp;tipoDocumento=null&amp;fechaInicio=2023-10-21&amp;fechaFin=2023-10-21&amp;periodo=null&amp;ejercicio=null&amp;tipo=null&amp;subTab=2&amp;biva=null&amp;canceladas=false&amp;page=1</v>
      </c>
    </row>
    <row r="1753" spans="1:15" x14ac:dyDescent="0.3">
      <c r="A1753" s="4">
        <v>206</v>
      </c>
      <c r="B1753" s="3" t="s">
        <v>33</v>
      </c>
      <c r="C1753" s="3" t="s">
        <v>156</v>
      </c>
      <c r="D1753" s="3" t="s">
        <v>622</v>
      </c>
      <c r="E1753" s="3" t="s">
        <v>1792</v>
      </c>
      <c r="F1753" s="3" t="s">
        <v>1793</v>
      </c>
      <c r="H1753" s="3" t="str">
        <f t="shared" si="238"/>
        <v>2023-10-24</v>
      </c>
      <c r="I1753" s="3">
        <f t="shared" si="239"/>
        <v>68</v>
      </c>
      <c r="J1753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53" s="3">
        <f t="shared" si="241"/>
        <v>11</v>
      </c>
      <c r="L1753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53" s="3">
        <f t="shared" si="243"/>
        <v>5</v>
      </c>
      <c r="N1753" s="3" t="str">
        <f t="shared" si="244"/>
        <v>1907</v>
      </c>
      <c r="O1753" s="3" t="str">
        <f t="shared" si="245"/>
        <v>https://www.biva.mx/empresas/emisoras_inscritas/emisoras_inscritas?emisora_id=1907&amp;tipoInformacion=null&amp;tipoDocumento=null&amp;fechaInicio=2023-10-24&amp;fechaFin=2023-10-24&amp;periodo=null&amp;ejercicio=null&amp;tipo=null&amp;subTab=2&amp;biva=null&amp;canceladas=false&amp;page=1</v>
      </c>
    </row>
    <row r="1754" spans="1:15" x14ac:dyDescent="0.3">
      <c r="A1754" s="4">
        <v>207</v>
      </c>
      <c r="B1754" s="3" t="s">
        <v>33</v>
      </c>
      <c r="C1754" s="3" t="s">
        <v>156</v>
      </c>
      <c r="D1754" s="3" t="s">
        <v>854</v>
      </c>
      <c r="E1754" s="3" t="s">
        <v>1792</v>
      </c>
      <c r="F1754" s="3" t="s">
        <v>1793</v>
      </c>
      <c r="H1754" s="3" t="str">
        <f t="shared" si="238"/>
        <v>2023-10-25</v>
      </c>
      <c r="I1754" s="3">
        <f t="shared" si="239"/>
        <v>68</v>
      </c>
      <c r="J1754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54" s="3">
        <f t="shared" si="241"/>
        <v>11</v>
      </c>
      <c r="L1754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54" s="3">
        <f t="shared" si="243"/>
        <v>5</v>
      </c>
      <c r="N1754" s="3" t="str">
        <f t="shared" si="244"/>
        <v>1907</v>
      </c>
      <c r="O1754" s="3" t="str">
        <f t="shared" si="245"/>
        <v>https://www.biva.mx/empresas/emisoras_inscritas/emisoras_inscritas?emisora_id=1907&amp;tipoInformacion=null&amp;tipoDocumento=null&amp;fechaInicio=2023-10-25&amp;fechaFin=2023-10-25&amp;periodo=null&amp;ejercicio=null&amp;tipo=null&amp;subTab=2&amp;biva=null&amp;canceladas=false&amp;page=1</v>
      </c>
    </row>
    <row r="1755" spans="1:15" x14ac:dyDescent="0.3">
      <c r="A1755" s="4">
        <v>208</v>
      </c>
      <c r="B1755" s="3" t="s">
        <v>33</v>
      </c>
      <c r="C1755" s="3" t="s">
        <v>156</v>
      </c>
      <c r="D1755" s="3" t="s">
        <v>673</v>
      </c>
      <c r="E1755" s="3" t="s">
        <v>1792</v>
      </c>
      <c r="F1755" s="3" t="s">
        <v>1793</v>
      </c>
      <c r="H1755" s="3" t="str">
        <f t="shared" si="238"/>
        <v>2023-10-26</v>
      </c>
      <c r="I1755" s="3">
        <f t="shared" si="239"/>
        <v>68</v>
      </c>
      <c r="J1755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55" s="3">
        <f t="shared" si="241"/>
        <v>11</v>
      </c>
      <c r="L1755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55" s="3">
        <f t="shared" si="243"/>
        <v>5</v>
      </c>
      <c r="N1755" s="3" t="str">
        <f t="shared" si="244"/>
        <v>1907</v>
      </c>
      <c r="O1755" s="3" t="str">
        <f t="shared" si="245"/>
        <v>https://www.biva.mx/empresas/emisoras_inscritas/emisoras_inscritas?emisora_id=1907&amp;tipoInformacion=null&amp;tipoDocumento=null&amp;fechaInicio=2023-10-26&amp;fechaFin=2023-10-26&amp;periodo=null&amp;ejercicio=null&amp;tipo=null&amp;subTab=2&amp;biva=null&amp;canceladas=false&amp;page=1</v>
      </c>
    </row>
    <row r="1756" spans="1:15" x14ac:dyDescent="0.3">
      <c r="A1756" s="4">
        <v>209</v>
      </c>
      <c r="B1756" s="3" t="s">
        <v>33</v>
      </c>
      <c r="C1756" s="3" t="s">
        <v>156</v>
      </c>
      <c r="D1756" s="3" t="s">
        <v>1144</v>
      </c>
      <c r="E1756" s="3" t="s">
        <v>1792</v>
      </c>
      <c r="F1756" s="3" t="s">
        <v>1793</v>
      </c>
      <c r="H1756" s="3" t="str">
        <f t="shared" si="238"/>
        <v>2023-10-27</v>
      </c>
      <c r="I1756" s="3">
        <f t="shared" si="239"/>
        <v>68</v>
      </c>
      <c r="J1756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56" s="3">
        <f t="shared" si="241"/>
        <v>11</v>
      </c>
      <c r="L1756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56" s="3">
        <f t="shared" si="243"/>
        <v>5</v>
      </c>
      <c r="N1756" s="3" t="str">
        <f t="shared" si="244"/>
        <v>1907</v>
      </c>
      <c r="O1756" s="3" t="str">
        <f t="shared" si="245"/>
        <v>https://www.biva.mx/empresas/emisoras_inscritas/emisoras_inscritas?emisora_id=1907&amp;tipoInformacion=null&amp;tipoDocumento=null&amp;fechaInicio=2023-10-27&amp;fechaFin=2023-10-27&amp;periodo=null&amp;ejercicio=null&amp;tipo=null&amp;subTab=2&amp;biva=null&amp;canceladas=false&amp;page=1</v>
      </c>
    </row>
    <row r="1757" spans="1:15" x14ac:dyDescent="0.3">
      <c r="A1757" s="4">
        <v>210</v>
      </c>
      <c r="B1757" s="3" t="s">
        <v>33</v>
      </c>
      <c r="C1757" s="3" t="s">
        <v>156</v>
      </c>
      <c r="D1757" s="3" t="s">
        <v>1144</v>
      </c>
      <c r="E1757" s="3" t="s">
        <v>1897</v>
      </c>
      <c r="F1757" s="3" t="s">
        <v>1793</v>
      </c>
      <c r="H1757" s="3" t="str">
        <f t="shared" si="238"/>
        <v>2023-10-27</v>
      </c>
      <c r="I1757" s="3">
        <f t="shared" si="239"/>
        <v>68</v>
      </c>
      <c r="J1757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57" s="3">
        <f t="shared" si="241"/>
        <v>11</v>
      </c>
      <c r="L1757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57" s="3">
        <f t="shared" si="243"/>
        <v>5</v>
      </c>
      <c r="N1757" s="3" t="str">
        <f t="shared" si="244"/>
        <v>1907</v>
      </c>
      <c r="O1757" s="3" t="str">
        <f t="shared" si="245"/>
        <v>https://www.biva.mx/empresas/emisoras_inscritas/emisoras_inscritas?emisora_id=1907&amp;tipoInformacion=null&amp;tipoDocumento=null&amp;fechaInicio=2023-10-27&amp;fechaFin=2023-10-27&amp;periodo=null&amp;ejercicio=null&amp;tipo=null&amp;subTab=2&amp;biva=null&amp;canceladas=false&amp;page=1</v>
      </c>
    </row>
    <row r="1758" spans="1:15" x14ac:dyDescent="0.3">
      <c r="A1758" s="4">
        <v>211</v>
      </c>
      <c r="B1758" s="3" t="s">
        <v>33</v>
      </c>
      <c r="C1758" s="3" t="s">
        <v>156</v>
      </c>
      <c r="D1758" s="3" t="s">
        <v>1144</v>
      </c>
      <c r="E1758" s="3" t="s">
        <v>1898</v>
      </c>
      <c r="F1758" s="3" t="s">
        <v>1793</v>
      </c>
      <c r="H1758" s="3" t="str">
        <f t="shared" si="238"/>
        <v>2023-10-27</v>
      </c>
      <c r="I1758" s="3">
        <f t="shared" si="239"/>
        <v>68</v>
      </c>
      <c r="J1758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58" s="3">
        <f t="shared" si="241"/>
        <v>11</v>
      </c>
      <c r="L1758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58" s="3">
        <f t="shared" si="243"/>
        <v>5</v>
      </c>
      <c r="N1758" s="3" t="str">
        <f t="shared" si="244"/>
        <v>1907</v>
      </c>
      <c r="O1758" s="3" t="str">
        <f t="shared" si="245"/>
        <v>https://www.biva.mx/empresas/emisoras_inscritas/emisoras_inscritas?emisora_id=1907&amp;tipoInformacion=null&amp;tipoDocumento=null&amp;fechaInicio=2023-10-27&amp;fechaFin=2023-10-27&amp;periodo=null&amp;ejercicio=null&amp;tipo=null&amp;subTab=2&amp;biva=null&amp;canceladas=false&amp;page=1</v>
      </c>
    </row>
    <row r="1759" spans="1:15" x14ac:dyDescent="0.3">
      <c r="A1759" s="4">
        <v>212</v>
      </c>
      <c r="B1759" s="3" t="s">
        <v>33</v>
      </c>
      <c r="C1759" s="3" t="s">
        <v>156</v>
      </c>
      <c r="D1759" s="3" t="s">
        <v>1144</v>
      </c>
      <c r="E1759" s="3" t="s">
        <v>1792</v>
      </c>
      <c r="F1759" s="3" t="s">
        <v>1793</v>
      </c>
      <c r="H1759" s="3" t="str">
        <f t="shared" si="238"/>
        <v>2023-10-27</v>
      </c>
      <c r="I1759" s="3">
        <f t="shared" si="239"/>
        <v>68</v>
      </c>
      <c r="J1759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59" s="3">
        <f t="shared" si="241"/>
        <v>11</v>
      </c>
      <c r="L1759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59" s="3">
        <f t="shared" si="243"/>
        <v>5</v>
      </c>
      <c r="N1759" s="3" t="str">
        <f t="shared" si="244"/>
        <v>1907</v>
      </c>
      <c r="O1759" s="3" t="str">
        <f t="shared" si="245"/>
        <v>https://www.biva.mx/empresas/emisoras_inscritas/emisoras_inscritas?emisora_id=1907&amp;tipoInformacion=null&amp;tipoDocumento=null&amp;fechaInicio=2023-10-27&amp;fechaFin=2023-10-27&amp;periodo=null&amp;ejercicio=null&amp;tipo=null&amp;subTab=2&amp;biva=null&amp;canceladas=false&amp;page=1</v>
      </c>
    </row>
    <row r="1760" spans="1:15" x14ac:dyDescent="0.3">
      <c r="A1760" s="4">
        <v>213</v>
      </c>
      <c r="B1760" s="3" t="s">
        <v>33</v>
      </c>
      <c r="C1760" s="3" t="s">
        <v>156</v>
      </c>
      <c r="D1760" s="3" t="s">
        <v>1393</v>
      </c>
      <c r="E1760" s="3" t="s">
        <v>1792</v>
      </c>
      <c r="F1760" s="3" t="s">
        <v>1793</v>
      </c>
      <c r="H1760" s="3" t="str">
        <f t="shared" si="238"/>
        <v>2023-10-30</v>
      </c>
      <c r="I1760" s="3">
        <f t="shared" si="239"/>
        <v>68</v>
      </c>
      <c r="J1760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60" s="3">
        <f t="shared" si="241"/>
        <v>11</v>
      </c>
      <c r="L1760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60" s="3">
        <f t="shared" si="243"/>
        <v>5</v>
      </c>
      <c r="N1760" s="3" t="str">
        <f t="shared" si="244"/>
        <v>1907</v>
      </c>
      <c r="O1760" s="3" t="str">
        <f t="shared" si="245"/>
        <v>https://www.biva.mx/empresas/emisoras_inscritas/emisoras_inscritas?emisora_id=1907&amp;tipoInformacion=null&amp;tipoDocumento=null&amp;fechaInicio=2023-10-30&amp;fechaFin=2023-10-30&amp;periodo=null&amp;ejercicio=null&amp;tipo=null&amp;subTab=2&amp;biva=null&amp;canceladas=false&amp;page=1</v>
      </c>
    </row>
    <row r="1761" spans="1:15" x14ac:dyDescent="0.3">
      <c r="A1761" s="4">
        <v>214</v>
      </c>
      <c r="B1761" s="3" t="s">
        <v>33</v>
      </c>
      <c r="C1761" s="3" t="s">
        <v>156</v>
      </c>
      <c r="D1761" s="3" t="s">
        <v>1122</v>
      </c>
      <c r="E1761" s="3" t="s">
        <v>1792</v>
      </c>
      <c r="F1761" s="3" t="s">
        <v>1793</v>
      </c>
      <c r="H1761" s="3" t="str">
        <f t="shared" si="238"/>
        <v>2023-11-01</v>
      </c>
      <c r="I1761" s="3">
        <f t="shared" si="239"/>
        <v>68</v>
      </c>
      <c r="J1761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61" s="3">
        <f t="shared" si="241"/>
        <v>11</v>
      </c>
      <c r="L1761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61" s="3">
        <f t="shared" si="243"/>
        <v>5</v>
      </c>
      <c r="N1761" s="3" t="str">
        <f t="shared" si="244"/>
        <v>1907</v>
      </c>
      <c r="O1761" s="3" t="str">
        <f t="shared" si="245"/>
        <v>https://www.biva.mx/empresas/emisoras_inscritas/emisoras_inscritas?emisora_id=1907&amp;tipoInformacion=null&amp;tipoDocumento=null&amp;fechaInicio=2023-11-01&amp;fechaFin=2023-11-01&amp;periodo=null&amp;ejercicio=null&amp;tipo=null&amp;subTab=2&amp;biva=null&amp;canceladas=false&amp;page=1</v>
      </c>
    </row>
    <row r="1762" spans="1:15" x14ac:dyDescent="0.3">
      <c r="A1762" s="4">
        <v>215</v>
      </c>
      <c r="B1762" s="3" t="s">
        <v>33</v>
      </c>
      <c r="C1762" s="3" t="s">
        <v>156</v>
      </c>
      <c r="D1762" s="3" t="s">
        <v>1122</v>
      </c>
      <c r="E1762" s="3" t="s">
        <v>1792</v>
      </c>
      <c r="F1762" s="3" t="s">
        <v>1793</v>
      </c>
      <c r="H1762" s="3" t="str">
        <f t="shared" si="238"/>
        <v>2023-11-01</v>
      </c>
      <c r="I1762" s="3">
        <f t="shared" si="239"/>
        <v>68</v>
      </c>
      <c r="J1762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62" s="3">
        <f t="shared" si="241"/>
        <v>11</v>
      </c>
      <c r="L1762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62" s="3">
        <f t="shared" si="243"/>
        <v>5</v>
      </c>
      <c r="N1762" s="3" t="str">
        <f t="shared" si="244"/>
        <v>1907</v>
      </c>
      <c r="O1762" s="3" t="str">
        <f t="shared" si="245"/>
        <v>https://www.biva.mx/empresas/emisoras_inscritas/emisoras_inscritas?emisora_id=1907&amp;tipoInformacion=null&amp;tipoDocumento=null&amp;fechaInicio=2023-11-01&amp;fechaFin=2023-11-01&amp;periodo=null&amp;ejercicio=null&amp;tipo=null&amp;subTab=2&amp;biva=null&amp;canceladas=false&amp;page=1</v>
      </c>
    </row>
    <row r="1763" spans="1:15" x14ac:dyDescent="0.3">
      <c r="A1763" s="4">
        <v>216</v>
      </c>
      <c r="B1763" s="3" t="s">
        <v>33</v>
      </c>
      <c r="C1763" s="3" t="s">
        <v>156</v>
      </c>
      <c r="D1763" s="3" t="s">
        <v>1899</v>
      </c>
      <c r="E1763" s="3" t="s">
        <v>1792</v>
      </c>
      <c r="F1763" s="3" t="s">
        <v>1793</v>
      </c>
      <c r="H1763" s="3" t="str">
        <f t="shared" si="238"/>
        <v>2023-09-30</v>
      </c>
      <c r="I1763" s="3">
        <f t="shared" si="239"/>
        <v>68</v>
      </c>
      <c r="J1763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63" s="3">
        <f t="shared" si="241"/>
        <v>11</v>
      </c>
      <c r="L1763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63" s="3">
        <f t="shared" si="243"/>
        <v>5</v>
      </c>
      <c r="N1763" s="3" t="str">
        <f t="shared" si="244"/>
        <v>1907</v>
      </c>
      <c r="O1763" s="3" t="str">
        <f t="shared" si="245"/>
        <v>https://www.biva.mx/empresas/emisoras_inscritas/emisoras_inscritas?emisora_id=1907&amp;tipoInformacion=null&amp;tipoDocumento=null&amp;fechaInicio=2023-09-30&amp;fechaFin=2023-09-30&amp;periodo=null&amp;ejercicio=null&amp;tipo=null&amp;subTab=2&amp;biva=null&amp;canceladas=false&amp;page=1</v>
      </c>
    </row>
    <row r="1764" spans="1:15" x14ac:dyDescent="0.3">
      <c r="A1764" s="4">
        <v>217</v>
      </c>
      <c r="B1764" s="3" t="s">
        <v>33</v>
      </c>
      <c r="C1764" s="3" t="s">
        <v>156</v>
      </c>
      <c r="D1764" s="3" t="s">
        <v>698</v>
      </c>
      <c r="E1764" s="3" t="s">
        <v>1792</v>
      </c>
      <c r="F1764" s="3" t="s">
        <v>1793</v>
      </c>
      <c r="H1764" s="3" t="str">
        <f t="shared" si="238"/>
        <v>2023-09-29</v>
      </c>
      <c r="I1764" s="3">
        <f t="shared" si="239"/>
        <v>68</v>
      </c>
      <c r="J1764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64" s="3">
        <f t="shared" si="241"/>
        <v>11</v>
      </c>
      <c r="L1764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64" s="3">
        <f t="shared" si="243"/>
        <v>5</v>
      </c>
      <c r="N1764" s="3" t="str">
        <f t="shared" si="244"/>
        <v>1907</v>
      </c>
      <c r="O1764" s="3" t="str">
        <f t="shared" si="245"/>
        <v>https://www.biva.mx/empresas/emisoras_inscritas/emisoras_inscritas?emisora_id=1907&amp;tipoInformacion=null&amp;tipoDocumento=null&amp;fechaInicio=2023-09-29&amp;fechaFin=2023-09-29&amp;periodo=null&amp;ejercicio=null&amp;tipo=null&amp;subTab=2&amp;biva=null&amp;canceladas=false&amp;page=1</v>
      </c>
    </row>
    <row r="1765" spans="1:15" x14ac:dyDescent="0.3">
      <c r="A1765" s="4">
        <v>218</v>
      </c>
      <c r="B1765" s="3" t="s">
        <v>33</v>
      </c>
      <c r="C1765" s="3" t="s">
        <v>156</v>
      </c>
      <c r="D1765" s="3" t="s">
        <v>1037</v>
      </c>
      <c r="E1765" s="3" t="s">
        <v>1792</v>
      </c>
      <c r="F1765" s="3" t="s">
        <v>1793</v>
      </c>
      <c r="H1765" s="3" t="str">
        <f t="shared" si="238"/>
        <v>2023-09-28</v>
      </c>
      <c r="I1765" s="3">
        <f t="shared" si="239"/>
        <v>68</v>
      </c>
      <c r="J1765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65" s="3">
        <f t="shared" si="241"/>
        <v>11</v>
      </c>
      <c r="L1765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65" s="3">
        <f t="shared" si="243"/>
        <v>5</v>
      </c>
      <c r="N1765" s="3" t="str">
        <f t="shared" si="244"/>
        <v>1907</v>
      </c>
      <c r="O1765" s="3" t="str">
        <f t="shared" si="245"/>
        <v>https://www.biva.mx/empresas/emisoras_inscritas/emisoras_inscritas?emisora_id=1907&amp;tipoInformacion=null&amp;tipoDocumento=null&amp;fechaInicio=2023-09-28&amp;fechaFin=2023-09-28&amp;periodo=null&amp;ejercicio=null&amp;tipo=null&amp;subTab=2&amp;biva=null&amp;canceladas=false&amp;page=1</v>
      </c>
    </row>
    <row r="1766" spans="1:15" x14ac:dyDescent="0.3">
      <c r="A1766" s="4">
        <v>219</v>
      </c>
      <c r="B1766" s="3" t="s">
        <v>33</v>
      </c>
      <c r="C1766" s="3" t="s">
        <v>156</v>
      </c>
      <c r="D1766" s="3" t="s">
        <v>1385</v>
      </c>
      <c r="E1766" s="3" t="s">
        <v>1792</v>
      </c>
      <c r="F1766" s="3" t="s">
        <v>1793</v>
      </c>
      <c r="H1766" s="3" t="str">
        <f t="shared" si="238"/>
        <v>2023-09-27</v>
      </c>
      <c r="I1766" s="3">
        <f t="shared" si="239"/>
        <v>68</v>
      </c>
      <c r="J1766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66" s="3">
        <f t="shared" si="241"/>
        <v>11</v>
      </c>
      <c r="L1766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66" s="3">
        <f t="shared" si="243"/>
        <v>5</v>
      </c>
      <c r="N1766" s="3" t="str">
        <f t="shared" si="244"/>
        <v>1907</v>
      </c>
      <c r="O1766" s="3" t="str">
        <f t="shared" si="245"/>
        <v>https://www.biva.mx/empresas/emisoras_inscritas/emisoras_inscritas?emisora_id=1907&amp;tipoInformacion=null&amp;tipoDocumento=null&amp;fechaInicio=2023-09-27&amp;fechaFin=2023-09-27&amp;periodo=null&amp;ejercicio=null&amp;tipo=null&amp;subTab=2&amp;biva=null&amp;canceladas=false&amp;page=1</v>
      </c>
    </row>
    <row r="1767" spans="1:15" x14ac:dyDescent="0.3">
      <c r="A1767" s="4">
        <v>220</v>
      </c>
      <c r="B1767" s="3" t="s">
        <v>33</v>
      </c>
      <c r="C1767" s="3" t="s">
        <v>156</v>
      </c>
      <c r="D1767" s="3" t="s">
        <v>1900</v>
      </c>
      <c r="E1767" s="3" t="s">
        <v>1792</v>
      </c>
      <c r="F1767" s="3" t="s">
        <v>1793</v>
      </c>
      <c r="H1767" s="3" t="str">
        <f t="shared" si="238"/>
        <v>2023-08-23</v>
      </c>
      <c r="I1767" s="3">
        <f t="shared" si="239"/>
        <v>68</v>
      </c>
      <c r="J1767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67" s="3">
        <f t="shared" si="241"/>
        <v>11</v>
      </c>
      <c r="L1767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67" s="3">
        <f t="shared" si="243"/>
        <v>5</v>
      </c>
      <c r="N1767" s="3" t="str">
        <f t="shared" si="244"/>
        <v>1907</v>
      </c>
      <c r="O1767" s="3" t="str">
        <f t="shared" si="245"/>
        <v>https://www.biva.mx/empresas/emisoras_inscritas/emisoras_inscritas?emisora_id=1907&amp;tipoInformacion=null&amp;tipoDocumento=null&amp;fechaInicio=2023-08-23&amp;fechaFin=2023-08-23&amp;periodo=null&amp;ejercicio=null&amp;tipo=null&amp;subTab=2&amp;biva=null&amp;canceladas=false&amp;page=1</v>
      </c>
    </row>
    <row r="1768" spans="1:15" x14ac:dyDescent="0.3">
      <c r="A1768" s="4">
        <v>221</v>
      </c>
      <c r="B1768" s="3" t="s">
        <v>33</v>
      </c>
      <c r="C1768" s="3" t="s">
        <v>156</v>
      </c>
      <c r="D1768" s="3" t="s">
        <v>1012</v>
      </c>
      <c r="E1768" s="3" t="s">
        <v>1792</v>
      </c>
      <c r="F1768" s="3" t="s">
        <v>1793</v>
      </c>
      <c r="H1768" s="3" t="str">
        <f t="shared" si="238"/>
        <v>2023-08-24</v>
      </c>
      <c r="I1768" s="3">
        <f t="shared" si="239"/>
        <v>68</v>
      </c>
      <c r="J1768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68" s="3">
        <f t="shared" si="241"/>
        <v>11</v>
      </c>
      <c r="L1768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68" s="3">
        <f t="shared" si="243"/>
        <v>5</v>
      </c>
      <c r="N1768" s="3" t="str">
        <f t="shared" si="244"/>
        <v>1907</v>
      </c>
      <c r="O1768" s="3" t="str">
        <f t="shared" si="245"/>
        <v>https://www.biva.mx/empresas/emisoras_inscritas/emisoras_inscritas?emisora_id=1907&amp;tipoInformacion=null&amp;tipoDocumento=null&amp;fechaInicio=2023-08-24&amp;fechaFin=2023-08-24&amp;periodo=null&amp;ejercicio=null&amp;tipo=null&amp;subTab=2&amp;biva=null&amp;canceladas=false&amp;page=1</v>
      </c>
    </row>
    <row r="1769" spans="1:15" x14ac:dyDescent="0.3">
      <c r="A1769" s="4">
        <v>222</v>
      </c>
      <c r="B1769" s="3" t="s">
        <v>33</v>
      </c>
      <c r="C1769" s="3" t="s">
        <v>156</v>
      </c>
      <c r="D1769" s="3" t="s">
        <v>1012</v>
      </c>
      <c r="E1769" s="3" t="s">
        <v>1792</v>
      </c>
      <c r="F1769" s="3" t="s">
        <v>1793</v>
      </c>
      <c r="H1769" s="3" t="str">
        <f t="shared" si="238"/>
        <v>2023-08-24</v>
      </c>
      <c r="I1769" s="3">
        <f t="shared" si="239"/>
        <v>68</v>
      </c>
      <c r="J1769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69" s="3">
        <f t="shared" si="241"/>
        <v>11</v>
      </c>
      <c r="L1769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69" s="3">
        <f t="shared" si="243"/>
        <v>5</v>
      </c>
      <c r="N1769" s="3" t="str">
        <f t="shared" si="244"/>
        <v>1907</v>
      </c>
      <c r="O1769" s="3" t="str">
        <f t="shared" si="245"/>
        <v>https://www.biva.mx/empresas/emisoras_inscritas/emisoras_inscritas?emisora_id=1907&amp;tipoInformacion=null&amp;tipoDocumento=null&amp;fechaInicio=2023-08-24&amp;fechaFin=2023-08-24&amp;periodo=null&amp;ejercicio=null&amp;tipo=null&amp;subTab=2&amp;biva=null&amp;canceladas=false&amp;page=1</v>
      </c>
    </row>
    <row r="1770" spans="1:15" x14ac:dyDescent="0.3">
      <c r="A1770" s="4">
        <v>223</v>
      </c>
      <c r="B1770" s="3" t="s">
        <v>33</v>
      </c>
      <c r="C1770" s="3" t="s">
        <v>156</v>
      </c>
      <c r="D1770" s="3" t="s">
        <v>1901</v>
      </c>
      <c r="E1770" s="3" t="s">
        <v>1792</v>
      </c>
      <c r="F1770" s="3" t="s">
        <v>1793</v>
      </c>
      <c r="H1770" s="3" t="str">
        <f t="shared" si="238"/>
        <v>2023-08-25</v>
      </c>
      <c r="I1770" s="3">
        <f t="shared" si="239"/>
        <v>68</v>
      </c>
      <c r="J1770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70" s="3">
        <f t="shared" si="241"/>
        <v>11</v>
      </c>
      <c r="L1770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70" s="3">
        <f t="shared" si="243"/>
        <v>5</v>
      </c>
      <c r="N1770" s="3" t="str">
        <f t="shared" si="244"/>
        <v>1907</v>
      </c>
      <c r="O1770" s="3" t="str">
        <f t="shared" si="245"/>
        <v>https://www.biva.mx/empresas/emisoras_inscritas/emisoras_inscritas?emisora_id=1907&amp;tipoInformacion=null&amp;tipoDocumento=null&amp;fechaInicio=2023-08-25&amp;fechaFin=2023-08-25&amp;periodo=null&amp;ejercicio=null&amp;tipo=null&amp;subTab=2&amp;biva=null&amp;canceladas=false&amp;page=1</v>
      </c>
    </row>
    <row r="1771" spans="1:15" x14ac:dyDescent="0.3">
      <c r="A1771" s="4">
        <v>224</v>
      </c>
      <c r="B1771" s="3" t="s">
        <v>33</v>
      </c>
      <c r="C1771" s="3" t="s">
        <v>156</v>
      </c>
      <c r="D1771" s="3" t="s">
        <v>1902</v>
      </c>
      <c r="E1771" s="3" t="s">
        <v>1792</v>
      </c>
      <c r="F1771" s="3" t="s">
        <v>1793</v>
      </c>
      <c r="H1771" s="3" t="str">
        <f t="shared" si="238"/>
        <v>2023-08-26</v>
      </c>
      <c r="I1771" s="3">
        <f t="shared" si="239"/>
        <v>68</v>
      </c>
      <c r="J1771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71" s="3">
        <f t="shared" si="241"/>
        <v>11</v>
      </c>
      <c r="L1771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71" s="3">
        <f t="shared" si="243"/>
        <v>5</v>
      </c>
      <c r="N1771" s="3" t="str">
        <f t="shared" si="244"/>
        <v>1907</v>
      </c>
      <c r="O1771" s="3" t="str">
        <f t="shared" si="245"/>
        <v>https://www.biva.mx/empresas/emisoras_inscritas/emisoras_inscritas?emisora_id=1907&amp;tipoInformacion=null&amp;tipoDocumento=null&amp;fechaInicio=2023-08-26&amp;fechaFin=2023-08-26&amp;periodo=null&amp;ejercicio=null&amp;tipo=null&amp;subTab=2&amp;biva=null&amp;canceladas=false&amp;page=1</v>
      </c>
    </row>
    <row r="1772" spans="1:15" x14ac:dyDescent="0.3">
      <c r="A1772" s="4">
        <v>225</v>
      </c>
      <c r="B1772" s="3" t="s">
        <v>33</v>
      </c>
      <c r="C1772" s="3" t="s">
        <v>156</v>
      </c>
      <c r="D1772" s="3" t="s">
        <v>1902</v>
      </c>
      <c r="E1772" s="3" t="s">
        <v>1792</v>
      </c>
      <c r="F1772" s="3" t="s">
        <v>1793</v>
      </c>
      <c r="H1772" s="3" t="str">
        <f t="shared" si="238"/>
        <v>2023-08-26</v>
      </c>
      <c r="I1772" s="3">
        <f t="shared" si="239"/>
        <v>68</v>
      </c>
      <c r="J1772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72" s="3">
        <f t="shared" si="241"/>
        <v>11</v>
      </c>
      <c r="L1772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72" s="3">
        <f t="shared" si="243"/>
        <v>5</v>
      </c>
      <c r="N1772" s="3" t="str">
        <f t="shared" si="244"/>
        <v>1907</v>
      </c>
      <c r="O1772" s="3" t="str">
        <f t="shared" si="245"/>
        <v>https://www.biva.mx/empresas/emisoras_inscritas/emisoras_inscritas?emisora_id=1907&amp;tipoInformacion=null&amp;tipoDocumento=null&amp;fechaInicio=2023-08-26&amp;fechaFin=2023-08-26&amp;periodo=null&amp;ejercicio=null&amp;tipo=null&amp;subTab=2&amp;biva=null&amp;canceladas=false&amp;page=1</v>
      </c>
    </row>
    <row r="1773" spans="1:15" x14ac:dyDescent="0.3">
      <c r="A1773" s="4">
        <v>226</v>
      </c>
      <c r="B1773" s="3" t="s">
        <v>33</v>
      </c>
      <c r="C1773" s="3" t="s">
        <v>156</v>
      </c>
      <c r="D1773" s="3" t="s">
        <v>353</v>
      </c>
      <c r="E1773" s="3" t="s">
        <v>1792</v>
      </c>
      <c r="F1773" s="3" t="s">
        <v>1793</v>
      </c>
      <c r="H1773" s="3" t="str">
        <f t="shared" si="238"/>
        <v>2023-08-29</v>
      </c>
      <c r="I1773" s="3">
        <f t="shared" si="239"/>
        <v>68</v>
      </c>
      <c r="J1773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73" s="3">
        <f t="shared" si="241"/>
        <v>11</v>
      </c>
      <c r="L1773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73" s="3">
        <f t="shared" si="243"/>
        <v>5</v>
      </c>
      <c r="N1773" s="3" t="str">
        <f t="shared" si="244"/>
        <v>1907</v>
      </c>
      <c r="O1773" s="3" t="str">
        <f t="shared" si="245"/>
        <v>https://www.biva.mx/empresas/emisoras_inscritas/emisoras_inscritas?emisora_id=1907&amp;tipoInformacion=null&amp;tipoDocumento=null&amp;fechaInicio=2023-08-29&amp;fechaFin=2023-08-29&amp;periodo=null&amp;ejercicio=null&amp;tipo=null&amp;subTab=2&amp;biva=null&amp;canceladas=false&amp;page=1</v>
      </c>
    </row>
    <row r="1774" spans="1:15" x14ac:dyDescent="0.3">
      <c r="A1774" s="4">
        <v>227</v>
      </c>
      <c r="B1774" s="3" t="s">
        <v>33</v>
      </c>
      <c r="C1774" s="3" t="s">
        <v>156</v>
      </c>
      <c r="D1774" s="3" t="s">
        <v>620</v>
      </c>
      <c r="E1774" s="3" t="s">
        <v>1792</v>
      </c>
      <c r="F1774" s="3" t="s">
        <v>1793</v>
      </c>
      <c r="H1774" s="3" t="str">
        <f t="shared" si="238"/>
        <v>2023-08-30</v>
      </c>
      <c r="I1774" s="3">
        <f t="shared" si="239"/>
        <v>68</v>
      </c>
      <c r="J1774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74" s="3">
        <f t="shared" si="241"/>
        <v>11</v>
      </c>
      <c r="L1774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74" s="3">
        <f t="shared" si="243"/>
        <v>5</v>
      </c>
      <c r="N1774" s="3" t="str">
        <f t="shared" si="244"/>
        <v>1907</v>
      </c>
      <c r="O1774" s="3" t="str">
        <f t="shared" si="245"/>
        <v>https://www.biva.mx/empresas/emisoras_inscritas/emisoras_inscritas?emisora_id=1907&amp;tipoInformacion=null&amp;tipoDocumento=null&amp;fechaInicio=2023-08-30&amp;fechaFin=2023-08-30&amp;periodo=null&amp;ejercicio=null&amp;tipo=null&amp;subTab=2&amp;biva=null&amp;canceladas=false&amp;page=1</v>
      </c>
    </row>
    <row r="1775" spans="1:15" x14ac:dyDescent="0.3">
      <c r="A1775" s="4">
        <v>228</v>
      </c>
      <c r="B1775" s="3" t="s">
        <v>33</v>
      </c>
      <c r="C1775" s="3" t="s">
        <v>156</v>
      </c>
      <c r="D1775" s="3" t="s">
        <v>1027</v>
      </c>
      <c r="E1775" s="3" t="s">
        <v>1792</v>
      </c>
      <c r="F1775" s="3" t="s">
        <v>1793</v>
      </c>
      <c r="H1775" s="3" t="str">
        <f t="shared" si="238"/>
        <v>2023-08-31</v>
      </c>
      <c r="I1775" s="3">
        <f t="shared" si="239"/>
        <v>68</v>
      </c>
      <c r="J1775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75" s="3">
        <f t="shared" si="241"/>
        <v>11</v>
      </c>
      <c r="L1775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75" s="3">
        <f t="shared" si="243"/>
        <v>5</v>
      </c>
      <c r="N1775" s="3" t="str">
        <f t="shared" si="244"/>
        <v>1907</v>
      </c>
      <c r="O1775" s="3" t="str">
        <f t="shared" si="245"/>
        <v>https://www.biva.mx/empresas/emisoras_inscritas/emisoras_inscritas?emisora_id=1907&amp;tipoInformacion=null&amp;tipoDocumento=null&amp;fechaInicio=2023-08-31&amp;fechaFin=2023-08-31&amp;periodo=null&amp;ejercicio=null&amp;tipo=null&amp;subTab=2&amp;biva=null&amp;canceladas=false&amp;page=1</v>
      </c>
    </row>
    <row r="1776" spans="1:15" x14ac:dyDescent="0.3">
      <c r="A1776" s="4">
        <v>229</v>
      </c>
      <c r="B1776" s="3" t="s">
        <v>33</v>
      </c>
      <c r="C1776" s="3" t="s">
        <v>156</v>
      </c>
      <c r="D1776" s="3" t="s">
        <v>1903</v>
      </c>
      <c r="E1776" s="3" t="s">
        <v>1792</v>
      </c>
      <c r="F1776" s="3" t="s">
        <v>1793</v>
      </c>
      <c r="H1776" s="3" t="str">
        <f t="shared" si="238"/>
        <v>2023-09-01</v>
      </c>
      <c r="I1776" s="3">
        <f t="shared" si="239"/>
        <v>68</v>
      </c>
      <c r="J1776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76" s="3">
        <f t="shared" si="241"/>
        <v>11</v>
      </c>
      <c r="L1776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76" s="3">
        <f t="shared" si="243"/>
        <v>5</v>
      </c>
      <c r="N1776" s="3" t="str">
        <f t="shared" si="244"/>
        <v>1907</v>
      </c>
      <c r="O1776" s="3" t="str">
        <f t="shared" si="245"/>
        <v>https://www.biva.mx/empresas/emisoras_inscritas/emisoras_inscritas?emisora_id=1907&amp;tipoInformacion=null&amp;tipoDocumento=null&amp;fechaInicio=2023-09-01&amp;fechaFin=2023-09-01&amp;periodo=null&amp;ejercicio=null&amp;tipo=null&amp;subTab=2&amp;biva=null&amp;canceladas=false&amp;page=1</v>
      </c>
    </row>
    <row r="1777" spans="1:15" x14ac:dyDescent="0.3">
      <c r="A1777" s="4">
        <v>230</v>
      </c>
      <c r="B1777" s="3" t="s">
        <v>33</v>
      </c>
      <c r="C1777" s="3" t="s">
        <v>156</v>
      </c>
      <c r="D1777" s="3" t="s">
        <v>1903</v>
      </c>
      <c r="E1777" s="3" t="s">
        <v>1792</v>
      </c>
      <c r="F1777" s="3" t="s">
        <v>1793</v>
      </c>
      <c r="H1777" s="3" t="str">
        <f t="shared" si="238"/>
        <v>2023-09-01</v>
      </c>
      <c r="I1777" s="3">
        <f t="shared" si="239"/>
        <v>68</v>
      </c>
      <c r="J1777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77" s="3">
        <f t="shared" si="241"/>
        <v>11</v>
      </c>
      <c r="L1777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77" s="3">
        <f t="shared" si="243"/>
        <v>5</v>
      </c>
      <c r="N1777" s="3" t="str">
        <f t="shared" si="244"/>
        <v>1907</v>
      </c>
      <c r="O1777" s="3" t="str">
        <f t="shared" si="245"/>
        <v>https://www.biva.mx/empresas/emisoras_inscritas/emisoras_inscritas?emisora_id=1907&amp;tipoInformacion=null&amp;tipoDocumento=null&amp;fechaInicio=2023-09-01&amp;fechaFin=2023-09-01&amp;periodo=null&amp;ejercicio=null&amp;tipo=null&amp;subTab=2&amp;biva=null&amp;canceladas=false&amp;page=1</v>
      </c>
    </row>
    <row r="1778" spans="1:15" x14ac:dyDescent="0.3">
      <c r="A1778" s="4">
        <v>231</v>
      </c>
      <c r="B1778" s="3" t="s">
        <v>33</v>
      </c>
      <c r="C1778" s="3" t="s">
        <v>156</v>
      </c>
      <c r="D1778" s="3" t="s">
        <v>1904</v>
      </c>
      <c r="E1778" s="3" t="s">
        <v>1792</v>
      </c>
      <c r="F1778" s="3" t="s">
        <v>1793</v>
      </c>
      <c r="H1778" s="3" t="str">
        <f t="shared" si="238"/>
        <v>2023-09-05</v>
      </c>
      <c r="I1778" s="3">
        <f t="shared" si="239"/>
        <v>68</v>
      </c>
      <c r="J1778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78" s="3">
        <f t="shared" si="241"/>
        <v>11</v>
      </c>
      <c r="L1778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78" s="3">
        <f t="shared" si="243"/>
        <v>5</v>
      </c>
      <c r="N1778" s="3" t="str">
        <f t="shared" si="244"/>
        <v>1907</v>
      </c>
      <c r="O1778" s="3" t="str">
        <f t="shared" si="245"/>
        <v>https://www.biva.mx/empresas/emisoras_inscritas/emisoras_inscritas?emisora_id=1907&amp;tipoInformacion=null&amp;tipoDocumento=null&amp;fechaInicio=2023-09-05&amp;fechaFin=2023-09-05&amp;periodo=null&amp;ejercicio=null&amp;tipo=null&amp;subTab=2&amp;biva=null&amp;canceladas=false&amp;page=1</v>
      </c>
    </row>
    <row r="1779" spans="1:15" x14ac:dyDescent="0.3">
      <c r="A1779" s="4">
        <v>232</v>
      </c>
      <c r="B1779" s="3" t="s">
        <v>33</v>
      </c>
      <c r="C1779" s="3" t="s">
        <v>156</v>
      </c>
      <c r="D1779" s="3" t="s">
        <v>1905</v>
      </c>
      <c r="E1779" s="3" t="s">
        <v>1792</v>
      </c>
      <c r="F1779" s="3" t="s">
        <v>1793</v>
      </c>
      <c r="H1779" s="3" t="str">
        <f t="shared" si="238"/>
        <v>2023-09-06</v>
      </c>
      <c r="I1779" s="3">
        <f t="shared" si="239"/>
        <v>68</v>
      </c>
      <c r="J1779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79" s="3">
        <f t="shared" si="241"/>
        <v>11</v>
      </c>
      <c r="L1779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79" s="3">
        <f t="shared" si="243"/>
        <v>5</v>
      </c>
      <c r="N1779" s="3" t="str">
        <f t="shared" si="244"/>
        <v>1907</v>
      </c>
      <c r="O1779" s="3" t="str">
        <f t="shared" si="245"/>
        <v>https://www.biva.mx/empresas/emisoras_inscritas/emisoras_inscritas?emisora_id=1907&amp;tipoInformacion=null&amp;tipoDocumento=null&amp;fechaInicio=2023-09-06&amp;fechaFin=2023-09-06&amp;periodo=null&amp;ejercicio=null&amp;tipo=null&amp;subTab=2&amp;biva=null&amp;canceladas=false&amp;page=1</v>
      </c>
    </row>
    <row r="1780" spans="1:15" x14ac:dyDescent="0.3">
      <c r="A1780" s="4">
        <v>233</v>
      </c>
      <c r="B1780" s="3" t="s">
        <v>33</v>
      </c>
      <c r="C1780" s="3" t="s">
        <v>156</v>
      </c>
      <c r="D1780" s="3" t="s">
        <v>1121</v>
      </c>
      <c r="E1780" s="3" t="s">
        <v>1906</v>
      </c>
      <c r="F1780" s="3" t="s">
        <v>1793</v>
      </c>
      <c r="H1780" s="3" t="str">
        <f t="shared" si="238"/>
        <v>2023-11-06</v>
      </c>
      <c r="I1780" s="3">
        <f t="shared" si="239"/>
        <v>68</v>
      </c>
      <c r="J1780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80" s="3">
        <f t="shared" si="241"/>
        <v>11</v>
      </c>
      <c r="L1780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80" s="3">
        <f t="shared" si="243"/>
        <v>5</v>
      </c>
      <c r="N1780" s="3" t="str">
        <f t="shared" si="244"/>
        <v>1907</v>
      </c>
      <c r="O1780" s="3" t="str">
        <f t="shared" si="245"/>
        <v>https://www.biva.mx/empresas/emisoras_inscritas/emisoras_inscritas?emisora_id=1907&amp;tipoInformacion=null&amp;tipoDocumento=null&amp;fechaInicio=2023-11-06&amp;fechaFin=2023-11-06&amp;periodo=null&amp;ejercicio=null&amp;tipo=null&amp;subTab=2&amp;biva=null&amp;canceladas=false&amp;page=1</v>
      </c>
    </row>
    <row r="1781" spans="1:15" x14ac:dyDescent="0.3">
      <c r="A1781" s="4">
        <v>234</v>
      </c>
      <c r="B1781" s="3" t="s">
        <v>33</v>
      </c>
      <c r="C1781" s="3" t="s">
        <v>156</v>
      </c>
      <c r="D1781" s="3" t="s">
        <v>1907</v>
      </c>
      <c r="E1781" s="3" t="s">
        <v>1792</v>
      </c>
      <c r="F1781" s="3" t="s">
        <v>1793</v>
      </c>
      <c r="H1781" s="3" t="str">
        <f t="shared" si="238"/>
        <v>2023-09-07</v>
      </c>
      <c r="I1781" s="3">
        <f t="shared" si="239"/>
        <v>68</v>
      </c>
      <c r="J1781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81" s="3">
        <f t="shared" si="241"/>
        <v>11</v>
      </c>
      <c r="L1781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81" s="3">
        <f t="shared" si="243"/>
        <v>5</v>
      </c>
      <c r="N1781" s="3" t="str">
        <f t="shared" si="244"/>
        <v>1907</v>
      </c>
      <c r="O1781" s="3" t="str">
        <f t="shared" si="245"/>
        <v>https://www.biva.mx/empresas/emisoras_inscritas/emisoras_inscritas?emisora_id=1907&amp;tipoInformacion=null&amp;tipoDocumento=null&amp;fechaInicio=2023-09-07&amp;fechaFin=2023-09-07&amp;periodo=null&amp;ejercicio=null&amp;tipo=null&amp;subTab=2&amp;biva=null&amp;canceladas=false&amp;page=1</v>
      </c>
    </row>
    <row r="1782" spans="1:15" x14ac:dyDescent="0.3">
      <c r="A1782" s="4">
        <v>235</v>
      </c>
      <c r="B1782" s="3" t="s">
        <v>33</v>
      </c>
      <c r="C1782" s="3" t="s">
        <v>156</v>
      </c>
      <c r="D1782" s="3" t="s">
        <v>1908</v>
      </c>
      <c r="E1782" s="3" t="s">
        <v>1792</v>
      </c>
      <c r="F1782" s="3" t="s">
        <v>1793</v>
      </c>
      <c r="H1782" s="3" t="str">
        <f t="shared" si="238"/>
        <v>2023-09-09</v>
      </c>
      <c r="I1782" s="3">
        <f t="shared" si="239"/>
        <v>68</v>
      </c>
      <c r="J1782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82" s="3">
        <f t="shared" si="241"/>
        <v>11</v>
      </c>
      <c r="L1782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82" s="3">
        <f t="shared" si="243"/>
        <v>5</v>
      </c>
      <c r="N1782" s="3" t="str">
        <f t="shared" si="244"/>
        <v>1907</v>
      </c>
      <c r="O1782" s="3" t="str">
        <f t="shared" si="245"/>
        <v>https://www.biva.mx/empresas/emisoras_inscritas/emisoras_inscritas?emisora_id=1907&amp;tipoInformacion=null&amp;tipoDocumento=null&amp;fechaInicio=2023-09-09&amp;fechaFin=2023-09-09&amp;periodo=null&amp;ejercicio=null&amp;tipo=null&amp;subTab=2&amp;biva=null&amp;canceladas=false&amp;page=1</v>
      </c>
    </row>
    <row r="1783" spans="1:15" x14ac:dyDescent="0.3">
      <c r="A1783" s="4">
        <v>236</v>
      </c>
      <c r="B1783" s="3" t="s">
        <v>33</v>
      </c>
      <c r="C1783" s="3" t="s">
        <v>156</v>
      </c>
      <c r="D1783" s="3" t="s">
        <v>1909</v>
      </c>
      <c r="E1783" s="3" t="s">
        <v>1792</v>
      </c>
      <c r="F1783" s="3" t="s">
        <v>1793</v>
      </c>
      <c r="H1783" s="3" t="str">
        <f t="shared" si="238"/>
        <v>2023-09-12</v>
      </c>
      <c r="I1783" s="3">
        <f t="shared" si="239"/>
        <v>68</v>
      </c>
      <c r="J1783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83" s="3">
        <f t="shared" si="241"/>
        <v>11</v>
      </c>
      <c r="L1783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83" s="3">
        <f t="shared" si="243"/>
        <v>5</v>
      </c>
      <c r="N1783" s="3" t="str">
        <f t="shared" si="244"/>
        <v>1907</v>
      </c>
      <c r="O1783" s="3" t="str">
        <f t="shared" si="245"/>
        <v>https://www.biva.mx/empresas/emisoras_inscritas/emisoras_inscritas?emisora_id=1907&amp;tipoInformacion=null&amp;tipoDocumento=null&amp;fechaInicio=2023-09-12&amp;fechaFin=2023-09-12&amp;periodo=null&amp;ejercicio=null&amp;tipo=null&amp;subTab=2&amp;biva=null&amp;canceladas=false&amp;page=1</v>
      </c>
    </row>
    <row r="1784" spans="1:15" x14ac:dyDescent="0.3">
      <c r="A1784" s="4">
        <v>237</v>
      </c>
      <c r="B1784" s="3" t="s">
        <v>33</v>
      </c>
      <c r="C1784" s="3" t="s">
        <v>156</v>
      </c>
      <c r="D1784" s="3" t="s">
        <v>1910</v>
      </c>
      <c r="E1784" s="3" t="s">
        <v>1792</v>
      </c>
      <c r="F1784" s="3" t="s">
        <v>1793</v>
      </c>
      <c r="H1784" s="3" t="str">
        <f t="shared" si="238"/>
        <v>2023-09-13</v>
      </c>
      <c r="I1784" s="3">
        <f t="shared" si="239"/>
        <v>68</v>
      </c>
      <c r="J1784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84" s="3">
        <f t="shared" si="241"/>
        <v>11</v>
      </c>
      <c r="L1784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84" s="3">
        <f t="shared" si="243"/>
        <v>5</v>
      </c>
      <c r="N1784" s="3" t="str">
        <f t="shared" si="244"/>
        <v>1907</v>
      </c>
      <c r="O1784" s="3" t="str">
        <f t="shared" si="245"/>
        <v>https://www.biva.mx/empresas/emisoras_inscritas/emisoras_inscritas?emisora_id=1907&amp;tipoInformacion=null&amp;tipoDocumento=null&amp;fechaInicio=2023-09-13&amp;fechaFin=2023-09-13&amp;periodo=null&amp;ejercicio=null&amp;tipo=null&amp;subTab=2&amp;biva=null&amp;canceladas=false&amp;page=1</v>
      </c>
    </row>
    <row r="1785" spans="1:15" x14ac:dyDescent="0.3">
      <c r="A1785" s="4">
        <v>238</v>
      </c>
      <c r="B1785" s="3" t="s">
        <v>33</v>
      </c>
      <c r="C1785" s="3" t="s">
        <v>156</v>
      </c>
      <c r="D1785" s="3" t="s">
        <v>1028</v>
      </c>
      <c r="E1785" s="3" t="s">
        <v>1792</v>
      </c>
      <c r="F1785" s="3" t="s">
        <v>1793</v>
      </c>
      <c r="H1785" s="3" t="str">
        <f t="shared" si="238"/>
        <v>2023-09-14</v>
      </c>
      <c r="I1785" s="3">
        <f t="shared" si="239"/>
        <v>68</v>
      </c>
      <c r="J1785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85" s="3">
        <f t="shared" si="241"/>
        <v>11</v>
      </c>
      <c r="L1785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85" s="3">
        <f t="shared" si="243"/>
        <v>5</v>
      </c>
      <c r="N1785" s="3" t="str">
        <f t="shared" si="244"/>
        <v>1907</v>
      </c>
      <c r="O1785" s="3" t="str">
        <f t="shared" si="245"/>
        <v>https://www.biva.mx/empresas/emisoras_inscritas/emisoras_inscritas?emisora_id=1907&amp;tipoInformacion=null&amp;tipoDocumento=null&amp;fechaInicio=2023-09-14&amp;fechaFin=2023-09-14&amp;periodo=null&amp;ejercicio=null&amp;tipo=null&amp;subTab=2&amp;biva=null&amp;canceladas=false&amp;page=1</v>
      </c>
    </row>
    <row r="1786" spans="1:15" x14ac:dyDescent="0.3">
      <c r="A1786" s="4">
        <v>239</v>
      </c>
      <c r="B1786" s="3" t="s">
        <v>33</v>
      </c>
      <c r="C1786" s="3" t="s">
        <v>156</v>
      </c>
      <c r="D1786" s="3" t="s">
        <v>1028</v>
      </c>
      <c r="E1786" s="3" t="s">
        <v>1792</v>
      </c>
      <c r="F1786" s="3" t="s">
        <v>1793</v>
      </c>
      <c r="H1786" s="3" t="str">
        <f t="shared" si="238"/>
        <v>2023-09-14</v>
      </c>
      <c r="I1786" s="3">
        <f t="shared" si="239"/>
        <v>68</v>
      </c>
      <c r="J1786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86" s="3">
        <f t="shared" si="241"/>
        <v>11</v>
      </c>
      <c r="L1786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86" s="3">
        <f t="shared" si="243"/>
        <v>5</v>
      </c>
      <c r="N1786" s="3" t="str">
        <f t="shared" si="244"/>
        <v>1907</v>
      </c>
      <c r="O1786" s="3" t="str">
        <f t="shared" si="245"/>
        <v>https://www.biva.mx/empresas/emisoras_inscritas/emisoras_inscritas?emisora_id=1907&amp;tipoInformacion=null&amp;tipoDocumento=null&amp;fechaInicio=2023-09-14&amp;fechaFin=2023-09-14&amp;periodo=null&amp;ejercicio=null&amp;tipo=null&amp;subTab=2&amp;biva=null&amp;canceladas=false&amp;page=1</v>
      </c>
    </row>
    <row r="1787" spans="1:15" x14ac:dyDescent="0.3">
      <c r="A1787" s="4">
        <v>240</v>
      </c>
      <c r="B1787" s="3" t="s">
        <v>33</v>
      </c>
      <c r="C1787" s="3" t="s">
        <v>156</v>
      </c>
      <c r="D1787" s="3" t="s">
        <v>1382</v>
      </c>
      <c r="E1787" s="3" t="s">
        <v>1792</v>
      </c>
      <c r="F1787" s="3" t="s">
        <v>1793</v>
      </c>
      <c r="H1787" s="3" t="str">
        <f t="shared" si="238"/>
        <v>2023-09-15</v>
      </c>
      <c r="I1787" s="3">
        <f t="shared" si="239"/>
        <v>68</v>
      </c>
      <c r="J1787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87" s="3">
        <f t="shared" si="241"/>
        <v>11</v>
      </c>
      <c r="L1787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87" s="3">
        <f t="shared" si="243"/>
        <v>5</v>
      </c>
      <c r="N1787" s="3" t="str">
        <f t="shared" si="244"/>
        <v>1907</v>
      </c>
      <c r="O1787" s="3" t="str">
        <f t="shared" si="245"/>
        <v>https://www.biva.mx/empresas/emisoras_inscritas/emisoras_inscritas?emisora_id=1907&amp;tipoInformacion=null&amp;tipoDocumento=null&amp;fechaInicio=2023-09-15&amp;fechaFin=2023-09-15&amp;periodo=null&amp;ejercicio=null&amp;tipo=null&amp;subTab=2&amp;biva=null&amp;canceladas=false&amp;page=1</v>
      </c>
    </row>
    <row r="1788" spans="1:15" x14ac:dyDescent="0.3">
      <c r="A1788" s="4">
        <v>241</v>
      </c>
      <c r="B1788" s="3" t="s">
        <v>33</v>
      </c>
      <c r="C1788" s="3" t="s">
        <v>156</v>
      </c>
      <c r="D1788" s="3" t="s">
        <v>1911</v>
      </c>
      <c r="E1788" s="3" t="s">
        <v>1792</v>
      </c>
      <c r="F1788" s="3" t="s">
        <v>1793</v>
      </c>
      <c r="H1788" s="3" t="str">
        <f t="shared" si="238"/>
        <v>2023-09-16</v>
      </c>
      <c r="I1788" s="3">
        <f t="shared" si="239"/>
        <v>68</v>
      </c>
      <c r="J1788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88" s="3">
        <f t="shared" si="241"/>
        <v>11</v>
      </c>
      <c r="L1788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88" s="3">
        <f t="shared" si="243"/>
        <v>5</v>
      </c>
      <c r="N1788" s="3" t="str">
        <f t="shared" si="244"/>
        <v>1907</v>
      </c>
      <c r="O1788" s="3" t="str">
        <f t="shared" si="245"/>
        <v>https://www.biva.mx/empresas/emisoras_inscritas/emisoras_inscritas?emisora_id=1907&amp;tipoInformacion=null&amp;tipoDocumento=null&amp;fechaInicio=2023-09-16&amp;fechaFin=2023-09-16&amp;periodo=null&amp;ejercicio=null&amp;tipo=null&amp;subTab=2&amp;biva=null&amp;canceladas=false&amp;page=1</v>
      </c>
    </row>
    <row r="1789" spans="1:15" x14ac:dyDescent="0.3">
      <c r="A1789" s="4">
        <v>242</v>
      </c>
      <c r="B1789" s="3" t="s">
        <v>33</v>
      </c>
      <c r="C1789" s="3" t="s">
        <v>156</v>
      </c>
      <c r="D1789" s="3" t="s">
        <v>1912</v>
      </c>
      <c r="E1789" s="3" t="s">
        <v>1792</v>
      </c>
      <c r="F1789" s="3" t="s">
        <v>1793</v>
      </c>
      <c r="H1789" s="3" t="str">
        <f t="shared" si="238"/>
        <v>2023-09-19</v>
      </c>
      <c r="I1789" s="3">
        <f t="shared" si="239"/>
        <v>68</v>
      </c>
      <c r="J1789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89" s="3">
        <f t="shared" si="241"/>
        <v>11</v>
      </c>
      <c r="L1789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89" s="3">
        <f t="shared" si="243"/>
        <v>5</v>
      </c>
      <c r="N1789" s="3" t="str">
        <f t="shared" si="244"/>
        <v>1907</v>
      </c>
      <c r="O1789" s="3" t="str">
        <f t="shared" si="245"/>
        <v>https://www.biva.mx/empresas/emisoras_inscritas/emisoras_inscritas?emisora_id=1907&amp;tipoInformacion=null&amp;tipoDocumento=null&amp;fechaInicio=2023-09-19&amp;fechaFin=2023-09-19&amp;periodo=null&amp;ejercicio=null&amp;tipo=null&amp;subTab=2&amp;biva=null&amp;canceladas=false&amp;page=1</v>
      </c>
    </row>
    <row r="1790" spans="1:15" x14ac:dyDescent="0.3">
      <c r="A1790" s="4">
        <v>243</v>
      </c>
      <c r="B1790" s="3" t="s">
        <v>33</v>
      </c>
      <c r="C1790" s="3" t="s">
        <v>156</v>
      </c>
      <c r="D1790" s="3" t="s">
        <v>1913</v>
      </c>
      <c r="E1790" s="3" t="s">
        <v>1792</v>
      </c>
      <c r="F1790" s="3" t="s">
        <v>1793</v>
      </c>
      <c r="H1790" s="3" t="str">
        <f t="shared" si="238"/>
        <v>2023-09-20</v>
      </c>
      <c r="I1790" s="3">
        <f t="shared" si="239"/>
        <v>68</v>
      </c>
      <c r="J1790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90" s="3">
        <f t="shared" si="241"/>
        <v>11</v>
      </c>
      <c r="L1790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90" s="3">
        <f t="shared" si="243"/>
        <v>5</v>
      </c>
      <c r="N1790" s="3" t="str">
        <f t="shared" si="244"/>
        <v>1907</v>
      </c>
      <c r="O1790" s="3" t="str">
        <f t="shared" si="245"/>
        <v>https://www.biva.mx/empresas/emisoras_inscritas/emisoras_inscritas?emisora_id=1907&amp;tipoInformacion=null&amp;tipoDocumento=null&amp;fechaInicio=2023-09-20&amp;fechaFin=2023-09-20&amp;periodo=null&amp;ejercicio=null&amp;tipo=null&amp;subTab=2&amp;biva=null&amp;canceladas=false&amp;page=1</v>
      </c>
    </row>
    <row r="1791" spans="1:15" x14ac:dyDescent="0.3">
      <c r="A1791" s="4">
        <v>244</v>
      </c>
      <c r="B1791" s="3" t="s">
        <v>33</v>
      </c>
      <c r="C1791" s="3" t="s">
        <v>156</v>
      </c>
      <c r="D1791" s="3" t="s">
        <v>729</v>
      </c>
      <c r="E1791" s="3" t="s">
        <v>1792</v>
      </c>
      <c r="F1791" s="3" t="s">
        <v>1793</v>
      </c>
      <c r="H1791" s="3" t="str">
        <f t="shared" si="238"/>
        <v>2023-09-21</v>
      </c>
      <c r="I1791" s="3">
        <f t="shared" si="239"/>
        <v>68</v>
      </c>
      <c r="J1791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91" s="3">
        <f t="shared" si="241"/>
        <v>11</v>
      </c>
      <c r="L1791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91" s="3">
        <f t="shared" si="243"/>
        <v>5</v>
      </c>
      <c r="N1791" s="3" t="str">
        <f t="shared" si="244"/>
        <v>1907</v>
      </c>
      <c r="O1791" s="3" t="str">
        <f t="shared" si="245"/>
        <v>https://www.biva.mx/empresas/emisoras_inscritas/emisoras_inscritas?emisora_id=1907&amp;tipoInformacion=null&amp;tipoDocumento=null&amp;fechaInicio=2023-09-21&amp;fechaFin=2023-09-21&amp;periodo=null&amp;ejercicio=null&amp;tipo=null&amp;subTab=2&amp;biva=null&amp;canceladas=false&amp;page=1</v>
      </c>
    </row>
    <row r="1792" spans="1:15" x14ac:dyDescent="0.3">
      <c r="A1792" s="4">
        <v>245</v>
      </c>
      <c r="B1792" s="3" t="s">
        <v>33</v>
      </c>
      <c r="C1792" s="3" t="s">
        <v>156</v>
      </c>
      <c r="D1792" s="3" t="s">
        <v>1914</v>
      </c>
      <c r="E1792" s="3" t="s">
        <v>1792</v>
      </c>
      <c r="F1792" s="3" t="s">
        <v>1793</v>
      </c>
      <c r="H1792" s="3" t="str">
        <f t="shared" si="238"/>
        <v>2023-09-22</v>
      </c>
      <c r="I1792" s="3">
        <f t="shared" si="239"/>
        <v>68</v>
      </c>
      <c r="J1792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92" s="3">
        <f t="shared" si="241"/>
        <v>11</v>
      </c>
      <c r="L1792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92" s="3">
        <f t="shared" si="243"/>
        <v>5</v>
      </c>
      <c r="N1792" s="3" t="str">
        <f t="shared" si="244"/>
        <v>1907</v>
      </c>
      <c r="O1792" s="3" t="str">
        <f t="shared" si="245"/>
        <v>https://www.biva.mx/empresas/emisoras_inscritas/emisoras_inscritas?emisora_id=1907&amp;tipoInformacion=null&amp;tipoDocumento=null&amp;fechaInicio=2023-09-22&amp;fechaFin=2023-09-22&amp;periodo=null&amp;ejercicio=null&amp;tipo=null&amp;subTab=2&amp;biva=null&amp;canceladas=false&amp;page=1</v>
      </c>
    </row>
    <row r="1793" spans="1:15" x14ac:dyDescent="0.3">
      <c r="A1793" s="4">
        <v>246</v>
      </c>
      <c r="B1793" s="3" t="s">
        <v>33</v>
      </c>
      <c r="C1793" s="3" t="s">
        <v>156</v>
      </c>
      <c r="D1793" s="3" t="s">
        <v>1914</v>
      </c>
      <c r="E1793" s="3" t="s">
        <v>1792</v>
      </c>
      <c r="F1793" s="3" t="s">
        <v>1793</v>
      </c>
      <c r="H1793" s="3" t="str">
        <f t="shared" si="238"/>
        <v>2023-09-22</v>
      </c>
      <c r="I1793" s="3">
        <f t="shared" si="239"/>
        <v>68</v>
      </c>
      <c r="J1793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93" s="3">
        <f t="shared" si="241"/>
        <v>11</v>
      </c>
      <c r="L1793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93" s="3">
        <f t="shared" si="243"/>
        <v>5</v>
      </c>
      <c r="N1793" s="3" t="str">
        <f t="shared" si="244"/>
        <v>1907</v>
      </c>
      <c r="O1793" s="3" t="str">
        <f t="shared" si="245"/>
        <v>https://www.biva.mx/empresas/emisoras_inscritas/emisoras_inscritas?emisora_id=1907&amp;tipoInformacion=null&amp;tipoDocumento=null&amp;fechaInicio=2023-09-22&amp;fechaFin=2023-09-22&amp;periodo=null&amp;ejercicio=null&amp;tipo=null&amp;subTab=2&amp;biva=null&amp;canceladas=false&amp;page=1</v>
      </c>
    </row>
    <row r="1794" spans="1:15" x14ac:dyDescent="0.3">
      <c r="A1794" s="4">
        <v>247</v>
      </c>
      <c r="B1794" s="3" t="s">
        <v>33</v>
      </c>
      <c r="C1794" s="3" t="s">
        <v>156</v>
      </c>
      <c r="D1794" s="3" t="s">
        <v>1915</v>
      </c>
      <c r="E1794" s="3" t="s">
        <v>1792</v>
      </c>
      <c r="F1794" s="3" t="s">
        <v>1793</v>
      </c>
      <c r="H1794" s="3" t="str">
        <f t="shared" si="238"/>
        <v>2023-09-26</v>
      </c>
      <c r="I1794" s="3">
        <f t="shared" si="239"/>
        <v>68</v>
      </c>
      <c r="J1794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94" s="3">
        <f t="shared" si="241"/>
        <v>11</v>
      </c>
      <c r="L1794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94" s="3">
        <f t="shared" si="243"/>
        <v>5</v>
      </c>
      <c r="N1794" s="3" t="str">
        <f t="shared" si="244"/>
        <v>1907</v>
      </c>
      <c r="O1794" s="3" t="str">
        <f t="shared" si="245"/>
        <v>https://www.biva.mx/empresas/emisoras_inscritas/emisoras_inscritas?emisora_id=1907&amp;tipoInformacion=null&amp;tipoDocumento=null&amp;fechaInicio=2023-09-26&amp;fechaFin=2023-09-26&amp;periodo=null&amp;ejercicio=null&amp;tipo=null&amp;subTab=2&amp;biva=null&amp;canceladas=false&amp;page=1</v>
      </c>
    </row>
    <row r="1795" spans="1:15" x14ac:dyDescent="0.3">
      <c r="A1795" s="4">
        <v>248</v>
      </c>
      <c r="B1795" s="3" t="s">
        <v>33</v>
      </c>
      <c r="C1795" s="3" t="s">
        <v>156</v>
      </c>
      <c r="D1795" s="3" t="s">
        <v>1916</v>
      </c>
      <c r="E1795" s="3" t="s">
        <v>1792</v>
      </c>
      <c r="F1795" s="3" t="s">
        <v>1793</v>
      </c>
      <c r="H1795" s="3" t="str">
        <f t="shared" si="238"/>
        <v>2023-09-08</v>
      </c>
      <c r="I1795" s="3">
        <f t="shared" si="239"/>
        <v>68</v>
      </c>
      <c r="J1795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95" s="3">
        <f t="shared" si="241"/>
        <v>11</v>
      </c>
      <c r="L1795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95" s="3">
        <f t="shared" si="243"/>
        <v>5</v>
      </c>
      <c r="N1795" s="3" t="str">
        <f t="shared" si="244"/>
        <v>1907</v>
      </c>
      <c r="O1795" s="3" t="str">
        <f t="shared" si="245"/>
        <v>https://www.biva.mx/empresas/emisoras_inscritas/emisoras_inscritas?emisora_id=1907&amp;tipoInformacion=null&amp;tipoDocumento=null&amp;fechaInicio=2023-09-08&amp;fechaFin=2023-09-08&amp;periodo=null&amp;ejercicio=null&amp;tipo=null&amp;subTab=2&amp;biva=null&amp;canceladas=false&amp;page=1</v>
      </c>
    </row>
    <row r="1796" spans="1:15" x14ac:dyDescent="0.3">
      <c r="A1796" s="4">
        <v>249</v>
      </c>
      <c r="B1796" s="3" t="s">
        <v>33</v>
      </c>
      <c r="C1796" s="3" t="s">
        <v>156</v>
      </c>
      <c r="D1796" s="3" t="s">
        <v>1917</v>
      </c>
      <c r="E1796" s="3" t="s">
        <v>1792</v>
      </c>
      <c r="F1796" s="3" t="s">
        <v>1793</v>
      </c>
      <c r="H1796" s="3" t="str">
        <f t="shared" si="238"/>
        <v>2024-04-02</v>
      </c>
      <c r="I1796" s="3">
        <f t="shared" si="239"/>
        <v>68</v>
      </c>
      <c r="J1796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96" s="3">
        <f t="shared" si="241"/>
        <v>11</v>
      </c>
      <c r="L1796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96" s="3">
        <f t="shared" si="243"/>
        <v>5</v>
      </c>
      <c r="N1796" s="3" t="str">
        <f t="shared" si="244"/>
        <v>1907</v>
      </c>
      <c r="O1796" s="3" t="str">
        <f t="shared" si="245"/>
        <v>https://www.biva.mx/empresas/emisoras_inscritas/emisoras_inscritas?emisora_id=1907&amp;tipoInformacion=null&amp;tipoDocumento=null&amp;fechaInicio=2024-04-02&amp;fechaFin=2024-04-02&amp;periodo=null&amp;ejercicio=null&amp;tipo=null&amp;subTab=2&amp;biva=null&amp;canceladas=false&amp;page=1</v>
      </c>
    </row>
    <row r="1797" spans="1:15" x14ac:dyDescent="0.3">
      <c r="A1797" s="4">
        <v>250</v>
      </c>
      <c r="B1797" s="3" t="s">
        <v>33</v>
      </c>
      <c r="C1797" s="3" t="s">
        <v>156</v>
      </c>
      <c r="D1797" s="3" t="s">
        <v>1917</v>
      </c>
      <c r="E1797" s="3" t="s">
        <v>1792</v>
      </c>
      <c r="F1797" s="3" t="s">
        <v>1793</v>
      </c>
      <c r="H1797" s="3" t="str">
        <f t="shared" si="238"/>
        <v>2024-04-02</v>
      </c>
      <c r="I1797" s="3">
        <f t="shared" si="239"/>
        <v>68</v>
      </c>
      <c r="J1797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97" s="3">
        <f t="shared" si="241"/>
        <v>11</v>
      </c>
      <c r="L1797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97" s="3">
        <f t="shared" si="243"/>
        <v>5</v>
      </c>
      <c r="N1797" s="3" t="str">
        <f t="shared" si="244"/>
        <v>1907</v>
      </c>
      <c r="O1797" s="3" t="str">
        <f t="shared" si="245"/>
        <v>https://www.biva.mx/empresas/emisoras_inscritas/emisoras_inscritas?emisora_id=1907&amp;tipoInformacion=null&amp;tipoDocumento=null&amp;fechaInicio=2024-04-02&amp;fechaFin=2024-04-02&amp;periodo=null&amp;ejercicio=null&amp;tipo=null&amp;subTab=2&amp;biva=null&amp;canceladas=false&amp;page=1</v>
      </c>
    </row>
    <row r="1798" spans="1:15" x14ac:dyDescent="0.3">
      <c r="A1798" s="4">
        <v>251</v>
      </c>
      <c r="B1798" s="3" t="s">
        <v>33</v>
      </c>
      <c r="C1798" s="3" t="s">
        <v>156</v>
      </c>
      <c r="D1798" s="3" t="s">
        <v>1918</v>
      </c>
      <c r="E1798" s="3" t="s">
        <v>1792</v>
      </c>
      <c r="F1798" s="3" t="s">
        <v>1793</v>
      </c>
      <c r="H1798" s="3" t="str">
        <f t="shared" si="238"/>
        <v>2024-04-03</v>
      </c>
      <c r="I1798" s="3">
        <f t="shared" si="239"/>
        <v>68</v>
      </c>
      <c r="J1798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98" s="3">
        <f t="shared" si="241"/>
        <v>11</v>
      </c>
      <c r="L1798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98" s="3">
        <f t="shared" si="243"/>
        <v>5</v>
      </c>
      <c r="N1798" s="3" t="str">
        <f t="shared" si="244"/>
        <v>1907</v>
      </c>
      <c r="O1798" s="3" t="str">
        <f t="shared" si="245"/>
        <v>https://www.biva.mx/empresas/emisoras_inscritas/emisoras_inscritas?emisora_id=1907&amp;tipoInformacion=null&amp;tipoDocumento=null&amp;fechaInicio=2024-04-03&amp;fechaFin=2024-04-03&amp;periodo=null&amp;ejercicio=null&amp;tipo=null&amp;subTab=2&amp;biva=null&amp;canceladas=false&amp;page=1</v>
      </c>
    </row>
    <row r="1799" spans="1:15" x14ac:dyDescent="0.3">
      <c r="A1799" s="4">
        <v>252</v>
      </c>
      <c r="B1799" s="3" t="s">
        <v>33</v>
      </c>
      <c r="C1799" s="3" t="s">
        <v>156</v>
      </c>
      <c r="D1799" s="3" t="s">
        <v>1441</v>
      </c>
      <c r="E1799" s="3" t="s">
        <v>1792</v>
      </c>
      <c r="F1799" s="3" t="s">
        <v>1793</v>
      </c>
      <c r="H1799" s="3" t="str">
        <f t="shared" si="238"/>
        <v>2024-09-27</v>
      </c>
      <c r="I1799" s="3">
        <f t="shared" si="239"/>
        <v>68</v>
      </c>
      <c r="J1799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799" s="3">
        <f t="shared" si="241"/>
        <v>11</v>
      </c>
      <c r="L1799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799" s="3">
        <f t="shared" si="243"/>
        <v>5</v>
      </c>
      <c r="N1799" s="3" t="str">
        <f t="shared" si="244"/>
        <v>1907</v>
      </c>
      <c r="O1799" s="3" t="str">
        <f t="shared" si="245"/>
        <v>https://www.biva.mx/empresas/emisoras_inscritas/emisoras_inscritas?emisora_id=1907&amp;tipoInformacion=null&amp;tipoDocumento=null&amp;fechaInicio=2024-09-27&amp;fechaFin=2024-09-27&amp;periodo=null&amp;ejercicio=null&amp;tipo=null&amp;subTab=2&amp;biva=null&amp;canceladas=false&amp;page=1</v>
      </c>
    </row>
    <row r="1800" spans="1:15" x14ac:dyDescent="0.3">
      <c r="A1800" s="4">
        <v>253</v>
      </c>
      <c r="B1800" s="3" t="s">
        <v>33</v>
      </c>
      <c r="C1800" s="3" t="s">
        <v>156</v>
      </c>
      <c r="D1800" s="3" t="s">
        <v>1919</v>
      </c>
      <c r="E1800" s="3" t="s">
        <v>1792</v>
      </c>
      <c r="F1800" s="3" t="s">
        <v>1793</v>
      </c>
      <c r="H1800" s="3" t="str">
        <f t="shared" si="238"/>
        <v>2024-09-28</v>
      </c>
      <c r="I1800" s="3">
        <f t="shared" si="239"/>
        <v>68</v>
      </c>
      <c r="J1800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800" s="3">
        <f t="shared" si="241"/>
        <v>11</v>
      </c>
      <c r="L1800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800" s="3">
        <f t="shared" si="243"/>
        <v>5</v>
      </c>
      <c r="N1800" s="3" t="str">
        <f t="shared" si="244"/>
        <v>1907</v>
      </c>
      <c r="O1800" s="3" t="str">
        <f t="shared" si="245"/>
        <v>https://www.biva.mx/empresas/emisoras_inscritas/emisoras_inscritas?emisora_id=1907&amp;tipoInformacion=null&amp;tipoDocumento=null&amp;fechaInicio=2024-09-28&amp;fechaFin=2024-09-28&amp;periodo=null&amp;ejercicio=null&amp;tipo=null&amp;subTab=2&amp;biva=null&amp;canceladas=false&amp;page=1</v>
      </c>
    </row>
    <row r="1801" spans="1:15" x14ac:dyDescent="0.3">
      <c r="A1801" s="4">
        <v>254</v>
      </c>
      <c r="B1801" s="3" t="s">
        <v>33</v>
      </c>
      <c r="C1801" s="3" t="s">
        <v>156</v>
      </c>
      <c r="D1801" s="3" t="s">
        <v>1920</v>
      </c>
      <c r="E1801" s="3" t="s">
        <v>1792</v>
      </c>
      <c r="F1801" s="3" t="s">
        <v>1793</v>
      </c>
      <c r="H1801" s="3" t="str">
        <f t="shared" si="238"/>
        <v>2024-10-01</v>
      </c>
      <c r="I1801" s="3">
        <f t="shared" si="239"/>
        <v>68</v>
      </c>
      <c r="J1801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801" s="3">
        <f t="shared" si="241"/>
        <v>11</v>
      </c>
      <c r="L1801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801" s="3">
        <f t="shared" si="243"/>
        <v>5</v>
      </c>
      <c r="N1801" s="3" t="str">
        <f t="shared" si="244"/>
        <v>1907</v>
      </c>
      <c r="O1801" s="3" t="str">
        <f t="shared" si="245"/>
        <v>https://www.biva.mx/empresas/emisoras_inscritas/emisoras_inscritas?emisora_id=1907&amp;tipoInformacion=null&amp;tipoDocumento=null&amp;fechaInicio=2024-10-01&amp;fechaFin=2024-10-01&amp;periodo=null&amp;ejercicio=null&amp;tipo=null&amp;subTab=2&amp;biva=null&amp;canceladas=false&amp;page=1</v>
      </c>
    </row>
    <row r="1802" spans="1:15" x14ac:dyDescent="0.3">
      <c r="A1802" s="4">
        <v>255</v>
      </c>
      <c r="B1802" s="3" t="s">
        <v>33</v>
      </c>
      <c r="C1802" s="3" t="s">
        <v>156</v>
      </c>
      <c r="D1802" s="3" t="s">
        <v>1921</v>
      </c>
      <c r="E1802" s="3" t="s">
        <v>1792</v>
      </c>
      <c r="F1802" s="3" t="s">
        <v>1793</v>
      </c>
      <c r="H1802" s="3" t="str">
        <f t="shared" si="238"/>
        <v>2024-10-02</v>
      </c>
      <c r="I1802" s="3">
        <f t="shared" si="239"/>
        <v>68</v>
      </c>
      <c r="J1802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802" s="3">
        <f t="shared" si="241"/>
        <v>11</v>
      </c>
      <c r="L1802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802" s="3">
        <f t="shared" si="243"/>
        <v>5</v>
      </c>
      <c r="N1802" s="3" t="str">
        <f t="shared" si="244"/>
        <v>1907</v>
      </c>
      <c r="O1802" s="3" t="str">
        <f t="shared" si="245"/>
        <v>https://www.biva.mx/empresas/emisoras_inscritas/emisoras_inscritas?emisora_id=1907&amp;tipoInformacion=null&amp;tipoDocumento=null&amp;fechaInicio=2024-10-02&amp;fechaFin=2024-10-02&amp;periodo=null&amp;ejercicio=null&amp;tipo=null&amp;subTab=2&amp;biva=null&amp;canceladas=false&amp;page=1</v>
      </c>
    </row>
    <row r="1803" spans="1:15" x14ac:dyDescent="0.3">
      <c r="A1803" s="4">
        <v>256</v>
      </c>
      <c r="B1803" s="3" t="s">
        <v>33</v>
      </c>
      <c r="C1803" s="3" t="s">
        <v>156</v>
      </c>
      <c r="D1803" s="3" t="s">
        <v>1922</v>
      </c>
      <c r="E1803" s="3" t="s">
        <v>1792</v>
      </c>
      <c r="F1803" s="3" t="s">
        <v>1793</v>
      </c>
      <c r="H1803" s="3" t="str">
        <f t="shared" si="238"/>
        <v>2024-10-04</v>
      </c>
      <c r="I1803" s="3">
        <f t="shared" si="239"/>
        <v>68</v>
      </c>
      <c r="J1803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803" s="3">
        <f t="shared" si="241"/>
        <v>11</v>
      </c>
      <c r="L1803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803" s="3">
        <f t="shared" si="243"/>
        <v>5</v>
      </c>
      <c r="N1803" s="3" t="str">
        <f t="shared" si="244"/>
        <v>1907</v>
      </c>
      <c r="O1803" s="3" t="str">
        <f t="shared" si="245"/>
        <v>https://www.biva.mx/empresas/emisoras_inscritas/emisoras_inscritas?emisora_id=1907&amp;tipoInformacion=null&amp;tipoDocumento=null&amp;fechaInicio=2024-10-04&amp;fechaFin=2024-10-04&amp;periodo=null&amp;ejercicio=null&amp;tipo=null&amp;subTab=2&amp;biva=null&amp;canceladas=false&amp;page=1</v>
      </c>
    </row>
    <row r="1804" spans="1:15" x14ac:dyDescent="0.3">
      <c r="A1804" s="4">
        <v>257</v>
      </c>
      <c r="B1804" s="3" t="s">
        <v>33</v>
      </c>
      <c r="C1804" s="3" t="s">
        <v>156</v>
      </c>
      <c r="D1804" s="3" t="s">
        <v>1922</v>
      </c>
      <c r="E1804" s="3" t="s">
        <v>1792</v>
      </c>
      <c r="F1804" s="3" t="s">
        <v>1793</v>
      </c>
      <c r="H1804" s="3" t="str">
        <f t="shared" si="238"/>
        <v>2024-10-04</v>
      </c>
      <c r="I1804" s="3">
        <f t="shared" si="239"/>
        <v>68</v>
      </c>
      <c r="J1804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804" s="3">
        <f t="shared" si="241"/>
        <v>11</v>
      </c>
      <c r="L1804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804" s="3">
        <f t="shared" si="243"/>
        <v>5</v>
      </c>
      <c r="N1804" s="3" t="str">
        <f t="shared" si="244"/>
        <v>1907</v>
      </c>
      <c r="O1804" s="3" t="str">
        <f t="shared" si="245"/>
        <v>https://www.biva.mx/empresas/emisoras_inscritas/emisoras_inscritas?emisora_id=1907&amp;tipoInformacion=null&amp;tipoDocumento=null&amp;fechaInicio=2024-10-04&amp;fechaFin=2024-10-04&amp;periodo=null&amp;ejercicio=null&amp;tipo=null&amp;subTab=2&amp;biva=null&amp;canceladas=false&amp;page=1</v>
      </c>
    </row>
    <row r="1805" spans="1:15" x14ac:dyDescent="0.3">
      <c r="A1805" s="4">
        <v>258</v>
      </c>
      <c r="B1805" s="3" t="s">
        <v>33</v>
      </c>
      <c r="C1805" s="3" t="s">
        <v>156</v>
      </c>
      <c r="D1805" s="3" t="s">
        <v>1923</v>
      </c>
      <c r="E1805" s="3" t="s">
        <v>1792</v>
      </c>
      <c r="F1805" s="3" t="s">
        <v>1793</v>
      </c>
      <c r="H1805" s="3" t="str">
        <f t="shared" si="238"/>
        <v>2024-10-08</v>
      </c>
      <c r="I1805" s="3">
        <f t="shared" si="239"/>
        <v>68</v>
      </c>
      <c r="J1805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805" s="3">
        <f t="shared" si="241"/>
        <v>11</v>
      </c>
      <c r="L1805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805" s="3">
        <f t="shared" si="243"/>
        <v>5</v>
      </c>
      <c r="N1805" s="3" t="str">
        <f t="shared" si="244"/>
        <v>1907</v>
      </c>
      <c r="O1805" s="3" t="str">
        <f t="shared" si="245"/>
        <v>https://www.biva.mx/empresas/emisoras_inscritas/emisoras_inscritas?emisora_id=1907&amp;tipoInformacion=null&amp;tipoDocumento=null&amp;fechaInicio=2024-10-08&amp;fechaFin=2024-10-08&amp;periodo=null&amp;ejercicio=null&amp;tipo=null&amp;subTab=2&amp;biva=null&amp;canceladas=false&amp;page=1</v>
      </c>
    </row>
    <row r="1806" spans="1:15" x14ac:dyDescent="0.3">
      <c r="A1806" s="4">
        <v>259</v>
      </c>
      <c r="B1806" s="3" t="s">
        <v>33</v>
      </c>
      <c r="C1806" s="3" t="s">
        <v>156</v>
      </c>
      <c r="D1806" s="3" t="s">
        <v>1923</v>
      </c>
      <c r="E1806" s="3" t="s">
        <v>1792</v>
      </c>
      <c r="F1806" s="3" t="s">
        <v>1793</v>
      </c>
      <c r="H1806" s="3" t="str">
        <f t="shared" si="238"/>
        <v>2024-10-08</v>
      </c>
      <c r="I1806" s="3">
        <f t="shared" si="239"/>
        <v>68</v>
      </c>
      <c r="J1806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806" s="3">
        <f t="shared" si="241"/>
        <v>11</v>
      </c>
      <c r="L1806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806" s="3">
        <f t="shared" si="243"/>
        <v>5</v>
      </c>
      <c r="N1806" s="3" t="str">
        <f t="shared" si="244"/>
        <v>1907</v>
      </c>
      <c r="O1806" s="3" t="str">
        <f t="shared" si="245"/>
        <v>https://www.biva.mx/empresas/emisoras_inscritas/emisoras_inscritas?emisora_id=1907&amp;tipoInformacion=null&amp;tipoDocumento=null&amp;fechaInicio=2024-10-08&amp;fechaFin=2024-10-08&amp;periodo=null&amp;ejercicio=null&amp;tipo=null&amp;subTab=2&amp;biva=null&amp;canceladas=false&amp;page=1</v>
      </c>
    </row>
    <row r="1807" spans="1:15" x14ac:dyDescent="0.3">
      <c r="A1807" s="4">
        <v>260</v>
      </c>
      <c r="B1807" s="3" t="s">
        <v>33</v>
      </c>
      <c r="C1807" s="3" t="s">
        <v>156</v>
      </c>
      <c r="D1807" s="3" t="s">
        <v>1924</v>
      </c>
      <c r="E1807" s="3" t="s">
        <v>1925</v>
      </c>
      <c r="F1807" s="3" t="s">
        <v>1793</v>
      </c>
      <c r="H1807" s="3" t="str">
        <f t="shared" si="238"/>
        <v>2024-10-09</v>
      </c>
      <c r="I1807" s="3">
        <f t="shared" si="239"/>
        <v>68</v>
      </c>
      <c r="J1807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807" s="3">
        <f t="shared" si="241"/>
        <v>11</v>
      </c>
      <c r="L1807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807" s="3">
        <f t="shared" si="243"/>
        <v>5</v>
      </c>
      <c r="N1807" s="3" t="str">
        <f t="shared" si="244"/>
        <v>1907</v>
      </c>
      <c r="O1807" s="3" t="str">
        <f t="shared" si="245"/>
        <v>https://www.biva.mx/empresas/emisoras_inscritas/emisoras_inscritas?emisora_id=1907&amp;tipoInformacion=null&amp;tipoDocumento=null&amp;fechaInicio=2024-10-09&amp;fechaFin=2024-10-09&amp;periodo=null&amp;ejercicio=null&amp;tipo=null&amp;subTab=2&amp;biva=null&amp;canceladas=false&amp;page=1</v>
      </c>
    </row>
    <row r="1808" spans="1:15" x14ac:dyDescent="0.3">
      <c r="A1808" s="4">
        <v>261</v>
      </c>
      <c r="B1808" s="3" t="s">
        <v>33</v>
      </c>
      <c r="C1808" s="3" t="s">
        <v>156</v>
      </c>
      <c r="D1808" s="3" t="s">
        <v>1926</v>
      </c>
      <c r="E1808" s="3" t="s">
        <v>1792</v>
      </c>
      <c r="F1808" s="3" t="s">
        <v>1793</v>
      </c>
      <c r="H1808" s="3" t="str">
        <f t="shared" si="238"/>
        <v>2024-10-10</v>
      </c>
      <c r="I1808" s="3">
        <f t="shared" si="239"/>
        <v>68</v>
      </c>
      <c r="J1808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808" s="3">
        <f t="shared" si="241"/>
        <v>11</v>
      </c>
      <c r="L1808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808" s="3">
        <f t="shared" si="243"/>
        <v>5</v>
      </c>
      <c r="N1808" s="3" t="str">
        <f t="shared" si="244"/>
        <v>1907</v>
      </c>
      <c r="O1808" s="3" t="str">
        <f t="shared" si="245"/>
        <v>https://www.biva.mx/empresas/emisoras_inscritas/emisoras_inscritas?emisora_id=1907&amp;tipoInformacion=null&amp;tipoDocumento=null&amp;fechaInicio=2024-10-10&amp;fechaFin=2024-10-10&amp;periodo=null&amp;ejercicio=null&amp;tipo=null&amp;subTab=2&amp;biva=null&amp;canceladas=false&amp;page=1</v>
      </c>
    </row>
    <row r="1809" spans="1:15" x14ac:dyDescent="0.3">
      <c r="A1809" s="4">
        <v>262</v>
      </c>
      <c r="B1809" s="3" t="s">
        <v>33</v>
      </c>
      <c r="C1809" s="3" t="s">
        <v>156</v>
      </c>
      <c r="D1809" s="3" t="s">
        <v>1927</v>
      </c>
      <c r="E1809" s="3" t="s">
        <v>1792</v>
      </c>
      <c r="F1809" s="3" t="s">
        <v>1793</v>
      </c>
      <c r="H1809" s="3" t="str">
        <f t="shared" si="238"/>
        <v>2024-10-11</v>
      </c>
      <c r="I1809" s="3">
        <f t="shared" si="239"/>
        <v>68</v>
      </c>
      <c r="J1809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809" s="3">
        <f t="shared" si="241"/>
        <v>11</v>
      </c>
      <c r="L1809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809" s="3">
        <f t="shared" si="243"/>
        <v>5</v>
      </c>
      <c r="N1809" s="3" t="str">
        <f t="shared" si="244"/>
        <v>1907</v>
      </c>
      <c r="O1809" s="3" t="str">
        <f t="shared" si="245"/>
        <v>https://www.biva.mx/empresas/emisoras_inscritas/emisoras_inscritas?emisora_id=1907&amp;tipoInformacion=null&amp;tipoDocumento=null&amp;fechaInicio=2024-10-11&amp;fechaFin=2024-10-11&amp;periodo=null&amp;ejercicio=null&amp;tipo=null&amp;subTab=2&amp;biva=null&amp;canceladas=false&amp;page=1</v>
      </c>
    </row>
    <row r="1810" spans="1:15" x14ac:dyDescent="0.3">
      <c r="A1810" s="4">
        <v>263</v>
      </c>
      <c r="B1810" s="3" t="s">
        <v>33</v>
      </c>
      <c r="C1810" s="3" t="s">
        <v>156</v>
      </c>
      <c r="D1810" s="3" t="s">
        <v>1928</v>
      </c>
      <c r="E1810" s="3" t="s">
        <v>1792</v>
      </c>
      <c r="F1810" s="3" t="s">
        <v>1793</v>
      </c>
      <c r="H1810" s="3" t="str">
        <f t="shared" si="238"/>
        <v>2024-10-12</v>
      </c>
      <c r="I1810" s="3">
        <f t="shared" si="239"/>
        <v>68</v>
      </c>
      <c r="J1810" s="3" t="str">
        <f t="shared" si="240"/>
        <v>emisora_id=1907&amp;tipoInformacion=null&amp;tipoDocumento=null&amp;fechaInicio=2025-05-15&amp;fechaFin=2025-05-15&amp;periodo=null&amp;ejercicio=null&amp;tipo=null&amp;subTab=2&amp;biva=null&amp;canceladas=false&amp;page=1</v>
      </c>
      <c r="K1810" s="3">
        <f t="shared" si="241"/>
        <v>11</v>
      </c>
      <c r="L1810" s="3" t="str">
        <f t="shared" si="242"/>
        <v>1907&amp;tipoInformacion=null&amp;tipoDocumento=null&amp;fechaInicio=2025-05-15&amp;fechaFin=2025-05-15&amp;periodo=null&amp;ejercicio=null&amp;tipo=null&amp;subTab=2&amp;biva=null&amp;canceladas=false&amp;page=1</v>
      </c>
      <c r="M1810" s="3">
        <f t="shared" si="243"/>
        <v>5</v>
      </c>
      <c r="N1810" s="3" t="str">
        <f t="shared" si="244"/>
        <v>1907</v>
      </c>
      <c r="O1810" s="3" t="str">
        <f t="shared" si="245"/>
        <v>https://www.biva.mx/empresas/emisoras_inscritas/emisoras_inscritas?emisora_id=1907&amp;tipoInformacion=null&amp;tipoDocumento=null&amp;fechaInicio=2024-10-12&amp;fechaFin=2024-10-12&amp;periodo=null&amp;ejercicio=null&amp;tipo=null&amp;subTab=2&amp;biva=null&amp;canceladas=false&amp;page=1</v>
      </c>
    </row>
    <row r="1811" spans="1:15" x14ac:dyDescent="0.3">
      <c r="A1811" s="4">
        <v>264</v>
      </c>
      <c r="B1811" s="3" t="s">
        <v>33</v>
      </c>
      <c r="C1811" s="3" t="s">
        <v>156</v>
      </c>
      <c r="D1811" s="3" t="s">
        <v>1420</v>
      </c>
      <c r="E1811" s="3" t="s">
        <v>1792</v>
      </c>
      <c r="F1811" s="3" t="s">
        <v>1793</v>
      </c>
      <c r="H1811" s="3" t="str">
        <f t="shared" ref="H1811:H1874" si="246">YEAR(D1811) &amp; "-" &amp; IF(LEN(MONTH(D1811))=1,"0" &amp; MONTH(D1811),MONTH(D1811)) &amp; "-" &amp; IF(LEN(DAY(D1811))=1,"0" &amp; DAY(D1811),DAY(D1811))</f>
        <v>2024-10-15</v>
      </c>
      <c r="I1811" s="3">
        <f t="shared" ref="I1811:I1874" si="247">FIND("emisora_id=",F1811,1)</f>
        <v>68</v>
      </c>
      <c r="J1811" s="3" t="str">
        <f t="shared" ref="J1811:J1874" si="248">MID(F1811,I1811,500)</f>
        <v>emisora_id=1907&amp;tipoInformacion=null&amp;tipoDocumento=null&amp;fechaInicio=2025-05-15&amp;fechaFin=2025-05-15&amp;periodo=null&amp;ejercicio=null&amp;tipo=null&amp;subTab=2&amp;biva=null&amp;canceladas=false&amp;page=1</v>
      </c>
      <c r="K1811" s="3">
        <f t="shared" ref="K1811:K1874" si="249">FIND("=",J1811,1)</f>
        <v>11</v>
      </c>
      <c r="L1811" s="3" t="str">
        <f t="shared" ref="L1811:L1874" si="250">MID(J1811,K1811+1,500)</f>
        <v>1907&amp;tipoInformacion=null&amp;tipoDocumento=null&amp;fechaInicio=2025-05-15&amp;fechaFin=2025-05-15&amp;periodo=null&amp;ejercicio=null&amp;tipo=null&amp;subTab=2&amp;biva=null&amp;canceladas=false&amp;page=1</v>
      </c>
      <c r="M1811" s="3">
        <f t="shared" ref="M1811:M1874" si="251">FIND("&amp;",L1811,1)</f>
        <v>5</v>
      </c>
      <c r="N1811" s="3" t="str">
        <f t="shared" ref="N1811:N1874" si="252">MID(L1811,1,M1811-1)</f>
        <v>1907</v>
      </c>
      <c r="O1811" s="3" t="str">
        <f t="shared" ref="O1811:O1874" si="253">"https://www.biva.mx/empresas/emisoras_inscritas/emisoras_inscritas?emisora_id=" &amp; N1811 &amp; "&amp;tipoInformacion=null&amp;tipoDocumento=null&amp;fechaInicio=" &amp; H1811 &amp; "&amp;fechaFin=" &amp; H1811 &amp;  "&amp;periodo=null&amp;ejercicio=null&amp;tipo=null&amp;subTab=2&amp;biva=null&amp;canceladas=false&amp;page=1"</f>
        <v>https://www.biva.mx/empresas/emisoras_inscritas/emisoras_inscritas?emisora_id=1907&amp;tipoInformacion=null&amp;tipoDocumento=null&amp;fechaInicio=2024-10-15&amp;fechaFin=2024-10-15&amp;periodo=null&amp;ejercicio=null&amp;tipo=null&amp;subTab=2&amp;biva=null&amp;canceladas=false&amp;page=1</v>
      </c>
    </row>
    <row r="1812" spans="1:15" x14ac:dyDescent="0.3">
      <c r="A1812" s="4">
        <v>265</v>
      </c>
      <c r="B1812" s="3" t="s">
        <v>33</v>
      </c>
      <c r="C1812" s="3" t="s">
        <v>156</v>
      </c>
      <c r="D1812" s="3" t="s">
        <v>237</v>
      </c>
      <c r="E1812" s="3" t="s">
        <v>1792</v>
      </c>
      <c r="F1812" s="3" t="s">
        <v>1793</v>
      </c>
      <c r="H1812" s="3" t="str">
        <f t="shared" si="246"/>
        <v>2024-10-16</v>
      </c>
      <c r="I1812" s="3">
        <f t="shared" si="247"/>
        <v>68</v>
      </c>
      <c r="J1812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12" s="3">
        <f t="shared" si="249"/>
        <v>11</v>
      </c>
      <c r="L1812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12" s="3">
        <f t="shared" si="251"/>
        <v>5</v>
      </c>
      <c r="N1812" s="3" t="str">
        <f t="shared" si="252"/>
        <v>1907</v>
      </c>
      <c r="O1812" s="3" t="str">
        <f t="shared" si="253"/>
        <v>https://www.biva.mx/empresas/emisoras_inscritas/emisoras_inscritas?emisora_id=1907&amp;tipoInformacion=null&amp;tipoDocumento=null&amp;fechaInicio=2024-10-16&amp;fechaFin=2024-10-16&amp;periodo=null&amp;ejercicio=null&amp;tipo=null&amp;subTab=2&amp;biva=null&amp;canceladas=false&amp;page=1</v>
      </c>
    </row>
    <row r="1813" spans="1:15" x14ac:dyDescent="0.3">
      <c r="A1813" s="4">
        <v>266</v>
      </c>
      <c r="B1813" s="3" t="s">
        <v>33</v>
      </c>
      <c r="C1813" s="3" t="s">
        <v>156</v>
      </c>
      <c r="D1813" s="3" t="s">
        <v>1000</v>
      </c>
      <c r="E1813" s="3" t="s">
        <v>1792</v>
      </c>
      <c r="F1813" s="3" t="s">
        <v>1793</v>
      </c>
      <c r="H1813" s="3" t="str">
        <f t="shared" si="246"/>
        <v>2024-10-17</v>
      </c>
      <c r="I1813" s="3">
        <f t="shared" si="247"/>
        <v>68</v>
      </c>
      <c r="J1813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13" s="3">
        <f t="shared" si="249"/>
        <v>11</v>
      </c>
      <c r="L1813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13" s="3">
        <f t="shared" si="251"/>
        <v>5</v>
      </c>
      <c r="N1813" s="3" t="str">
        <f t="shared" si="252"/>
        <v>1907</v>
      </c>
      <c r="O1813" s="3" t="str">
        <f t="shared" si="253"/>
        <v>https://www.biva.mx/empresas/emisoras_inscritas/emisoras_inscritas?emisora_id=1907&amp;tipoInformacion=null&amp;tipoDocumento=null&amp;fechaInicio=2024-10-17&amp;fechaFin=2024-10-17&amp;periodo=null&amp;ejercicio=null&amp;tipo=null&amp;subTab=2&amp;biva=null&amp;canceladas=false&amp;page=1</v>
      </c>
    </row>
    <row r="1814" spans="1:15" x14ac:dyDescent="0.3">
      <c r="A1814" s="4">
        <v>267</v>
      </c>
      <c r="B1814" s="3" t="s">
        <v>33</v>
      </c>
      <c r="C1814" s="3" t="s">
        <v>156</v>
      </c>
      <c r="D1814" s="3" t="s">
        <v>999</v>
      </c>
      <c r="E1814" s="3" t="s">
        <v>1792</v>
      </c>
      <c r="F1814" s="3" t="s">
        <v>1793</v>
      </c>
      <c r="H1814" s="3" t="str">
        <f t="shared" si="246"/>
        <v>2024-10-18</v>
      </c>
      <c r="I1814" s="3">
        <f t="shared" si="247"/>
        <v>68</v>
      </c>
      <c r="J1814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14" s="3">
        <f t="shared" si="249"/>
        <v>11</v>
      </c>
      <c r="L1814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14" s="3">
        <f t="shared" si="251"/>
        <v>5</v>
      </c>
      <c r="N1814" s="3" t="str">
        <f t="shared" si="252"/>
        <v>1907</v>
      </c>
      <c r="O1814" s="3" t="str">
        <f t="shared" si="253"/>
        <v>https://www.biva.mx/empresas/emisoras_inscritas/emisoras_inscritas?emisora_id=1907&amp;tipoInformacion=null&amp;tipoDocumento=null&amp;fechaInicio=2024-10-18&amp;fechaFin=2024-10-18&amp;periodo=null&amp;ejercicio=null&amp;tipo=null&amp;subTab=2&amp;biva=null&amp;canceladas=false&amp;page=1</v>
      </c>
    </row>
    <row r="1815" spans="1:15" x14ac:dyDescent="0.3">
      <c r="A1815" s="4">
        <v>268</v>
      </c>
      <c r="B1815" s="3" t="s">
        <v>33</v>
      </c>
      <c r="C1815" s="3" t="s">
        <v>156</v>
      </c>
      <c r="D1815" s="3" t="s">
        <v>999</v>
      </c>
      <c r="E1815" s="3" t="s">
        <v>1792</v>
      </c>
      <c r="F1815" s="3" t="s">
        <v>1793</v>
      </c>
      <c r="H1815" s="3" t="str">
        <f t="shared" si="246"/>
        <v>2024-10-18</v>
      </c>
      <c r="I1815" s="3">
        <f t="shared" si="247"/>
        <v>68</v>
      </c>
      <c r="J1815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15" s="3">
        <f t="shared" si="249"/>
        <v>11</v>
      </c>
      <c r="L1815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15" s="3">
        <f t="shared" si="251"/>
        <v>5</v>
      </c>
      <c r="N1815" s="3" t="str">
        <f t="shared" si="252"/>
        <v>1907</v>
      </c>
      <c r="O1815" s="3" t="str">
        <f t="shared" si="253"/>
        <v>https://www.biva.mx/empresas/emisoras_inscritas/emisoras_inscritas?emisora_id=1907&amp;tipoInformacion=null&amp;tipoDocumento=null&amp;fechaInicio=2024-10-18&amp;fechaFin=2024-10-18&amp;periodo=null&amp;ejercicio=null&amp;tipo=null&amp;subTab=2&amp;biva=null&amp;canceladas=false&amp;page=1</v>
      </c>
    </row>
    <row r="1816" spans="1:15" x14ac:dyDescent="0.3">
      <c r="A1816" s="4">
        <v>269</v>
      </c>
      <c r="B1816" s="3" t="s">
        <v>33</v>
      </c>
      <c r="C1816" s="3" t="s">
        <v>156</v>
      </c>
      <c r="D1816" s="3" t="s">
        <v>1929</v>
      </c>
      <c r="E1816" s="3" t="s">
        <v>1792</v>
      </c>
      <c r="F1816" s="3" t="s">
        <v>1793</v>
      </c>
      <c r="H1816" s="3" t="str">
        <f t="shared" si="246"/>
        <v>2024-10-21</v>
      </c>
      <c r="I1816" s="3">
        <f t="shared" si="247"/>
        <v>68</v>
      </c>
      <c r="J1816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16" s="3">
        <f t="shared" si="249"/>
        <v>11</v>
      </c>
      <c r="L1816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16" s="3">
        <f t="shared" si="251"/>
        <v>5</v>
      </c>
      <c r="N1816" s="3" t="str">
        <f t="shared" si="252"/>
        <v>1907</v>
      </c>
      <c r="O1816" s="3" t="str">
        <f t="shared" si="253"/>
        <v>https://www.biva.mx/empresas/emisoras_inscritas/emisoras_inscritas?emisora_id=1907&amp;tipoInformacion=null&amp;tipoDocumento=null&amp;fechaInicio=2024-10-21&amp;fechaFin=2024-10-21&amp;periodo=null&amp;ejercicio=null&amp;tipo=null&amp;subTab=2&amp;biva=null&amp;canceladas=false&amp;page=1</v>
      </c>
    </row>
    <row r="1817" spans="1:15" x14ac:dyDescent="0.3">
      <c r="A1817" s="4">
        <v>270</v>
      </c>
      <c r="B1817" s="3" t="s">
        <v>33</v>
      </c>
      <c r="C1817" s="3" t="s">
        <v>156</v>
      </c>
      <c r="D1817" s="3" t="s">
        <v>1930</v>
      </c>
      <c r="E1817" s="3" t="s">
        <v>1792</v>
      </c>
      <c r="F1817" s="3" t="s">
        <v>1793</v>
      </c>
      <c r="H1817" s="3" t="str">
        <f t="shared" si="246"/>
        <v>2024-10-23</v>
      </c>
      <c r="I1817" s="3">
        <f t="shared" si="247"/>
        <v>68</v>
      </c>
      <c r="J1817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17" s="3">
        <f t="shared" si="249"/>
        <v>11</v>
      </c>
      <c r="L1817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17" s="3">
        <f t="shared" si="251"/>
        <v>5</v>
      </c>
      <c r="N1817" s="3" t="str">
        <f t="shared" si="252"/>
        <v>1907</v>
      </c>
      <c r="O1817" s="3" t="str">
        <f t="shared" si="253"/>
        <v>https://www.biva.mx/empresas/emisoras_inscritas/emisoras_inscritas?emisora_id=1907&amp;tipoInformacion=null&amp;tipoDocumento=null&amp;fechaInicio=2024-10-23&amp;fechaFin=2024-10-23&amp;periodo=null&amp;ejercicio=null&amp;tipo=null&amp;subTab=2&amp;biva=null&amp;canceladas=false&amp;page=1</v>
      </c>
    </row>
    <row r="1818" spans="1:15" x14ac:dyDescent="0.3">
      <c r="A1818" s="4">
        <v>271</v>
      </c>
      <c r="B1818" s="3" t="s">
        <v>33</v>
      </c>
      <c r="C1818" s="3" t="s">
        <v>156</v>
      </c>
      <c r="D1818" s="3" t="s">
        <v>998</v>
      </c>
      <c r="E1818" s="3" t="s">
        <v>1792</v>
      </c>
      <c r="F1818" s="3" t="s">
        <v>1793</v>
      </c>
      <c r="H1818" s="3" t="str">
        <f t="shared" si="246"/>
        <v>2024-10-24</v>
      </c>
      <c r="I1818" s="3">
        <f t="shared" si="247"/>
        <v>68</v>
      </c>
      <c r="J1818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18" s="3">
        <f t="shared" si="249"/>
        <v>11</v>
      </c>
      <c r="L1818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18" s="3">
        <f t="shared" si="251"/>
        <v>5</v>
      </c>
      <c r="N1818" s="3" t="str">
        <f t="shared" si="252"/>
        <v>1907</v>
      </c>
      <c r="O1818" s="3" t="str">
        <f t="shared" si="253"/>
        <v>https://www.biva.mx/empresas/emisoras_inscritas/emisoras_inscritas?emisora_id=1907&amp;tipoInformacion=null&amp;tipoDocumento=null&amp;fechaInicio=2024-10-24&amp;fechaFin=2024-10-24&amp;periodo=null&amp;ejercicio=null&amp;tipo=null&amp;subTab=2&amp;biva=null&amp;canceladas=false&amp;page=1</v>
      </c>
    </row>
    <row r="1819" spans="1:15" x14ac:dyDescent="0.3">
      <c r="A1819" s="4">
        <v>272</v>
      </c>
      <c r="B1819" s="3" t="s">
        <v>33</v>
      </c>
      <c r="C1819" s="3" t="s">
        <v>156</v>
      </c>
      <c r="D1819" s="3" t="s">
        <v>998</v>
      </c>
      <c r="E1819" s="3" t="s">
        <v>1792</v>
      </c>
      <c r="F1819" s="3" t="s">
        <v>1793</v>
      </c>
      <c r="H1819" s="3" t="str">
        <f t="shared" si="246"/>
        <v>2024-10-24</v>
      </c>
      <c r="I1819" s="3">
        <f t="shared" si="247"/>
        <v>68</v>
      </c>
      <c r="J1819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19" s="3">
        <f t="shared" si="249"/>
        <v>11</v>
      </c>
      <c r="L1819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19" s="3">
        <f t="shared" si="251"/>
        <v>5</v>
      </c>
      <c r="N1819" s="3" t="str">
        <f t="shared" si="252"/>
        <v>1907</v>
      </c>
      <c r="O1819" s="3" t="str">
        <f t="shared" si="253"/>
        <v>https://www.biva.mx/empresas/emisoras_inscritas/emisoras_inscritas?emisora_id=1907&amp;tipoInformacion=null&amp;tipoDocumento=null&amp;fechaInicio=2024-10-24&amp;fechaFin=2024-10-24&amp;periodo=null&amp;ejercicio=null&amp;tipo=null&amp;subTab=2&amp;biva=null&amp;canceladas=false&amp;page=1</v>
      </c>
    </row>
    <row r="1820" spans="1:15" x14ac:dyDescent="0.3">
      <c r="A1820" s="4">
        <v>273</v>
      </c>
      <c r="B1820" s="3" t="s">
        <v>33</v>
      </c>
      <c r="C1820" s="3" t="s">
        <v>156</v>
      </c>
      <c r="D1820" s="3" t="s">
        <v>262</v>
      </c>
      <c r="E1820" s="3" t="s">
        <v>1792</v>
      </c>
      <c r="F1820" s="3" t="s">
        <v>1793</v>
      </c>
      <c r="H1820" s="3" t="str">
        <f t="shared" si="246"/>
        <v>2024-10-25</v>
      </c>
      <c r="I1820" s="3">
        <f t="shared" si="247"/>
        <v>68</v>
      </c>
      <c r="J1820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20" s="3">
        <f t="shared" si="249"/>
        <v>11</v>
      </c>
      <c r="L1820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20" s="3">
        <f t="shared" si="251"/>
        <v>5</v>
      </c>
      <c r="N1820" s="3" t="str">
        <f t="shared" si="252"/>
        <v>1907</v>
      </c>
      <c r="O1820" s="3" t="str">
        <f t="shared" si="253"/>
        <v>https://www.biva.mx/empresas/emisoras_inscritas/emisoras_inscritas?emisora_id=1907&amp;tipoInformacion=null&amp;tipoDocumento=null&amp;fechaInicio=2024-10-25&amp;fechaFin=2024-10-25&amp;periodo=null&amp;ejercicio=null&amp;tipo=null&amp;subTab=2&amp;biva=null&amp;canceladas=false&amp;page=1</v>
      </c>
    </row>
    <row r="1821" spans="1:15" x14ac:dyDescent="0.3">
      <c r="A1821" s="4">
        <v>274</v>
      </c>
      <c r="B1821" s="3" t="s">
        <v>33</v>
      </c>
      <c r="C1821" s="3" t="s">
        <v>156</v>
      </c>
      <c r="D1821" s="3" t="s">
        <v>240</v>
      </c>
      <c r="E1821" s="3" t="s">
        <v>1792</v>
      </c>
      <c r="F1821" s="3" t="s">
        <v>1793</v>
      </c>
      <c r="H1821" s="3" t="str">
        <f t="shared" si="246"/>
        <v>2024-10-29</v>
      </c>
      <c r="I1821" s="3">
        <f t="shared" si="247"/>
        <v>68</v>
      </c>
      <c r="J1821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21" s="3">
        <f t="shared" si="249"/>
        <v>11</v>
      </c>
      <c r="L1821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21" s="3">
        <f t="shared" si="251"/>
        <v>5</v>
      </c>
      <c r="N1821" s="3" t="str">
        <f t="shared" si="252"/>
        <v>1907</v>
      </c>
      <c r="O1821" s="3" t="str">
        <f t="shared" si="253"/>
        <v>https://www.biva.mx/empresas/emisoras_inscritas/emisoras_inscritas?emisora_id=1907&amp;tipoInformacion=null&amp;tipoDocumento=null&amp;fechaInicio=2024-10-29&amp;fechaFin=2024-10-29&amp;periodo=null&amp;ejercicio=null&amp;tipo=null&amp;subTab=2&amp;biva=null&amp;canceladas=false&amp;page=1</v>
      </c>
    </row>
    <row r="1822" spans="1:15" x14ac:dyDescent="0.3">
      <c r="A1822" s="4">
        <v>275</v>
      </c>
      <c r="B1822" s="3" t="s">
        <v>33</v>
      </c>
      <c r="C1822" s="3" t="s">
        <v>156</v>
      </c>
      <c r="D1822" s="3" t="s">
        <v>240</v>
      </c>
      <c r="E1822" s="3" t="s">
        <v>1931</v>
      </c>
      <c r="F1822" s="3" t="s">
        <v>1793</v>
      </c>
      <c r="H1822" s="3" t="str">
        <f t="shared" si="246"/>
        <v>2024-10-29</v>
      </c>
      <c r="I1822" s="3">
        <f t="shared" si="247"/>
        <v>68</v>
      </c>
      <c r="J1822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22" s="3">
        <f t="shared" si="249"/>
        <v>11</v>
      </c>
      <c r="L1822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22" s="3">
        <f t="shared" si="251"/>
        <v>5</v>
      </c>
      <c r="N1822" s="3" t="str">
        <f t="shared" si="252"/>
        <v>1907</v>
      </c>
      <c r="O1822" s="3" t="str">
        <f t="shared" si="253"/>
        <v>https://www.biva.mx/empresas/emisoras_inscritas/emisoras_inscritas?emisora_id=1907&amp;tipoInformacion=null&amp;tipoDocumento=null&amp;fechaInicio=2024-10-29&amp;fechaFin=2024-10-29&amp;periodo=null&amp;ejercicio=null&amp;tipo=null&amp;subTab=2&amp;biva=null&amp;canceladas=false&amp;page=1</v>
      </c>
    </row>
    <row r="1823" spans="1:15" x14ac:dyDescent="0.3">
      <c r="A1823" s="4">
        <v>276</v>
      </c>
      <c r="B1823" s="3" t="s">
        <v>33</v>
      </c>
      <c r="C1823" s="3" t="s">
        <v>156</v>
      </c>
      <c r="D1823" s="3" t="s">
        <v>240</v>
      </c>
      <c r="E1823" s="3" t="s">
        <v>1932</v>
      </c>
      <c r="F1823" s="3" t="s">
        <v>1793</v>
      </c>
      <c r="H1823" s="3" t="str">
        <f t="shared" si="246"/>
        <v>2024-10-29</v>
      </c>
      <c r="I1823" s="3">
        <f t="shared" si="247"/>
        <v>68</v>
      </c>
      <c r="J1823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23" s="3">
        <f t="shared" si="249"/>
        <v>11</v>
      </c>
      <c r="L1823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23" s="3">
        <f t="shared" si="251"/>
        <v>5</v>
      </c>
      <c r="N1823" s="3" t="str">
        <f t="shared" si="252"/>
        <v>1907</v>
      </c>
      <c r="O1823" s="3" t="str">
        <f t="shared" si="253"/>
        <v>https://www.biva.mx/empresas/emisoras_inscritas/emisoras_inscritas?emisora_id=1907&amp;tipoInformacion=null&amp;tipoDocumento=null&amp;fechaInicio=2024-10-29&amp;fechaFin=2024-10-29&amp;periodo=null&amp;ejercicio=null&amp;tipo=null&amp;subTab=2&amp;biva=null&amp;canceladas=false&amp;page=1</v>
      </c>
    </row>
    <row r="1824" spans="1:15" x14ac:dyDescent="0.3">
      <c r="A1824" s="4">
        <v>277</v>
      </c>
      <c r="B1824" s="3" t="s">
        <v>33</v>
      </c>
      <c r="C1824" s="3" t="s">
        <v>156</v>
      </c>
      <c r="D1824" s="3" t="s">
        <v>240</v>
      </c>
      <c r="E1824" s="3" t="s">
        <v>1792</v>
      </c>
      <c r="F1824" s="3" t="s">
        <v>1793</v>
      </c>
      <c r="H1824" s="3" t="str">
        <f t="shared" si="246"/>
        <v>2024-10-29</v>
      </c>
      <c r="I1824" s="3">
        <f t="shared" si="247"/>
        <v>68</v>
      </c>
      <c r="J1824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24" s="3">
        <f t="shared" si="249"/>
        <v>11</v>
      </c>
      <c r="L1824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24" s="3">
        <f t="shared" si="251"/>
        <v>5</v>
      </c>
      <c r="N1824" s="3" t="str">
        <f t="shared" si="252"/>
        <v>1907</v>
      </c>
      <c r="O1824" s="3" t="str">
        <f t="shared" si="253"/>
        <v>https://www.biva.mx/empresas/emisoras_inscritas/emisoras_inscritas?emisora_id=1907&amp;tipoInformacion=null&amp;tipoDocumento=null&amp;fechaInicio=2024-10-29&amp;fechaFin=2024-10-29&amp;periodo=null&amp;ejercicio=null&amp;tipo=null&amp;subTab=2&amp;biva=null&amp;canceladas=false&amp;page=1</v>
      </c>
    </row>
    <row r="1825" spans="1:15" x14ac:dyDescent="0.3">
      <c r="A1825" s="4">
        <v>278</v>
      </c>
      <c r="B1825" s="3" t="s">
        <v>33</v>
      </c>
      <c r="C1825" s="3" t="s">
        <v>156</v>
      </c>
      <c r="D1825" s="3" t="s">
        <v>377</v>
      </c>
      <c r="E1825" s="3" t="s">
        <v>1792</v>
      </c>
      <c r="F1825" s="3" t="s">
        <v>1793</v>
      </c>
      <c r="H1825" s="3" t="str">
        <f t="shared" si="246"/>
        <v>2024-10-30</v>
      </c>
      <c r="I1825" s="3">
        <f t="shared" si="247"/>
        <v>68</v>
      </c>
      <c r="J1825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25" s="3">
        <f t="shared" si="249"/>
        <v>11</v>
      </c>
      <c r="L1825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25" s="3">
        <f t="shared" si="251"/>
        <v>5</v>
      </c>
      <c r="N1825" s="3" t="str">
        <f t="shared" si="252"/>
        <v>1907</v>
      </c>
      <c r="O1825" s="3" t="str">
        <f t="shared" si="253"/>
        <v>https://www.biva.mx/empresas/emisoras_inscritas/emisoras_inscritas?emisora_id=1907&amp;tipoInformacion=null&amp;tipoDocumento=null&amp;fechaInicio=2024-10-30&amp;fechaFin=2024-10-30&amp;periodo=null&amp;ejercicio=null&amp;tipo=null&amp;subTab=2&amp;biva=null&amp;canceladas=false&amp;page=1</v>
      </c>
    </row>
    <row r="1826" spans="1:15" x14ac:dyDescent="0.3">
      <c r="A1826" s="4">
        <v>279</v>
      </c>
      <c r="B1826" s="3" t="s">
        <v>33</v>
      </c>
      <c r="C1826" s="3" t="s">
        <v>156</v>
      </c>
      <c r="D1826" s="3" t="s">
        <v>1001</v>
      </c>
      <c r="E1826" s="3" t="s">
        <v>1792</v>
      </c>
      <c r="F1826" s="3" t="s">
        <v>1793</v>
      </c>
      <c r="H1826" s="3" t="str">
        <f t="shared" si="246"/>
        <v>2024-09-26</v>
      </c>
      <c r="I1826" s="3">
        <f t="shared" si="247"/>
        <v>68</v>
      </c>
      <c r="J1826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26" s="3">
        <f t="shared" si="249"/>
        <v>11</v>
      </c>
      <c r="L1826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26" s="3">
        <f t="shared" si="251"/>
        <v>5</v>
      </c>
      <c r="N1826" s="3" t="str">
        <f t="shared" si="252"/>
        <v>1907</v>
      </c>
      <c r="O1826" s="3" t="str">
        <f t="shared" si="253"/>
        <v>https://www.biva.mx/empresas/emisoras_inscritas/emisoras_inscritas?emisora_id=1907&amp;tipoInformacion=null&amp;tipoDocumento=null&amp;fechaInicio=2024-09-26&amp;fechaFin=2024-09-26&amp;periodo=null&amp;ejercicio=null&amp;tipo=null&amp;subTab=2&amp;biva=null&amp;canceladas=false&amp;page=1</v>
      </c>
    </row>
    <row r="1827" spans="1:15" x14ac:dyDescent="0.3">
      <c r="A1827" s="4">
        <v>280</v>
      </c>
      <c r="B1827" s="3" t="s">
        <v>33</v>
      </c>
      <c r="C1827" s="3" t="s">
        <v>156</v>
      </c>
      <c r="D1827" s="3" t="s">
        <v>1933</v>
      </c>
      <c r="E1827" s="3" t="s">
        <v>1792</v>
      </c>
      <c r="F1827" s="3" t="s">
        <v>1793</v>
      </c>
      <c r="H1827" s="3" t="str">
        <f t="shared" si="246"/>
        <v>2024-10-31</v>
      </c>
      <c r="I1827" s="3">
        <f t="shared" si="247"/>
        <v>68</v>
      </c>
      <c r="J1827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27" s="3">
        <f t="shared" si="249"/>
        <v>11</v>
      </c>
      <c r="L1827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27" s="3">
        <f t="shared" si="251"/>
        <v>5</v>
      </c>
      <c r="N1827" s="3" t="str">
        <f t="shared" si="252"/>
        <v>1907</v>
      </c>
      <c r="O1827" s="3" t="str">
        <f t="shared" si="253"/>
        <v>https://www.biva.mx/empresas/emisoras_inscritas/emisoras_inscritas?emisora_id=1907&amp;tipoInformacion=null&amp;tipoDocumento=null&amp;fechaInicio=2024-10-31&amp;fechaFin=2024-10-31&amp;periodo=null&amp;ejercicio=null&amp;tipo=null&amp;subTab=2&amp;biva=null&amp;canceladas=false&amp;page=1</v>
      </c>
    </row>
    <row r="1828" spans="1:15" x14ac:dyDescent="0.3">
      <c r="A1828" s="4">
        <v>281</v>
      </c>
      <c r="B1828" s="3" t="s">
        <v>33</v>
      </c>
      <c r="C1828" s="3" t="s">
        <v>156</v>
      </c>
      <c r="D1828" s="3" t="s">
        <v>1934</v>
      </c>
      <c r="E1828" s="3" t="s">
        <v>1792</v>
      </c>
      <c r="F1828" s="3" t="s">
        <v>1793</v>
      </c>
      <c r="H1828" s="3" t="str">
        <f t="shared" si="246"/>
        <v>2024-09-25</v>
      </c>
      <c r="I1828" s="3">
        <f t="shared" si="247"/>
        <v>68</v>
      </c>
      <c r="J1828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28" s="3">
        <f t="shared" si="249"/>
        <v>11</v>
      </c>
      <c r="L1828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28" s="3">
        <f t="shared" si="251"/>
        <v>5</v>
      </c>
      <c r="N1828" s="3" t="str">
        <f t="shared" si="252"/>
        <v>1907</v>
      </c>
      <c r="O1828" s="3" t="str">
        <f t="shared" si="253"/>
        <v>https://www.biva.mx/empresas/emisoras_inscritas/emisoras_inscritas?emisora_id=1907&amp;tipoInformacion=null&amp;tipoDocumento=null&amp;fechaInicio=2024-09-25&amp;fechaFin=2024-09-25&amp;periodo=null&amp;ejercicio=null&amp;tipo=null&amp;subTab=2&amp;biva=null&amp;canceladas=false&amp;page=1</v>
      </c>
    </row>
    <row r="1829" spans="1:15" x14ac:dyDescent="0.3">
      <c r="A1829" s="4">
        <v>282</v>
      </c>
      <c r="B1829" s="3" t="s">
        <v>33</v>
      </c>
      <c r="C1829" s="3" t="s">
        <v>156</v>
      </c>
      <c r="D1829" s="3" t="s">
        <v>1003</v>
      </c>
      <c r="E1829" s="3" t="s">
        <v>1792</v>
      </c>
      <c r="F1829" s="3" t="s">
        <v>1793</v>
      </c>
      <c r="H1829" s="3" t="str">
        <f t="shared" si="246"/>
        <v>2024-09-20</v>
      </c>
      <c r="I1829" s="3">
        <f t="shared" si="247"/>
        <v>68</v>
      </c>
      <c r="J1829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29" s="3">
        <f t="shared" si="249"/>
        <v>11</v>
      </c>
      <c r="L1829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29" s="3">
        <f t="shared" si="251"/>
        <v>5</v>
      </c>
      <c r="N1829" s="3" t="str">
        <f t="shared" si="252"/>
        <v>1907</v>
      </c>
      <c r="O1829" s="3" t="str">
        <f t="shared" si="253"/>
        <v>https://www.biva.mx/empresas/emisoras_inscritas/emisoras_inscritas?emisora_id=1907&amp;tipoInformacion=null&amp;tipoDocumento=null&amp;fechaInicio=2024-09-20&amp;fechaFin=2024-09-20&amp;periodo=null&amp;ejercicio=null&amp;tipo=null&amp;subTab=2&amp;biva=null&amp;canceladas=false&amp;page=1</v>
      </c>
    </row>
    <row r="1830" spans="1:15" x14ac:dyDescent="0.3">
      <c r="A1830" s="4">
        <v>283</v>
      </c>
      <c r="B1830" s="3" t="s">
        <v>33</v>
      </c>
      <c r="C1830" s="3" t="s">
        <v>156</v>
      </c>
      <c r="D1830" s="3" t="s">
        <v>1935</v>
      </c>
      <c r="E1830" s="3" t="s">
        <v>1792</v>
      </c>
      <c r="F1830" s="3" t="s">
        <v>1793</v>
      </c>
      <c r="H1830" s="3" t="str">
        <f t="shared" si="246"/>
        <v>2024-08-28</v>
      </c>
      <c r="I1830" s="3">
        <f t="shared" si="247"/>
        <v>68</v>
      </c>
      <c r="J1830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30" s="3">
        <f t="shared" si="249"/>
        <v>11</v>
      </c>
      <c r="L1830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30" s="3">
        <f t="shared" si="251"/>
        <v>5</v>
      </c>
      <c r="N1830" s="3" t="str">
        <f t="shared" si="252"/>
        <v>1907</v>
      </c>
      <c r="O1830" s="3" t="str">
        <f t="shared" si="253"/>
        <v>https://www.biva.mx/empresas/emisoras_inscritas/emisoras_inscritas?emisora_id=1907&amp;tipoInformacion=null&amp;tipoDocumento=null&amp;fechaInicio=2024-08-28&amp;fechaFin=2024-08-28&amp;periodo=null&amp;ejercicio=null&amp;tipo=null&amp;subTab=2&amp;biva=null&amp;canceladas=false&amp;page=1</v>
      </c>
    </row>
    <row r="1831" spans="1:15" x14ac:dyDescent="0.3">
      <c r="A1831" s="4">
        <v>284</v>
      </c>
      <c r="B1831" s="3" t="s">
        <v>33</v>
      </c>
      <c r="C1831" s="3" t="s">
        <v>156</v>
      </c>
      <c r="D1831" s="3" t="s">
        <v>1006</v>
      </c>
      <c r="E1831" s="3" t="s">
        <v>1792</v>
      </c>
      <c r="F1831" s="3" t="s">
        <v>1793</v>
      </c>
      <c r="H1831" s="3" t="str">
        <f t="shared" si="246"/>
        <v>2024-08-29</v>
      </c>
      <c r="I1831" s="3">
        <f t="shared" si="247"/>
        <v>68</v>
      </c>
      <c r="J1831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31" s="3">
        <f t="shared" si="249"/>
        <v>11</v>
      </c>
      <c r="L1831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31" s="3">
        <f t="shared" si="251"/>
        <v>5</v>
      </c>
      <c r="N1831" s="3" t="str">
        <f t="shared" si="252"/>
        <v>1907</v>
      </c>
      <c r="O1831" s="3" t="str">
        <f t="shared" si="253"/>
        <v>https://www.biva.mx/empresas/emisoras_inscritas/emisoras_inscritas?emisora_id=1907&amp;tipoInformacion=null&amp;tipoDocumento=null&amp;fechaInicio=2024-08-29&amp;fechaFin=2024-08-29&amp;periodo=null&amp;ejercicio=null&amp;tipo=null&amp;subTab=2&amp;biva=null&amp;canceladas=false&amp;page=1</v>
      </c>
    </row>
    <row r="1832" spans="1:15" x14ac:dyDescent="0.3">
      <c r="A1832" s="4">
        <v>285</v>
      </c>
      <c r="B1832" s="3" t="s">
        <v>33</v>
      </c>
      <c r="C1832" s="3" t="s">
        <v>156</v>
      </c>
      <c r="D1832" s="3" t="s">
        <v>193</v>
      </c>
      <c r="E1832" s="3" t="s">
        <v>1792</v>
      </c>
      <c r="F1832" s="3" t="s">
        <v>1793</v>
      </c>
      <c r="H1832" s="3" t="str">
        <f t="shared" si="246"/>
        <v>2025-04-29</v>
      </c>
      <c r="I1832" s="3">
        <f t="shared" si="247"/>
        <v>68</v>
      </c>
      <c r="J1832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32" s="3">
        <f t="shared" si="249"/>
        <v>11</v>
      </c>
      <c r="L1832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32" s="3">
        <f t="shared" si="251"/>
        <v>5</v>
      </c>
      <c r="N1832" s="3" t="str">
        <f t="shared" si="252"/>
        <v>1907</v>
      </c>
      <c r="O1832" s="3" t="str">
        <f t="shared" si="253"/>
        <v>https://www.biva.mx/empresas/emisoras_inscritas/emisoras_inscritas?emisora_id=1907&amp;tipoInformacion=null&amp;tipoDocumento=null&amp;fechaInicio=2025-04-29&amp;fechaFin=2025-04-29&amp;periodo=null&amp;ejercicio=null&amp;tipo=null&amp;subTab=2&amp;biva=null&amp;canceladas=false&amp;page=1</v>
      </c>
    </row>
    <row r="1833" spans="1:15" x14ac:dyDescent="0.3">
      <c r="A1833" s="4">
        <v>286</v>
      </c>
      <c r="B1833" s="3" t="s">
        <v>33</v>
      </c>
      <c r="C1833" s="3" t="s">
        <v>156</v>
      </c>
      <c r="D1833" s="3" t="s">
        <v>193</v>
      </c>
      <c r="E1833" s="3" t="s">
        <v>1936</v>
      </c>
      <c r="F1833" s="3" t="s">
        <v>1793</v>
      </c>
      <c r="H1833" s="3" t="str">
        <f t="shared" si="246"/>
        <v>2025-04-29</v>
      </c>
      <c r="I1833" s="3">
        <f t="shared" si="247"/>
        <v>68</v>
      </c>
      <c r="J1833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33" s="3">
        <f t="shared" si="249"/>
        <v>11</v>
      </c>
      <c r="L1833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33" s="3">
        <f t="shared" si="251"/>
        <v>5</v>
      </c>
      <c r="N1833" s="3" t="str">
        <f t="shared" si="252"/>
        <v>1907</v>
      </c>
      <c r="O1833" s="3" t="str">
        <f t="shared" si="253"/>
        <v>https://www.biva.mx/empresas/emisoras_inscritas/emisoras_inscritas?emisora_id=1907&amp;tipoInformacion=null&amp;tipoDocumento=null&amp;fechaInicio=2025-04-29&amp;fechaFin=2025-04-29&amp;periodo=null&amp;ejercicio=null&amp;tipo=null&amp;subTab=2&amp;biva=null&amp;canceladas=false&amp;page=1</v>
      </c>
    </row>
    <row r="1834" spans="1:15" x14ac:dyDescent="0.3">
      <c r="A1834" s="4">
        <v>287</v>
      </c>
      <c r="B1834" s="3" t="s">
        <v>33</v>
      </c>
      <c r="C1834" s="3" t="s">
        <v>156</v>
      </c>
      <c r="D1834" s="3" t="s">
        <v>167</v>
      </c>
      <c r="E1834" s="3" t="s">
        <v>1792</v>
      </c>
      <c r="F1834" s="3" t="s">
        <v>1793</v>
      </c>
      <c r="H1834" s="3" t="str">
        <f t="shared" si="246"/>
        <v>2025-04-30</v>
      </c>
      <c r="I1834" s="3">
        <f t="shared" si="247"/>
        <v>68</v>
      </c>
      <c r="J1834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34" s="3">
        <f t="shared" si="249"/>
        <v>11</v>
      </c>
      <c r="L1834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34" s="3">
        <f t="shared" si="251"/>
        <v>5</v>
      </c>
      <c r="N1834" s="3" t="str">
        <f t="shared" si="252"/>
        <v>1907</v>
      </c>
      <c r="O1834" s="3" t="str">
        <f t="shared" si="253"/>
        <v>https://www.biva.mx/empresas/emisoras_inscritas/emisoras_inscritas?emisora_id=1907&amp;tipoInformacion=null&amp;tipoDocumento=null&amp;fechaInicio=2025-04-30&amp;fechaFin=2025-04-30&amp;periodo=null&amp;ejercicio=null&amp;tipo=null&amp;subTab=2&amp;biva=null&amp;canceladas=false&amp;page=1</v>
      </c>
    </row>
    <row r="1835" spans="1:15" x14ac:dyDescent="0.3">
      <c r="A1835" s="4">
        <v>288</v>
      </c>
      <c r="B1835" s="3" t="s">
        <v>33</v>
      </c>
      <c r="C1835" s="3" t="s">
        <v>156</v>
      </c>
      <c r="D1835" s="3" t="s">
        <v>167</v>
      </c>
      <c r="E1835" s="3" t="s">
        <v>1937</v>
      </c>
      <c r="F1835" s="3" t="s">
        <v>1793</v>
      </c>
      <c r="H1835" s="3" t="str">
        <f t="shared" si="246"/>
        <v>2025-04-30</v>
      </c>
      <c r="I1835" s="3">
        <f t="shared" si="247"/>
        <v>68</v>
      </c>
      <c r="J1835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35" s="3">
        <f t="shared" si="249"/>
        <v>11</v>
      </c>
      <c r="L1835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35" s="3">
        <f t="shared" si="251"/>
        <v>5</v>
      </c>
      <c r="N1835" s="3" t="str">
        <f t="shared" si="252"/>
        <v>1907</v>
      </c>
      <c r="O1835" s="3" t="str">
        <f t="shared" si="253"/>
        <v>https://www.biva.mx/empresas/emisoras_inscritas/emisoras_inscritas?emisora_id=1907&amp;tipoInformacion=null&amp;tipoDocumento=null&amp;fechaInicio=2025-04-30&amp;fechaFin=2025-04-30&amp;periodo=null&amp;ejercicio=null&amp;tipo=null&amp;subTab=2&amp;biva=null&amp;canceladas=false&amp;page=1</v>
      </c>
    </row>
    <row r="1836" spans="1:15" x14ac:dyDescent="0.3">
      <c r="A1836" s="4">
        <v>289</v>
      </c>
      <c r="B1836" s="3" t="s">
        <v>33</v>
      </c>
      <c r="C1836" s="3" t="s">
        <v>156</v>
      </c>
      <c r="D1836" s="3" t="s">
        <v>167</v>
      </c>
      <c r="E1836" s="3" t="s">
        <v>1938</v>
      </c>
      <c r="F1836" s="3" t="s">
        <v>1793</v>
      </c>
      <c r="H1836" s="3" t="str">
        <f t="shared" si="246"/>
        <v>2025-04-30</v>
      </c>
      <c r="I1836" s="3">
        <f t="shared" si="247"/>
        <v>68</v>
      </c>
      <c r="J1836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36" s="3">
        <f t="shared" si="249"/>
        <v>11</v>
      </c>
      <c r="L1836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36" s="3">
        <f t="shared" si="251"/>
        <v>5</v>
      </c>
      <c r="N1836" s="3" t="str">
        <f t="shared" si="252"/>
        <v>1907</v>
      </c>
      <c r="O1836" s="3" t="str">
        <f t="shared" si="253"/>
        <v>https://www.biva.mx/empresas/emisoras_inscritas/emisoras_inscritas?emisora_id=1907&amp;tipoInformacion=null&amp;tipoDocumento=null&amp;fechaInicio=2025-04-30&amp;fechaFin=2025-04-30&amp;periodo=null&amp;ejercicio=null&amp;tipo=null&amp;subTab=2&amp;biva=null&amp;canceladas=false&amp;page=1</v>
      </c>
    </row>
    <row r="1837" spans="1:15" x14ac:dyDescent="0.3">
      <c r="A1837" s="4">
        <v>290</v>
      </c>
      <c r="B1837" s="3" t="s">
        <v>33</v>
      </c>
      <c r="C1837" s="3" t="s">
        <v>156</v>
      </c>
      <c r="D1837" s="3" t="s">
        <v>167</v>
      </c>
      <c r="E1837" s="3" t="s">
        <v>1939</v>
      </c>
      <c r="F1837" s="3" t="s">
        <v>1793</v>
      </c>
      <c r="H1837" s="3" t="str">
        <f t="shared" si="246"/>
        <v>2025-04-30</v>
      </c>
      <c r="I1837" s="3">
        <f t="shared" si="247"/>
        <v>68</v>
      </c>
      <c r="J1837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37" s="3">
        <f t="shared" si="249"/>
        <v>11</v>
      </c>
      <c r="L1837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37" s="3">
        <f t="shared" si="251"/>
        <v>5</v>
      </c>
      <c r="N1837" s="3" t="str">
        <f t="shared" si="252"/>
        <v>1907</v>
      </c>
      <c r="O1837" s="3" t="str">
        <f t="shared" si="253"/>
        <v>https://www.biva.mx/empresas/emisoras_inscritas/emisoras_inscritas?emisora_id=1907&amp;tipoInformacion=null&amp;tipoDocumento=null&amp;fechaInicio=2025-04-30&amp;fechaFin=2025-04-30&amp;periodo=null&amp;ejercicio=null&amp;tipo=null&amp;subTab=2&amp;biva=null&amp;canceladas=false&amp;page=1</v>
      </c>
    </row>
    <row r="1838" spans="1:15" x14ac:dyDescent="0.3">
      <c r="A1838" s="4">
        <v>291</v>
      </c>
      <c r="B1838" s="3" t="s">
        <v>33</v>
      </c>
      <c r="C1838" s="3" t="s">
        <v>156</v>
      </c>
      <c r="D1838" s="3" t="s">
        <v>160</v>
      </c>
      <c r="E1838" s="3" t="s">
        <v>1792</v>
      </c>
      <c r="F1838" s="3" t="s">
        <v>1793</v>
      </c>
      <c r="H1838" s="3" t="str">
        <f t="shared" si="246"/>
        <v>2025-05-01</v>
      </c>
      <c r="I1838" s="3">
        <f t="shared" si="247"/>
        <v>68</v>
      </c>
      <c r="J1838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38" s="3">
        <f t="shared" si="249"/>
        <v>11</v>
      </c>
      <c r="L1838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38" s="3">
        <f t="shared" si="251"/>
        <v>5</v>
      </c>
      <c r="N1838" s="3" t="str">
        <f t="shared" si="252"/>
        <v>1907</v>
      </c>
      <c r="O1838" s="3" t="str">
        <f t="shared" si="253"/>
        <v>https://www.biva.mx/empresas/emisoras_inscritas/emisoras_inscritas?emisora_id=1907&amp;tipoInformacion=null&amp;tipoDocumento=null&amp;fechaInicio=2025-05-01&amp;fechaFin=2025-05-01&amp;periodo=null&amp;ejercicio=null&amp;tipo=null&amp;subTab=2&amp;biva=null&amp;canceladas=false&amp;page=1</v>
      </c>
    </row>
    <row r="1839" spans="1:15" x14ac:dyDescent="0.3">
      <c r="A1839" s="4">
        <v>292</v>
      </c>
      <c r="B1839" s="3" t="s">
        <v>33</v>
      </c>
      <c r="C1839" s="3" t="s">
        <v>156</v>
      </c>
      <c r="D1839" s="3" t="s">
        <v>177</v>
      </c>
      <c r="E1839" s="3" t="s">
        <v>1792</v>
      </c>
      <c r="F1839" s="3" t="s">
        <v>1793</v>
      </c>
      <c r="H1839" s="3" t="str">
        <f t="shared" si="246"/>
        <v>2025-05-03</v>
      </c>
      <c r="I1839" s="3">
        <f t="shared" si="247"/>
        <v>68</v>
      </c>
      <c r="J1839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39" s="3">
        <f t="shared" si="249"/>
        <v>11</v>
      </c>
      <c r="L1839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39" s="3">
        <f t="shared" si="251"/>
        <v>5</v>
      </c>
      <c r="N1839" s="3" t="str">
        <f t="shared" si="252"/>
        <v>1907</v>
      </c>
      <c r="O1839" s="3" t="str">
        <f t="shared" si="253"/>
        <v>https://www.biva.mx/empresas/emisoras_inscritas/emisoras_inscritas?emisora_id=1907&amp;tipoInformacion=null&amp;tipoDocumento=null&amp;fechaInicio=2025-05-03&amp;fechaFin=2025-05-03&amp;periodo=null&amp;ejercicio=null&amp;tipo=null&amp;subTab=2&amp;biva=null&amp;canceladas=false&amp;page=1</v>
      </c>
    </row>
    <row r="1840" spans="1:15" x14ac:dyDescent="0.3">
      <c r="A1840" s="4">
        <v>293</v>
      </c>
      <c r="B1840" s="3" t="s">
        <v>33</v>
      </c>
      <c r="C1840" s="3" t="s">
        <v>156</v>
      </c>
      <c r="D1840" s="3" t="s">
        <v>189</v>
      </c>
      <c r="E1840" s="3" t="s">
        <v>1940</v>
      </c>
      <c r="F1840" s="3" t="s">
        <v>1793</v>
      </c>
      <c r="H1840" s="3" t="str">
        <f t="shared" si="246"/>
        <v>2025-05-05</v>
      </c>
      <c r="I1840" s="3">
        <f t="shared" si="247"/>
        <v>68</v>
      </c>
      <c r="J1840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40" s="3">
        <f t="shared" si="249"/>
        <v>11</v>
      </c>
      <c r="L1840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40" s="3">
        <f t="shared" si="251"/>
        <v>5</v>
      </c>
      <c r="N1840" s="3" t="str">
        <f t="shared" si="252"/>
        <v>1907</v>
      </c>
      <c r="O1840" s="3" t="str">
        <f t="shared" si="253"/>
        <v>https://www.biva.mx/empresas/emisoras_inscritas/emisoras_inscritas?emisora_id=1907&amp;tipoInformacion=null&amp;tipoDocumento=null&amp;fechaInicio=2025-05-05&amp;fechaFin=2025-05-05&amp;periodo=null&amp;ejercicio=null&amp;tipo=null&amp;subTab=2&amp;biva=null&amp;canceladas=false&amp;page=1</v>
      </c>
    </row>
    <row r="1841" spans="1:15" x14ac:dyDescent="0.3">
      <c r="A1841" s="4">
        <v>294</v>
      </c>
      <c r="B1841" s="3" t="s">
        <v>33</v>
      </c>
      <c r="C1841" s="3" t="s">
        <v>156</v>
      </c>
      <c r="D1841" s="3" t="s">
        <v>189</v>
      </c>
      <c r="E1841" s="3" t="s">
        <v>1941</v>
      </c>
      <c r="F1841" s="3" t="s">
        <v>1793</v>
      </c>
      <c r="H1841" s="3" t="str">
        <f t="shared" si="246"/>
        <v>2025-05-05</v>
      </c>
      <c r="I1841" s="3">
        <f t="shared" si="247"/>
        <v>68</v>
      </c>
      <c r="J1841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41" s="3">
        <f t="shared" si="249"/>
        <v>11</v>
      </c>
      <c r="L1841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41" s="3">
        <f t="shared" si="251"/>
        <v>5</v>
      </c>
      <c r="N1841" s="3" t="str">
        <f t="shared" si="252"/>
        <v>1907</v>
      </c>
      <c r="O1841" s="3" t="str">
        <f t="shared" si="253"/>
        <v>https://www.biva.mx/empresas/emisoras_inscritas/emisoras_inscritas?emisora_id=1907&amp;tipoInformacion=null&amp;tipoDocumento=null&amp;fechaInicio=2025-05-05&amp;fechaFin=2025-05-05&amp;periodo=null&amp;ejercicio=null&amp;tipo=null&amp;subTab=2&amp;biva=null&amp;canceladas=false&amp;page=1</v>
      </c>
    </row>
    <row r="1842" spans="1:15" x14ac:dyDescent="0.3">
      <c r="A1842" s="4">
        <v>295</v>
      </c>
      <c r="B1842" s="3" t="s">
        <v>33</v>
      </c>
      <c r="C1842" s="3" t="s">
        <v>156</v>
      </c>
      <c r="D1842" s="3" t="s">
        <v>1942</v>
      </c>
      <c r="E1842" s="3" t="s">
        <v>1792</v>
      </c>
      <c r="F1842" s="3" t="s">
        <v>1793</v>
      </c>
      <c r="H1842" s="3" t="str">
        <f t="shared" si="246"/>
        <v>2024-08-30</v>
      </c>
      <c r="I1842" s="3">
        <f t="shared" si="247"/>
        <v>68</v>
      </c>
      <c r="J1842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42" s="3">
        <f t="shared" si="249"/>
        <v>11</v>
      </c>
      <c r="L1842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42" s="3">
        <f t="shared" si="251"/>
        <v>5</v>
      </c>
      <c r="N1842" s="3" t="str">
        <f t="shared" si="252"/>
        <v>1907</v>
      </c>
      <c r="O1842" s="3" t="str">
        <f t="shared" si="253"/>
        <v>https://www.biva.mx/empresas/emisoras_inscritas/emisoras_inscritas?emisora_id=1907&amp;tipoInformacion=null&amp;tipoDocumento=null&amp;fechaInicio=2024-08-30&amp;fechaFin=2024-08-30&amp;periodo=null&amp;ejercicio=null&amp;tipo=null&amp;subTab=2&amp;biva=null&amp;canceladas=false&amp;page=1</v>
      </c>
    </row>
    <row r="1843" spans="1:15" x14ac:dyDescent="0.3">
      <c r="A1843" s="4">
        <v>296</v>
      </c>
      <c r="B1843" s="3" t="s">
        <v>33</v>
      </c>
      <c r="C1843" s="3" t="s">
        <v>156</v>
      </c>
      <c r="D1843" s="3" t="s">
        <v>1943</v>
      </c>
      <c r="E1843" s="3" t="s">
        <v>1792</v>
      </c>
      <c r="F1843" s="3" t="s">
        <v>1793</v>
      </c>
      <c r="H1843" s="3" t="str">
        <f t="shared" si="246"/>
        <v>2024-08-31</v>
      </c>
      <c r="I1843" s="3">
        <f t="shared" si="247"/>
        <v>68</v>
      </c>
      <c r="J1843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43" s="3">
        <f t="shared" si="249"/>
        <v>11</v>
      </c>
      <c r="L1843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43" s="3">
        <f t="shared" si="251"/>
        <v>5</v>
      </c>
      <c r="N1843" s="3" t="str">
        <f t="shared" si="252"/>
        <v>1907</v>
      </c>
      <c r="O1843" s="3" t="str">
        <f t="shared" si="253"/>
        <v>https://www.biva.mx/empresas/emisoras_inscritas/emisoras_inscritas?emisora_id=1907&amp;tipoInformacion=null&amp;tipoDocumento=null&amp;fechaInicio=2024-08-31&amp;fechaFin=2024-08-31&amp;periodo=null&amp;ejercicio=null&amp;tipo=null&amp;subTab=2&amp;biva=null&amp;canceladas=false&amp;page=1</v>
      </c>
    </row>
    <row r="1844" spans="1:15" x14ac:dyDescent="0.3">
      <c r="A1844" s="4">
        <v>297</v>
      </c>
      <c r="B1844" s="3" t="s">
        <v>33</v>
      </c>
      <c r="C1844" s="3" t="s">
        <v>156</v>
      </c>
      <c r="D1844" s="3" t="s">
        <v>1434</v>
      </c>
      <c r="E1844" s="3" t="s">
        <v>1792</v>
      </c>
      <c r="F1844" s="3" t="s">
        <v>1793</v>
      </c>
      <c r="H1844" s="3" t="str">
        <f t="shared" si="246"/>
        <v>2024-09-03</v>
      </c>
      <c r="I1844" s="3">
        <f t="shared" si="247"/>
        <v>68</v>
      </c>
      <c r="J1844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44" s="3">
        <f t="shared" si="249"/>
        <v>11</v>
      </c>
      <c r="L1844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44" s="3">
        <f t="shared" si="251"/>
        <v>5</v>
      </c>
      <c r="N1844" s="3" t="str">
        <f t="shared" si="252"/>
        <v>1907</v>
      </c>
      <c r="O1844" s="3" t="str">
        <f t="shared" si="253"/>
        <v>https://www.biva.mx/empresas/emisoras_inscritas/emisoras_inscritas?emisora_id=1907&amp;tipoInformacion=null&amp;tipoDocumento=null&amp;fechaInicio=2024-09-03&amp;fechaFin=2024-09-03&amp;periodo=null&amp;ejercicio=null&amp;tipo=null&amp;subTab=2&amp;biva=null&amp;canceladas=false&amp;page=1</v>
      </c>
    </row>
    <row r="1845" spans="1:15" x14ac:dyDescent="0.3">
      <c r="A1845" s="4">
        <v>298</v>
      </c>
      <c r="B1845" s="3" t="s">
        <v>33</v>
      </c>
      <c r="C1845" s="3" t="s">
        <v>156</v>
      </c>
      <c r="D1845" s="3" t="s">
        <v>1436</v>
      </c>
      <c r="E1845" s="3" t="s">
        <v>1792</v>
      </c>
      <c r="F1845" s="3" t="s">
        <v>1793</v>
      </c>
      <c r="H1845" s="3" t="str">
        <f t="shared" si="246"/>
        <v>2024-09-04</v>
      </c>
      <c r="I1845" s="3">
        <f t="shared" si="247"/>
        <v>68</v>
      </c>
      <c r="J1845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45" s="3">
        <f t="shared" si="249"/>
        <v>11</v>
      </c>
      <c r="L1845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45" s="3">
        <f t="shared" si="251"/>
        <v>5</v>
      </c>
      <c r="N1845" s="3" t="str">
        <f t="shared" si="252"/>
        <v>1907</v>
      </c>
      <c r="O1845" s="3" t="str">
        <f t="shared" si="253"/>
        <v>https://www.biva.mx/empresas/emisoras_inscritas/emisoras_inscritas?emisora_id=1907&amp;tipoInformacion=null&amp;tipoDocumento=null&amp;fechaInicio=2024-09-04&amp;fechaFin=2024-09-04&amp;periodo=null&amp;ejercicio=null&amp;tipo=null&amp;subTab=2&amp;biva=null&amp;canceladas=false&amp;page=1</v>
      </c>
    </row>
    <row r="1846" spans="1:15" x14ac:dyDescent="0.3">
      <c r="A1846" s="4">
        <v>299</v>
      </c>
      <c r="B1846" s="3" t="s">
        <v>33</v>
      </c>
      <c r="C1846" s="3" t="s">
        <v>156</v>
      </c>
      <c r="D1846" s="3" t="s">
        <v>1944</v>
      </c>
      <c r="E1846" s="3" t="s">
        <v>1792</v>
      </c>
      <c r="F1846" s="3" t="s">
        <v>1793</v>
      </c>
      <c r="H1846" s="3" t="str">
        <f t="shared" si="246"/>
        <v>2024-09-05</v>
      </c>
      <c r="I1846" s="3">
        <f t="shared" si="247"/>
        <v>68</v>
      </c>
      <c r="J1846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46" s="3">
        <f t="shared" si="249"/>
        <v>11</v>
      </c>
      <c r="L1846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46" s="3">
        <f t="shared" si="251"/>
        <v>5</v>
      </c>
      <c r="N1846" s="3" t="str">
        <f t="shared" si="252"/>
        <v>1907</v>
      </c>
      <c r="O1846" s="3" t="str">
        <f t="shared" si="253"/>
        <v>https://www.biva.mx/empresas/emisoras_inscritas/emisoras_inscritas?emisora_id=1907&amp;tipoInformacion=null&amp;tipoDocumento=null&amp;fechaInicio=2024-09-05&amp;fechaFin=2024-09-05&amp;periodo=null&amp;ejercicio=null&amp;tipo=null&amp;subTab=2&amp;biva=null&amp;canceladas=false&amp;page=1</v>
      </c>
    </row>
    <row r="1847" spans="1:15" x14ac:dyDescent="0.3">
      <c r="A1847" s="4">
        <v>300</v>
      </c>
      <c r="B1847" s="3" t="s">
        <v>33</v>
      </c>
      <c r="C1847" s="3" t="s">
        <v>156</v>
      </c>
      <c r="D1847" s="3" t="s">
        <v>1945</v>
      </c>
      <c r="E1847" s="3" t="s">
        <v>1792</v>
      </c>
      <c r="F1847" s="3" t="s">
        <v>1793</v>
      </c>
      <c r="H1847" s="3" t="str">
        <f t="shared" si="246"/>
        <v>2024-09-06</v>
      </c>
      <c r="I1847" s="3">
        <f t="shared" si="247"/>
        <v>68</v>
      </c>
      <c r="J1847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47" s="3">
        <f t="shared" si="249"/>
        <v>11</v>
      </c>
      <c r="L1847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47" s="3">
        <f t="shared" si="251"/>
        <v>5</v>
      </c>
      <c r="N1847" s="3" t="str">
        <f t="shared" si="252"/>
        <v>1907</v>
      </c>
      <c r="O1847" s="3" t="str">
        <f t="shared" si="253"/>
        <v>https://www.biva.mx/empresas/emisoras_inscritas/emisoras_inscritas?emisora_id=1907&amp;tipoInformacion=null&amp;tipoDocumento=null&amp;fechaInicio=2024-09-06&amp;fechaFin=2024-09-06&amp;periodo=null&amp;ejercicio=null&amp;tipo=null&amp;subTab=2&amp;biva=null&amp;canceladas=false&amp;page=1</v>
      </c>
    </row>
    <row r="1848" spans="1:15" x14ac:dyDescent="0.3">
      <c r="A1848" s="4">
        <v>301</v>
      </c>
      <c r="B1848" s="3" t="s">
        <v>33</v>
      </c>
      <c r="C1848" s="3" t="s">
        <v>156</v>
      </c>
      <c r="D1848" s="3" t="s">
        <v>1946</v>
      </c>
      <c r="E1848" s="3" t="s">
        <v>1792</v>
      </c>
      <c r="F1848" s="3" t="s">
        <v>1793</v>
      </c>
      <c r="H1848" s="3" t="str">
        <f t="shared" si="246"/>
        <v>2024-09-07</v>
      </c>
      <c r="I1848" s="3">
        <f t="shared" si="247"/>
        <v>68</v>
      </c>
      <c r="J1848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48" s="3">
        <f t="shared" si="249"/>
        <v>11</v>
      </c>
      <c r="L1848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48" s="3">
        <f t="shared" si="251"/>
        <v>5</v>
      </c>
      <c r="N1848" s="3" t="str">
        <f t="shared" si="252"/>
        <v>1907</v>
      </c>
      <c r="O1848" s="3" t="str">
        <f t="shared" si="253"/>
        <v>https://www.biva.mx/empresas/emisoras_inscritas/emisoras_inscritas?emisora_id=1907&amp;tipoInformacion=null&amp;tipoDocumento=null&amp;fechaInicio=2024-09-07&amp;fechaFin=2024-09-07&amp;periodo=null&amp;ejercicio=null&amp;tipo=null&amp;subTab=2&amp;biva=null&amp;canceladas=false&amp;page=1</v>
      </c>
    </row>
    <row r="1849" spans="1:15" x14ac:dyDescent="0.3">
      <c r="A1849" s="4">
        <v>302</v>
      </c>
      <c r="B1849" s="3" t="s">
        <v>33</v>
      </c>
      <c r="C1849" s="3" t="s">
        <v>156</v>
      </c>
      <c r="D1849" s="3" t="s">
        <v>1438</v>
      </c>
      <c r="E1849" s="3" t="s">
        <v>1792</v>
      </c>
      <c r="F1849" s="3" t="s">
        <v>1793</v>
      </c>
      <c r="H1849" s="3" t="str">
        <f t="shared" si="246"/>
        <v>2024-09-10</v>
      </c>
      <c r="I1849" s="3">
        <f t="shared" si="247"/>
        <v>68</v>
      </c>
      <c r="J1849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49" s="3">
        <f t="shared" si="249"/>
        <v>11</v>
      </c>
      <c r="L1849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49" s="3">
        <f t="shared" si="251"/>
        <v>5</v>
      </c>
      <c r="N1849" s="3" t="str">
        <f t="shared" si="252"/>
        <v>1907</v>
      </c>
      <c r="O1849" s="3" t="str">
        <f t="shared" si="253"/>
        <v>https://www.biva.mx/empresas/emisoras_inscritas/emisoras_inscritas?emisora_id=1907&amp;tipoInformacion=null&amp;tipoDocumento=null&amp;fechaInicio=2024-09-10&amp;fechaFin=2024-09-10&amp;periodo=null&amp;ejercicio=null&amp;tipo=null&amp;subTab=2&amp;biva=null&amp;canceladas=false&amp;page=1</v>
      </c>
    </row>
    <row r="1850" spans="1:15" x14ac:dyDescent="0.3">
      <c r="A1850" s="4">
        <v>303</v>
      </c>
      <c r="B1850" s="3" t="s">
        <v>33</v>
      </c>
      <c r="C1850" s="3" t="s">
        <v>156</v>
      </c>
      <c r="D1850" s="3" t="s">
        <v>1947</v>
      </c>
      <c r="E1850" s="3" t="s">
        <v>1792</v>
      </c>
      <c r="F1850" s="3" t="s">
        <v>1793</v>
      </c>
      <c r="H1850" s="3" t="str">
        <f t="shared" si="246"/>
        <v>2024-09-11</v>
      </c>
      <c r="I1850" s="3">
        <f t="shared" si="247"/>
        <v>68</v>
      </c>
      <c r="J1850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50" s="3">
        <f t="shared" si="249"/>
        <v>11</v>
      </c>
      <c r="L1850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50" s="3">
        <f t="shared" si="251"/>
        <v>5</v>
      </c>
      <c r="N1850" s="3" t="str">
        <f t="shared" si="252"/>
        <v>1907</v>
      </c>
      <c r="O1850" s="3" t="str">
        <f t="shared" si="253"/>
        <v>https://www.biva.mx/empresas/emisoras_inscritas/emisoras_inscritas?emisora_id=1907&amp;tipoInformacion=null&amp;tipoDocumento=null&amp;fechaInicio=2024-09-11&amp;fechaFin=2024-09-11&amp;periodo=null&amp;ejercicio=null&amp;tipo=null&amp;subTab=2&amp;biva=null&amp;canceladas=false&amp;page=1</v>
      </c>
    </row>
    <row r="1851" spans="1:15" x14ac:dyDescent="0.3">
      <c r="A1851" s="4">
        <v>304</v>
      </c>
      <c r="B1851" s="3" t="s">
        <v>33</v>
      </c>
      <c r="C1851" s="3" t="s">
        <v>156</v>
      </c>
      <c r="D1851" s="3" t="s">
        <v>1005</v>
      </c>
      <c r="E1851" s="3" t="s">
        <v>1792</v>
      </c>
      <c r="F1851" s="3" t="s">
        <v>1793</v>
      </c>
      <c r="H1851" s="3" t="str">
        <f t="shared" si="246"/>
        <v>2024-09-12</v>
      </c>
      <c r="I1851" s="3">
        <f t="shared" si="247"/>
        <v>68</v>
      </c>
      <c r="J1851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51" s="3">
        <f t="shared" si="249"/>
        <v>11</v>
      </c>
      <c r="L1851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51" s="3">
        <f t="shared" si="251"/>
        <v>5</v>
      </c>
      <c r="N1851" s="3" t="str">
        <f t="shared" si="252"/>
        <v>1907</v>
      </c>
      <c r="O1851" s="3" t="str">
        <f t="shared" si="253"/>
        <v>https://www.biva.mx/empresas/emisoras_inscritas/emisoras_inscritas?emisora_id=1907&amp;tipoInformacion=null&amp;tipoDocumento=null&amp;fechaInicio=2024-09-12&amp;fechaFin=2024-09-12&amp;periodo=null&amp;ejercicio=null&amp;tipo=null&amp;subTab=2&amp;biva=null&amp;canceladas=false&amp;page=1</v>
      </c>
    </row>
    <row r="1852" spans="1:15" x14ac:dyDescent="0.3">
      <c r="A1852" s="4">
        <v>305</v>
      </c>
      <c r="B1852" s="3" t="s">
        <v>33</v>
      </c>
      <c r="C1852" s="3" t="s">
        <v>156</v>
      </c>
      <c r="D1852" s="3" t="s">
        <v>1948</v>
      </c>
      <c r="E1852" s="3" t="s">
        <v>1792</v>
      </c>
      <c r="F1852" s="3" t="s">
        <v>1793</v>
      </c>
      <c r="H1852" s="3" t="str">
        <f t="shared" si="246"/>
        <v>2024-09-13</v>
      </c>
      <c r="I1852" s="3">
        <f t="shared" si="247"/>
        <v>68</v>
      </c>
      <c r="J1852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52" s="3">
        <f t="shared" si="249"/>
        <v>11</v>
      </c>
      <c r="L1852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52" s="3">
        <f t="shared" si="251"/>
        <v>5</v>
      </c>
      <c r="N1852" s="3" t="str">
        <f t="shared" si="252"/>
        <v>1907</v>
      </c>
      <c r="O1852" s="3" t="str">
        <f t="shared" si="253"/>
        <v>https://www.biva.mx/empresas/emisoras_inscritas/emisoras_inscritas?emisora_id=1907&amp;tipoInformacion=null&amp;tipoDocumento=null&amp;fechaInicio=2024-09-13&amp;fechaFin=2024-09-13&amp;periodo=null&amp;ejercicio=null&amp;tipo=null&amp;subTab=2&amp;biva=null&amp;canceladas=false&amp;page=1</v>
      </c>
    </row>
    <row r="1853" spans="1:15" x14ac:dyDescent="0.3">
      <c r="A1853" s="4">
        <v>306</v>
      </c>
      <c r="B1853" s="3" t="s">
        <v>33</v>
      </c>
      <c r="C1853" s="3" t="s">
        <v>156</v>
      </c>
      <c r="D1853" s="3" t="s">
        <v>1949</v>
      </c>
      <c r="E1853" s="3" t="s">
        <v>1792</v>
      </c>
      <c r="F1853" s="3" t="s">
        <v>1793</v>
      </c>
      <c r="H1853" s="3" t="str">
        <f t="shared" si="246"/>
        <v>2024-09-14</v>
      </c>
      <c r="I1853" s="3">
        <f t="shared" si="247"/>
        <v>68</v>
      </c>
      <c r="J1853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53" s="3">
        <f t="shared" si="249"/>
        <v>11</v>
      </c>
      <c r="L1853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53" s="3">
        <f t="shared" si="251"/>
        <v>5</v>
      </c>
      <c r="N1853" s="3" t="str">
        <f t="shared" si="252"/>
        <v>1907</v>
      </c>
      <c r="O1853" s="3" t="str">
        <f t="shared" si="253"/>
        <v>https://www.biva.mx/empresas/emisoras_inscritas/emisoras_inscritas?emisora_id=1907&amp;tipoInformacion=null&amp;tipoDocumento=null&amp;fechaInicio=2024-09-14&amp;fechaFin=2024-09-14&amp;periodo=null&amp;ejercicio=null&amp;tipo=null&amp;subTab=2&amp;biva=null&amp;canceladas=false&amp;page=1</v>
      </c>
    </row>
    <row r="1854" spans="1:15" x14ac:dyDescent="0.3">
      <c r="A1854" s="4">
        <v>307</v>
      </c>
      <c r="B1854" s="3" t="s">
        <v>33</v>
      </c>
      <c r="C1854" s="3" t="s">
        <v>156</v>
      </c>
      <c r="D1854" s="3" t="s">
        <v>1950</v>
      </c>
      <c r="E1854" s="3" t="s">
        <v>1792</v>
      </c>
      <c r="F1854" s="3" t="s">
        <v>1793</v>
      </c>
      <c r="H1854" s="3" t="str">
        <f t="shared" si="246"/>
        <v>2024-09-18</v>
      </c>
      <c r="I1854" s="3">
        <f t="shared" si="247"/>
        <v>68</v>
      </c>
      <c r="J1854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54" s="3">
        <f t="shared" si="249"/>
        <v>11</v>
      </c>
      <c r="L1854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54" s="3">
        <f t="shared" si="251"/>
        <v>5</v>
      </c>
      <c r="N1854" s="3" t="str">
        <f t="shared" si="252"/>
        <v>1907</v>
      </c>
      <c r="O1854" s="3" t="str">
        <f t="shared" si="253"/>
        <v>https://www.biva.mx/empresas/emisoras_inscritas/emisoras_inscritas?emisora_id=1907&amp;tipoInformacion=null&amp;tipoDocumento=null&amp;fechaInicio=2024-09-18&amp;fechaFin=2024-09-18&amp;periodo=null&amp;ejercicio=null&amp;tipo=null&amp;subTab=2&amp;biva=null&amp;canceladas=false&amp;page=1</v>
      </c>
    </row>
    <row r="1855" spans="1:15" x14ac:dyDescent="0.3">
      <c r="A1855" s="4">
        <v>308</v>
      </c>
      <c r="B1855" s="3" t="s">
        <v>33</v>
      </c>
      <c r="C1855" s="3" t="s">
        <v>156</v>
      </c>
      <c r="D1855" s="3" t="s">
        <v>1004</v>
      </c>
      <c r="E1855" s="3" t="s">
        <v>1792</v>
      </c>
      <c r="F1855" s="3" t="s">
        <v>1793</v>
      </c>
      <c r="H1855" s="3" t="str">
        <f t="shared" si="246"/>
        <v>2024-09-19</v>
      </c>
      <c r="I1855" s="3">
        <f t="shared" si="247"/>
        <v>68</v>
      </c>
      <c r="J1855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55" s="3">
        <f t="shared" si="249"/>
        <v>11</v>
      </c>
      <c r="L1855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55" s="3">
        <f t="shared" si="251"/>
        <v>5</v>
      </c>
      <c r="N1855" s="3" t="str">
        <f t="shared" si="252"/>
        <v>1907</v>
      </c>
      <c r="O1855" s="3" t="str">
        <f t="shared" si="253"/>
        <v>https://www.biva.mx/empresas/emisoras_inscritas/emisoras_inscritas?emisora_id=1907&amp;tipoInformacion=null&amp;tipoDocumento=null&amp;fechaInicio=2024-09-19&amp;fechaFin=2024-09-19&amp;periodo=null&amp;ejercicio=null&amp;tipo=null&amp;subTab=2&amp;biva=null&amp;canceladas=false&amp;page=1</v>
      </c>
    </row>
    <row r="1856" spans="1:15" x14ac:dyDescent="0.3">
      <c r="A1856" s="4">
        <v>309</v>
      </c>
      <c r="B1856" s="3" t="s">
        <v>33</v>
      </c>
      <c r="C1856" s="3" t="s">
        <v>156</v>
      </c>
      <c r="D1856" s="3" t="s">
        <v>1003</v>
      </c>
      <c r="E1856" s="3" t="s">
        <v>1792</v>
      </c>
      <c r="F1856" s="3" t="s">
        <v>1793</v>
      </c>
      <c r="H1856" s="3" t="str">
        <f t="shared" si="246"/>
        <v>2024-09-20</v>
      </c>
      <c r="I1856" s="3">
        <f t="shared" si="247"/>
        <v>68</v>
      </c>
      <c r="J1856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56" s="3">
        <f t="shared" si="249"/>
        <v>11</v>
      </c>
      <c r="L1856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56" s="3">
        <f t="shared" si="251"/>
        <v>5</v>
      </c>
      <c r="N1856" s="3" t="str">
        <f t="shared" si="252"/>
        <v>1907</v>
      </c>
      <c r="O1856" s="3" t="str">
        <f t="shared" si="253"/>
        <v>https://www.biva.mx/empresas/emisoras_inscritas/emisoras_inscritas?emisora_id=1907&amp;tipoInformacion=null&amp;tipoDocumento=null&amp;fechaInicio=2024-09-20&amp;fechaFin=2024-09-20&amp;periodo=null&amp;ejercicio=null&amp;tipo=null&amp;subTab=2&amp;biva=null&amp;canceladas=false&amp;page=1</v>
      </c>
    </row>
    <row r="1857" spans="1:15" x14ac:dyDescent="0.3">
      <c r="A1857" s="4">
        <v>310</v>
      </c>
      <c r="B1857" s="3" t="s">
        <v>33</v>
      </c>
      <c r="C1857" s="3" t="s">
        <v>156</v>
      </c>
      <c r="D1857" s="3" t="s">
        <v>1951</v>
      </c>
      <c r="E1857" s="3" t="s">
        <v>1792</v>
      </c>
      <c r="F1857" s="3" t="s">
        <v>1793</v>
      </c>
      <c r="H1857" s="3" t="str">
        <f t="shared" si="246"/>
        <v>2024-09-24</v>
      </c>
      <c r="I1857" s="3">
        <f t="shared" si="247"/>
        <v>68</v>
      </c>
      <c r="J1857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57" s="3">
        <f t="shared" si="249"/>
        <v>11</v>
      </c>
      <c r="L1857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57" s="3">
        <f t="shared" si="251"/>
        <v>5</v>
      </c>
      <c r="N1857" s="3" t="str">
        <f t="shared" si="252"/>
        <v>1907</v>
      </c>
      <c r="O1857" s="3" t="str">
        <f t="shared" si="253"/>
        <v>https://www.biva.mx/empresas/emisoras_inscritas/emisoras_inscritas?emisora_id=1907&amp;tipoInformacion=null&amp;tipoDocumento=null&amp;fechaInicio=2024-09-24&amp;fechaFin=2024-09-24&amp;periodo=null&amp;ejercicio=null&amp;tipo=null&amp;subTab=2&amp;biva=null&amp;canceladas=false&amp;page=1</v>
      </c>
    </row>
    <row r="1858" spans="1:15" x14ac:dyDescent="0.3">
      <c r="A1858" s="4">
        <v>311</v>
      </c>
      <c r="B1858" s="3" t="s">
        <v>33</v>
      </c>
      <c r="C1858" s="3" t="s">
        <v>156</v>
      </c>
      <c r="D1858" s="3" t="s">
        <v>521</v>
      </c>
      <c r="E1858" s="3" t="s">
        <v>1792</v>
      </c>
      <c r="F1858" s="3" t="s">
        <v>1793</v>
      </c>
      <c r="H1858" s="3" t="str">
        <f t="shared" si="246"/>
        <v>2024-11-01</v>
      </c>
      <c r="I1858" s="3">
        <f t="shared" si="247"/>
        <v>68</v>
      </c>
      <c r="J1858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58" s="3">
        <f t="shared" si="249"/>
        <v>11</v>
      </c>
      <c r="L1858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58" s="3">
        <f t="shared" si="251"/>
        <v>5</v>
      </c>
      <c r="N1858" s="3" t="str">
        <f t="shared" si="252"/>
        <v>1907</v>
      </c>
      <c r="O1858" s="3" t="str">
        <f t="shared" si="253"/>
        <v>https://www.biva.mx/empresas/emisoras_inscritas/emisoras_inscritas?emisora_id=1907&amp;tipoInformacion=null&amp;tipoDocumento=null&amp;fechaInicio=2024-11-01&amp;fechaFin=2024-11-01&amp;periodo=null&amp;ejercicio=null&amp;tipo=null&amp;subTab=2&amp;biva=null&amp;canceladas=false&amp;page=1</v>
      </c>
    </row>
    <row r="1859" spans="1:15" x14ac:dyDescent="0.3">
      <c r="A1859" s="4">
        <v>312</v>
      </c>
      <c r="B1859" s="3" t="s">
        <v>33</v>
      </c>
      <c r="C1859" s="3" t="s">
        <v>156</v>
      </c>
      <c r="D1859" s="3" t="s">
        <v>1952</v>
      </c>
      <c r="E1859" s="3" t="s">
        <v>1792</v>
      </c>
      <c r="F1859" s="3" t="s">
        <v>1793</v>
      </c>
      <c r="H1859" s="3" t="str">
        <f t="shared" si="246"/>
        <v>2024-11-05</v>
      </c>
      <c r="I1859" s="3">
        <f t="shared" si="247"/>
        <v>68</v>
      </c>
      <c r="J1859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59" s="3">
        <f t="shared" si="249"/>
        <v>11</v>
      </c>
      <c r="L1859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59" s="3">
        <f t="shared" si="251"/>
        <v>5</v>
      </c>
      <c r="N1859" s="3" t="str">
        <f t="shared" si="252"/>
        <v>1907</v>
      </c>
      <c r="O1859" s="3" t="str">
        <f t="shared" si="253"/>
        <v>https://www.biva.mx/empresas/emisoras_inscritas/emisoras_inscritas?emisora_id=1907&amp;tipoInformacion=null&amp;tipoDocumento=null&amp;fechaInicio=2024-11-05&amp;fechaFin=2024-11-05&amp;periodo=null&amp;ejercicio=null&amp;tipo=null&amp;subTab=2&amp;biva=null&amp;canceladas=false&amp;page=1</v>
      </c>
    </row>
    <row r="1860" spans="1:15" x14ac:dyDescent="0.3">
      <c r="A1860" s="4">
        <v>313</v>
      </c>
      <c r="B1860" s="3" t="s">
        <v>33</v>
      </c>
      <c r="C1860" s="3" t="s">
        <v>156</v>
      </c>
      <c r="D1860" s="3" t="s">
        <v>1952</v>
      </c>
      <c r="E1860" s="3" t="s">
        <v>1792</v>
      </c>
      <c r="F1860" s="3" t="s">
        <v>1793</v>
      </c>
      <c r="H1860" s="3" t="str">
        <f t="shared" si="246"/>
        <v>2024-11-05</v>
      </c>
      <c r="I1860" s="3">
        <f t="shared" si="247"/>
        <v>68</v>
      </c>
      <c r="J1860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60" s="3">
        <f t="shared" si="249"/>
        <v>11</v>
      </c>
      <c r="L1860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60" s="3">
        <f t="shared" si="251"/>
        <v>5</v>
      </c>
      <c r="N1860" s="3" t="str">
        <f t="shared" si="252"/>
        <v>1907</v>
      </c>
      <c r="O1860" s="3" t="str">
        <f t="shared" si="253"/>
        <v>https://www.biva.mx/empresas/emisoras_inscritas/emisoras_inscritas?emisora_id=1907&amp;tipoInformacion=null&amp;tipoDocumento=null&amp;fechaInicio=2024-11-05&amp;fechaFin=2024-11-05&amp;periodo=null&amp;ejercicio=null&amp;tipo=null&amp;subTab=2&amp;biva=null&amp;canceladas=false&amp;page=1</v>
      </c>
    </row>
    <row r="1861" spans="1:15" x14ac:dyDescent="0.3">
      <c r="A1861" s="4">
        <v>314</v>
      </c>
      <c r="B1861" s="3" t="s">
        <v>33</v>
      </c>
      <c r="C1861" s="3" t="s">
        <v>156</v>
      </c>
      <c r="D1861" s="3" t="s">
        <v>1953</v>
      </c>
      <c r="E1861" s="3" t="s">
        <v>1792</v>
      </c>
      <c r="F1861" s="3" t="s">
        <v>1793</v>
      </c>
      <c r="H1861" s="3" t="str">
        <f t="shared" si="246"/>
        <v>2024-12-24</v>
      </c>
      <c r="I1861" s="3">
        <f t="shared" si="247"/>
        <v>68</v>
      </c>
      <c r="J1861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61" s="3">
        <f t="shared" si="249"/>
        <v>11</v>
      </c>
      <c r="L1861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61" s="3">
        <f t="shared" si="251"/>
        <v>5</v>
      </c>
      <c r="N1861" s="3" t="str">
        <f t="shared" si="252"/>
        <v>1907</v>
      </c>
      <c r="O1861" s="3" t="str">
        <f t="shared" si="253"/>
        <v>https://www.biva.mx/empresas/emisoras_inscritas/emisoras_inscritas?emisora_id=1907&amp;tipoInformacion=null&amp;tipoDocumento=null&amp;fechaInicio=2024-12-24&amp;fechaFin=2024-12-24&amp;periodo=null&amp;ejercicio=null&amp;tipo=null&amp;subTab=2&amp;biva=null&amp;canceladas=false&amp;page=1</v>
      </c>
    </row>
    <row r="1862" spans="1:15" x14ac:dyDescent="0.3">
      <c r="A1862" s="4">
        <v>315</v>
      </c>
      <c r="B1862" s="3" t="s">
        <v>33</v>
      </c>
      <c r="C1862" s="3" t="s">
        <v>156</v>
      </c>
      <c r="D1862" s="3" t="s">
        <v>1954</v>
      </c>
      <c r="E1862" s="3" t="s">
        <v>1792</v>
      </c>
      <c r="F1862" s="3" t="s">
        <v>1793</v>
      </c>
      <c r="H1862" s="3" t="str">
        <f t="shared" si="246"/>
        <v>2024-12-26</v>
      </c>
      <c r="I1862" s="3">
        <f t="shared" si="247"/>
        <v>68</v>
      </c>
      <c r="J1862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62" s="3">
        <f t="shared" si="249"/>
        <v>11</v>
      </c>
      <c r="L1862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62" s="3">
        <f t="shared" si="251"/>
        <v>5</v>
      </c>
      <c r="N1862" s="3" t="str">
        <f t="shared" si="252"/>
        <v>1907</v>
      </c>
      <c r="O1862" s="3" t="str">
        <f t="shared" si="253"/>
        <v>https://www.biva.mx/empresas/emisoras_inscritas/emisoras_inscritas?emisora_id=1907&amp;tipoInformacion=null&amp;tipoDocumento=null&amp;fechaInicio=2024-12-26&amp;fechaFin=2024-12-26&amp;periodo=null&amp;ejercicio=null&amp;tipo=null&amp;subTab=2&amp;biva=null&amp;canceladas=false&amp;page=1</v>
      </c>
    </row>
    <row r="1863" spans="1:15" x14ac:dyDescent="0.3">
      <c r="A1863" s="4">
        <v>316</v>
      </c>
      <c r="B1863" s="3" t="s">
        <v>33</v>
      </c>
      <c r="C1863" s="3" t="s">
        <v>156</v>
      </c>
      <c r="D1863" s="3" t="s">
        <v>1955</v>
      </c>
      <c r="E1863" s="3" t="s">
        <v>1792</v>
      </c>
      <c r="F1863" s="3" t="s">
        <v>1793</v>
      </c>
      <c r="H1863" s="3" t="str">
        <f t="shared" si="246"/>
        <v>2024-12-27</v>
      </c>
      <c r="I1863" s="3">
        <f t="shared" si="247"/>
        <v>68</v>
      </c>
      <c r="J1863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63" s="3">
        <f t="shared" si="249"/>
        <v>11</v>
      </c>
      <c r="L1863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63" s="3">
        <f t="shared" si="251"/>
        <v>5</v>
      </c>
      <c r="N1863" s="3" t="str">
        <f t="shared" si="252"/>
        <v>1907</v>
      </c>
      <c r="O1863" s="3" t="str">
        <f t="shared" si="253"/>
        <v>https://www.biva.mx/empresas/emisoras_inscritas/emisoras_inscritas?emisora_id=1907&amp;tipoInformacion=null&amp;tipoDocumento=null&amp;fechaInicio=2024-12-27&amp;fechaFin=2024-12-27&amp;periodo=null&amp;ejercicio=null&amp;tipo=null&amp;subTab=2&amp;biva=null&amp;canceladas=false&amp;page=1</v>
      </c>
    </row>
    <row r="1864" spans="1:15" x14ac:dyDescent="0.3">
      <c r="A1864" s="4">
        <v>317</v>
      </c>
      <c r="B1864" s="3" t="s">
        <v>33</v>
      </c>
      <c r="C1864" s="3" t="s">
        <v>156</v>
      </c>
      <c r="D1864" s="3" t="s">
        <v>1956</v>
      </c>
      <c r="E1864" s="3" t="s">
        <v>1792</v>
      </c>
      <c r="F1864" s="3" t="s">
        <v>1793</v>
      </c>
      <c r="H1864" s="3" t="str">
        <f t="shared" si="246"/>
        <v>2024-12-31</v>
      </c>
      <c r="I1864" s="3">
        <f t="shared" si="247"/>
        <v>68</v>
      </c>
      <c r="J1864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64" s="3">
        <f t="shared" si="249"/>
        <v>11</v>
      </c>
      <c r="L1864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64" s="3">
        <f t="shared" si="251"/>
        <v>5</v>
      </c>
      <c r="N1864" s="3" t="str">
        <f t="shared" si="252"/>
        <v>1907</v>
      </c>
      <c r="O1864" s="3" t="str">
        <f t="shared" si="253"/>
        <v>https://www.biva.mx/empresas/emisoras_inscritas/emisoras_inscritas?emisora_id=1907&amp;tipoInformacion=null&amp;tipoDocumento=null&amp;fechaInicio=2024-12-31&amp;fechaFin=2024-12-31&amp;periodo=null&amp;ejercicio=null&amp;tipo=null&amp;subTab=2&amp;biva=null&amp;canceladas=false&amp;page=1</v>
      </c>
    </row>
    <row r="1865" spans="1:15" x14ac:dyDescent="0.3">
      <c r="A1865" s="4">
        <v>318</v>
      </c>
      <c r="B1865" s="3" t="s">
        <v>33</v>
      </c>
      <c r="C1865" s="3" t="s">
        <v>156</v>
      </c>
      <c r="D1865" s="3" t="s">
        <v>1957</v>
      </c>
      <c r="E1865" s="3" t="s">
        <v>1792</v>
      </c>
      <c r="F1865" s="3" t="s">
        <v>1793</v>
      </c>
      <c r="H1865" s="3" t="str">
        <f t="shared" si="246"/>
        <v>2025-01-01</v>
      </c>
      <c r="I1865" s="3">
        <f t="shared" si="247"/>
        <v>68</v>
      </c>
      <c r="J1865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65" s="3">
        <f t="shared" si="249"/>
        <v>11</v>
      </c>
      <c r="L1865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65" s="3">
        <f t="shared" si="251"/>
        <v>5</v>
      </c>
      <c r="N1865" s="3" t="str">
        <f t="shared" si="252"/>
        <v>1907</v>
      </c>
      <c r="O1865" s="3" t="str">
        <f t="shared" si="253"/>
        <v>https://www.biva.mx/empresas/emisoras_inscritas/emisoras_inscritas?emisora_id=1907&amp;tipoInformacion=null&amp;tipoDocumento=null&amp;fechaInicio=2025-01-01&amp;fechaFin=2025-01-01&amp;periodo=null&amp;ejercicio=null&amp;tipo=null&amp;subTab=2&amp;biva=null&amp;canceladas=false&amp;page=1</v>
      </c>
    </row>
    <row r="1866" spans="1:15" x14ac:dyDescent="0.3">
      <c r="A1866" s="4">
        <v>319</v>
      </c>
      <c r="B1866" s="3" t="s">
        <v>33</v>
      </c>
      <c r="C1866" s="3" t="s">
        <v>156</v>
      </c>
      <c r="D1866" s="3" t="s">
        <v>1958</v>
      </c>
      <c r="E1866" s="3" t="s">
        <v>1792</v>
      </c>
      <c r="F1866" s="3" t="s">
        <v>1793</v>
      </c>
      <c r="H1866" s="3" t="str">
        <f t="shared" si="246"/>
        <v>2025-01-02</v>
      </c>
      <c r="I1866" s="3">
        <f t="shared" si="247"/>
        <v>68</v>
      </c>
      <c r="J1866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66" s="3">
        <f t="shared" si="249"/>
        <v>11</v>
      </c>
      <c r="L1866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66" s="3">
        <f t="shared" si="251"/>
        <v>5</v>
      </c>
      <c r="N1866" s="3" t="str">
        <f t="shared" si="252"/>
        <v>1907</v>
      </c>
      <c r="O1866" s="3" t="str">
        <f t="shared" si="253"/>
        <v>https://www.biva.mx/empresas/emisoras_inscritas/emisoras_inscritas?emisora_id=1907&amp;tipoInformacion=null&amp;tipoDocumento=null&amp;fechaInicio=2025-01-02&amp;fechaFin=2025-01-02&amp;periodo=null&amp;ejercicio=null&amp;tipo=null&amp;subTab=2&amp;biva=null&amp;canceladas=false&amp;page=1</v>
      </c>
    </row>
    <row r="1867" spans="1:15" x14ac:dyDescent="0.3">
      <c r="A1867" s="4">
        <v>320</v>
      </c>
      <c r="B1867" s="3" t="s">
        <v>33</v>
      </c>
      <c r="C1867" s="3" t="s">
        <v>156</v>
      </c>
      <c r="D1867" s="3" t="s">
        <v>1959</v>
      </c>
      <c r="E1867" s="3" t="s">
        <v>1792</v>
      </c>
      <c r="F1867" s="3" t="s">
        <v>1793</v>
      </c>
      <c r="H1867" s="3" t="str">
        <f t="shared" si="246"/>
        <v>2025-01-03</v>
      </c>
      <c r="I1867" s="3">
        <f t="shared" si="247"/>
        <v>68</v>
      </c>
      <c r="J1867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67" s="3">
        <f t="shared" si="249"/>
        <v>11</v>
      </c>
      <c r="L1867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67" s="3">
        <f t="shared" si="251"/>
        <v>5</v>
      </c>
      <c r="N1867" s="3" t="str">
        <f t="shared" si="252"/>
        <v>1907</v>
      </c>
      <c r="O1867" s="3" t="str">
        <f t="shared" si="253"/>
        <v>https://www.biva.mx/empresas/emisoras_inscritas/emisoras_inscritas?emisora_id=1907&amp;tipoInformacion=null&amp;tipoDocumento=null&amp;fechaInicio=2025-01-03&amp;fechaFin=2025-01-03&amp;periodo=null&amp;ejercicio=null&amp;tipo=null&amp;subTab=2&amp;biva=null&amp;canceladas=false&amp;page=1</v>
      </c>
    </row>
    <row r="1868" spans="1:15" x14ac:dyDescent="0.3">
      <c r="A1868" s="4">
        <v>321</v>
      </c>
      <c r="B1868" s="3" t="s">
        <v>33</v>
      </c>
      <c r="C1868" s="3" t="s">
        <v>156</v>
      </c>
      <c r="D1868" s="3" t="s">
        <v>1960</v>
      </c>
      <c r="E1868" s="3" t="s">
        <v>1792</v>
      </c>
      <c r="F1868" s="3" t="s">
        <v>1793</v>
      </c>
      <c r="H1868" s="3" t="str">
        <f t="shared" si="246"/>
        <v>2025-01-06</v>
      </c>
      <c r="I1868" s="3">
        <f t="shared" si="247"/>
        <v>68</v>
      </c>
      <c r="J1868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68" s="3">
        <f t="shared" si="249"/>
        <v>11</v>
      </c>
      <c r="L1868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68" s="3">
        <f t="shared" si="251"/>
        <v>5</v>
      </c>
      <c r="N1868" s="3" t="str">
        <f t="shared" si="252"/>
        <v>1907</v>
      </c>
      <c r="O1868" s="3" t="str">
        <f t="shared" si="253"/>
        <v>https://www.biva.mx/empresas/emisoras_inscritas/emisoras_inscritas?emisora_id=1907&amp;tipoInformacion=null&amp;tipoDocumento=null&amp;fechaInicio=2025-01-06&amp;fechaFin=2025-01-06&amp;periodo=null&amp;ejercicio=null&amp;tipo=null&amp;subTab=2&amp;biva=null&amp;canceladas=false&amp;page=1</v>
      </c>
    </row>
    <row r="1869" spans="1:15" x14ac:dyDescent="0.3">
      <c r="A1869" s="4">
        <v>322</v>
      </c>
      <c r="B1869" s="3" t="s">
        <v>33</v>
      </c>
      <c r="C1869" s="3" t="s">
        <v>156</v>
      </c>
      <c r="D1869" s="3" t="s">
        <v>1961</v>
      </c>
      <c r="E1869" s="3" t="s">
        <v>1792</v>
      </c>
      <c r="F1869" s="3" t="s">
        <v>1793</v>
      </c>
      <c r="H1869" s="3" t="str">
        <f t="shared" si="246"/>
        <v>2025-01-07</v>
      </c>
      <c r="I1869" s="3">
        <f t="shared" si="247"/>
        <v>68</v>
      </c>
      <c r="J1869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69" s="3">
        <f t="shared" si="249"/>
        <v>11</v>
      </c>
      <c r="L1869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69" s="3">
        <f t="shared" si="251"/>
        <v>5</v>
      </c>
      <c r="N1869" s="3" t="str">
        <f t="shared" si="252"/>
        <v>1907</v>
      </c>
      <c r="O1869" s="3" t="str">
        <f t="shared" si="253"/>
        <v>https://www.biva.mx/empresas/emisoras_inscritas/emisoras_inscritas?emisora_id=1907&amp;tipoInformacion=null&amp;tipoDocumento=null&amp;fechaInicio=2025-01-07&amp;fechaFin=2025-01-07&amp;periodo=null&amp;ejercicio=null&amp;tipo=null&amp;subTab=2&amp;biva=null&amp;canceladas=false&amp;page=1</v>
      </c>
    </row>
    <row r="1870" spans="1:15" x14ac:dyDescent="0.3">
      <c r="A1870" s="4">
        <v>323</v>
      </c>
      <c r="B1870" s="3" t="s">
        <v>33</v>
      </c>
      <c r="C1870" s="3" t="s">
        <v>156</v>
      </c>
      <c r="D1870" s="3" t="s">
        <v>948</v>
      </c>
      <c r="E1870" s="3" t="s">
        <v>1792</v>
      </c>
      <c r="F1870" s="3" t="s">
        <v>1793</v>
      </c>
      <c r="H1870" s="3" t="str">
        <f t="shared" si="246"/>
        <v>2025-01-09</v>
      </c>
      <c r="I1870" s="3">
        <f t="shared" si="247"/>
        <v>68</v>
      </c>
      <c r="J1870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70" s="3">
        <f t="shared" si="249"/>
        <v>11</v>
      </c>
      <c r="L1870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70" s="3">
        <f t="shared" si="251"/>
        <v>5</v>
      </c>
      <c r="N1870" s="3" t="str">
        <f t="shared" si="252"/>
        <v>1907</v>
      </c>
      <c r="O1870" s="3" t="str">
        <f t="shared" si="253"/>
        <v>https://www.biva.mx/empresas/emisoras_inscritas/emisoras_inscritas?emisora_id=1907&amp;tipoInformacion=null&amp;tipoDocumento=null&amp;fechaInicio=2025-01-09&amp;fechaFin=2025-01-09&amp;periodo=null&amp;ejercicio=null&amp;tipo=null&amp;subTab=2&amp;biva=null&amp;canceladas=false&amp;page=1</v>
      </c>
    </row>
    <row r="1871" spans="1:15" x14ac:dyDescent="0.3">
      <c r="A1871" s="4">
        <v>324</v>
      </c>
      <c r="B1871" s="3" t="s">
        <v>33</v>
      </c>
      <c r="C1871" s="3" t="s">
        <v>156</v>
      </c>
      <c r="D1871" s="3" t="s">
        <v>948</v>
      </c>
      <c r="E1871" s="3" t="s">
        <v>1792</v>
      </c>
      <c r="F1871" s="3" t="s">
        <v>1793</v>
      </c>
      <c r="H1871" s="3" t="str">
        <f t="shared" si="246"/>
        <v>2025-01-09</v>
      </c>
      <c r="I1871" s="3">
        <f t="shared" si="247"/>
        <v>68</v>
      </c>
      <c r="J1871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71" s="3">
        <f t="shared" si="249"/>
        <v>11</v>
      </c>
      <c r="L1871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71" s="3">
        <f t="shared" si="251"/>
        <v>5</v>
      </c>
      <c r="N1871" s="3" t="str">
        <f t="shared" si="252"/>
        <v>1907</v>
      </c>
      <c r="O1871" s="3" t="str">
        <f t="shared" si="253"/>
        <v>https://www.biva.mx/empresas/emisoras_inscritas/emisoras_inscritas?emisora_id=1907&amp;tipoInformacion=null&amp;tipoDocumento=null&amp;fechaInicio=2025-01-09&amp;fechaFin=2025-01-09&amp;periodo=null&amp;ejercicio=null&amp;tipo=null&amp;subTab=2&amp;biva=null&amp;canceladas=false&amp;page=1</v>
      </c>
    </row>
    <row r="1872" spans="1:15" x14ac:dyDescent="0.3">
      <c r="A1872" s="4">
        <v>325</v>
      </c>
      <c r="B1872" s="3" t="s">
        <v>33</v>
      </c>
      <c r="C1872" s="3" t="s">
        <v>156</v>
      </c>
      <c r="D1872" s="3" t="s">
        <v>1048</v>
      </c>
      <c r="E1872" s="3" t="s">
        <v>1792</v>
      </c>
      <c r="F1872" s="3" t="s">
        <v>1793</v>
      </c>
      <c r="H1872" s="3" t="str">
        <f t="shared" si="246"/>
        <v>2025-01-10</v>
      </c>
      <c r="I1872" s="3">
        <f t="shared" si="247"/>
        <v>68</v>
      </c>
      <c r="J1872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72" s="3">
        <f t="shared" si="249"/>
        <v>11</v>
      </c>
      <c r="L1872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72" s="3">
        <f t="shared" si="251"/>
        <v>5</v>
      </c>
      <c r="N1872" s="3" t="str">
        <f t="shared" si="252"/>
        <v>1907</v>
      </c>
      <c r="O1872" s="3" t="str">
        <f t="shared" si="253"/>
        <v>https://www.biva.mx/empresas/emisoras_inscritas/emisoras_inscritas?emisora_id=1907&amp;tipoInformacion=null&amp;tipoDocumento=null&amp;fechaInicio=2025-01-10&amp;fechaFin=2025-01-10&amp;periodo=null&amp;ejercicio=null&amp;tipo=null&amp;subTab=2&amp;biva=null&amp;canceladas=false&amp;page=1</v>
      </c>
    </row>
    <row r="1873" spans="1:15" x14ac:dyDescent="0.3">
      <c r="A1873" s="4">
        <v>326</v>
      </c>
      <c r="B1873" s="3" t="s">
        <v>33</v>
      </c>
      <c r="C1873" s="3" t="s">
        <v>156</v>
      </c>
      <c r="D1873" s="3" t="s">
        <v>1962</v>
      </c>
      <c r="E1873" s="3" t="s">
        <v>1792</v>
      </c>
      <c r="F1873" s="3" t="s">
        <v>1793</v>
      </c>
      <c r="H1873" s="3" t="str">
        <f t="shared" si="246"/>
        <v>2025-01-14</v>
      </c>
      <c r="I1873" s="3">
        <f t="shared" si="247"/>
        <v>68</v>
      </c>
      <c r="J1873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73" s="3">
        <f t="shared" si="249"/>
        <v>11</v>
      </c>
      <c r="L1873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73" s="3">
        <f t="shared" si="251"/>
        <v>5</v>
      </c>
      <c r="N1873" s="3" t="str">
        <f t="shared" si="252"/>
        <v>1907</v>
      </c>
      <c r="O1873" s="3" t="str">
        <f t="shared" si="253"/>
        <v>https://www.biva.mx/empresas/emisoras_inscritas/emisoras_inscritas?emisora_id=1907&amp;tipoInformacion=null&amp;tipoDocumento=null&amp;fechaInicio=2025-01-14&amp;fechaFin=2025-01-14&amp;periodo=null&amp;ejercicio=null&amp;tipo=null&amp;subTab=2&amp;biva=null&amp;canceladas=false&amp;page=1</v>
      </c>
    </row>
    <row r="1874" spans="1:15" x14ac:dyDescent="0.3">
      <c r="A1874" s="4">
        <v>327</v>
      </c>
      <c r="B1874" s="3" t="s">
        <v>33</v>
      </c>
      <c r="C1874" s="3" t="s">
        <v>156</v>
      </c>
      <c r="D1874" s="3" t="s">
        <v>1962</v>
      </c>
      <c r="E1874" s="3" t="s">
        <v>1792</v>
      </c>
      <c r="F1874" s="3" t="s">
        <v>1793</v>
      </c>
      <c r="H1874" s="3" t="str">
        <f t="shared" si="246"/>
        <v>2025-01-14</v>
      </c>
      <c r="I1874" s="3">
        <f t="shared" si="247"/>
        <v>68</v>
      </c>
      <c r="J1874" s="3" t="str">
        <f t="shared" si="248"/>
        <v>emisora_id=1907&amp;tipoInformacion=null&amp;tipoDocumento=null&amp;fechaInicio=2025-05-15&amp;fechaFin=2025-05-15&amp;periodo=null&amp;ejercicio=null&amp;tipo=null&amp;subTab=2&amp;biva=null&amp;canceladas=false&amp;page=1</v>
      </c>
      <c r="K1874" s="3">
        <f t="shared" si="249"/>
        <v>11</v>
      </c>
      <c r="L1874" s="3" t="str">
        <f t="shared" si="250"/>
        <v>1907&amp;tipoInformacion=null&amp;tipoDocumento=null&amp;fechaInicio=2025-05-15&amp;fechaFin=2025-05-15&amp;periodo=null&amp;ejercicio=null&amp;tipo=null&amp;subTab=2&amp;biva=null&amp;canceladas=false&amp;page=1</v>
      </c>
      <c r="M1874" s="3">
        <f t="shared" si="251"/>
        <v>5</v>
      </c>
      <c r="N1874" s="3" t="str">
        <f t="shared" si="252"/>
        <v>1907</v>
      </c>
      <c r="O1874" s="3" t="str">
        <f t="shared" si="253"/>
        <v>https://www.biva.mx/empresas/emisoras_inscritas/emisoras_inscritas?emisora_id=1907&amp;tipoInformacion=null&amp;tipoDocumento=null&amp;fechaInicio=2025-01-14&amp;fechaFin=2025-01-14&amp;periodo=null&amp;ejercicio=null&amp;tipo=null&amp;subTab=2&amp;biva=null&amp;canceladas=false&amp;page=1</v>
      </c>
    </row>
    <row r="1875" spans="1:15" x14ac:dyDescent="0.3">
      <c r="A1875" s="4">
        <v>328</v>
      </c>
      <c r="B1875" s="3" t="s">
        <v>33</v>
      </c>
      <c r="C1875" s="3" t="s">
        <v>156</v>
      </c>
      <c r="D1875" s="3" t="s">
        <v>1963</v>
      </c>
      <c r="E1875" s="3" t="s">
        <v>1792</v>
      </c>
      <c r="F1875" s="3" t="s">
        <v>1793</v>
      </c>
      <c r="H1875" s="3" t="str">
        <f t="shared" ref="H1875:H1938" si="254">YEAR(D1875) &amp; "-" &amp; IF(LEN(MONTH(D1875))=1,"0" &amp; MONTH(D1875),MONTH(D1875)) &amp; "-" &amp; IF(LEN(DAY(D1875))=1,"0" &amp; DAY(D1875),DAY(D1875))</f>
        <v>2025-01-15</v>
      </c>
      <c r="I1875" s="3">
        <f t="shared" ref="I1875:I1938" si="255">FIND("emisora_id=",F1875,1)</f>
        <v>68</v>
      </c>
      <c r="J1875" s="3" t="str">
        <f t="shared" ref="J1875:J1938" si="256">MID(F1875,I1875,500)</f>
        <v>emisora_id=1907&amp;tipoInformacion=null&amp;tipoDocumento=null&amp;fechaInicio=2025-05-15&amp;fechaFin=2025-05-15&amp;periodo=null&amp;ejercicio=null&amp;tipo=null&amp;subTab=2&amp;biva=null&amp;canceladas=false&amp;page=1</v>
      </c>
      <c r="K1875" s="3">
        <f t="shared" ref="K1875:K1938" si="257">FIND("=",J1875,1)</f>
        <v>11</v>
      </c>
      <c r="L1875" s="3" t="str">
        <f t="shared" ref="L1875:L1938" si="258">MID(J1875,K1875+1,500)</f>
        <v>1907&amp;tipoInformacion=null&amp;tipoDocumento=null&amp;fechaInicio=2025-05-15&amp;fechaFin=2025-05-15&amp;periodo=null&amp;ejercicio=null&amp;tipo=null&amp;subTab=2&amp;biva=null&amp;canceladas=false&amp;page=1</v>
      </c>
      <c r="M1875" s="3">
        <f t="shared" ref="M1875:M1938" si="259">FIND("&amp;",L1875,1)</f>
        <v>5</v>
      </c>
      <c r="N1875" s="3" t="str">
        <f t="shared" ref="N1875:N1938" si="260">MID(L1875,1,M1875-1)</f>
        <v>1907</v>
      </c>
      <c r="O1875" s="3" t="str">
        <f t="shared" ref="O1875:O1938" si="261">"https://www.biva.mx/empresas/emisoras_inscritas/emisoras_inscritas?emisora_id=" &amp; N1875 &amp; "&amp;tipoInformacion=null&amp;tipoDocumento=null&amp;fechaInicio=" &amp; H1875 &amp; "&amp;fechaFin=" &amp; H1875 &amp;  "&amp;periodo=null&amp;ejercicio=null&amp;tipo=null&amp;subTab=2&amp;biva=null&amp;canceladas=false&amp;page=1"</f>
        <v>https://www.biva.mx/empresas/emisoras_inscritas/emisoras_inscritas?emisora_id=1907&amp;tipoInformacion=null&amp;tipoDocumento=null&amp;fechaInicio=2025-01-15&amp;fechaFin=2025-01-15&amp;periodo=null&amp;ejercicio=null&amp;tipo=null&amp;subTab=2&amp;biva=null&amp;canceladas=false&amp;page=1</v>
      </c>
    </row>
    <row r="1876" spans="1:15" x14ac:dyDescent="0.3">
      <c r="A1876" s="4">
        <v>329</v>
      </c>
      <c r="B1876" s="3" t="s">
        <v>33</v>
      </c>
      <c r="C1876" s="3" t="s">
        <v>156</v>
      </c>
      <c r="D1876" s="3" t="s">
        <v>811</v>
      </c>
      <c r="E1876" s="3" t="s">
        <v>1792</v>
      </c>
      <c r="F1876" s="3" t="s">
        <v>1793</v>
      </c>
      <c r="H1876" s="3" t="str">
        <f t="shared" si="254"/>
        <v>2025-01-16</v>
      </c>
      <c r="I1876" s="3">
        <f t="shared" si="255"/>
        <v>68</v>
      </c>
      <c r="J1876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76" s="3">
        <f t="shared" si="257"/>
        <v>11</v>
      </c>
      <c r="L1876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76" s="3">
        <f t="shared" si="259"/>
        <v>5</v>
      </c>
      <c r="N1876" s="3" t="str">
        <f t="shared" si="260"/>
        <v>1907</v>
      </c>
      <c r="O1876" s="3" t="str">
        <f t="shared" si="261"/>
        <v>https://www.biva.mx/empresas/emisoras_inscritas/emisoras_inscritas?emisora_id=1907&amp;tipoInformacion=null&amp;tipoDocumento=null&amp;fechaInicio=2025-01-16&amp;fechaFin=2025-01-16&amp;periodo=null&amp;ejercicio=null&amp;tipo=null&amp;subTab=2&amp;biva=null&amp;canceladas=false&amp;page=1</v>
      </c>
    </row>
    <row r="1877" spans="1:15" x14ac:dyDescent="0.3">
      <c r="A1877" s="4">
        <v>330</v>
      </c>
      <c r="B1877" s="3" t="s">
        <v>33</v>
      </c>
      <c r="C1877" s="3" t="s">
        <v>156</v>
      </c>
      <c r="D1877" s="3" t="s">
        <v>1964</v>
      </c>
      <c r="E1877" s="3" t="s">
        <v>1792</v>
      </c>
      <c r="F1877" s="3" t="s">
        <v>1793</v>
      </c>
      <c r="H1877" s="3" t="str">
        <f t="shared" si="254"/>
        <v>2025-01-17</v>
      </c>
      <c r="I1877" s="3">
        <f t="shared" si="255"/>
        <v>68</v>
      </c>
      <c r="J1877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77" s="3">
        <f t="shared" si="257"/>
        <v>11</v>
      </c>
      <c r="L1877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77" s="3">
        <f t="shared" si="259"/>
        <v>5</v>
      </c>
      <c r="N1877" s="3" t="str">
        <f t="shared" si="260"/>
        <v>1907</v>
      </c>
      <c r="O1877" s="3" t="str">
        <f t="shared" si="261"/>
        <v>https://www.biva.mx/empresas/emisoras_inscritas/emisoras_inscritas?emisora_id=1907&amp;tipoInformacion=null&amp;tipoDocumento=null&amp;fechaInicio=2025-01-17&amp;fechaFin=2025-01-17&amp;periodo=null&amp;ejercicio=null&amp;tipo=null&amp;subTab=2&amp;biva=null&amp;canceladas=false&amp;page=1</v>
      </c>
    </row>
    <row r="1878" spans="1:15" x14ac:dyDescent="0.3">
      <c r="A1878" s="4">
        <v>331</v>
      </c>
      <c r="B1878" s="3" t="s">
        <v>33</v>
      </c>
      <c r="C1878" s="3" t="s">
        <v>156</v>
      </c>
      <c r="D1878" s="3" t="s">
        <v>486</v>
      </c>
      <c r="E1878" s="3" t="s">
        <v>1792</v>
      </c>
      <c r="F1878" s="3" t="s">
        <v>1793</v>
      </c>
      <c r="H1878" s="3" t="str">
        <f t="shared" si="254"/>
        <v>2025-01-20</v>
      </c>
      <c r="I1878" s="3">
        <f t="shared" si="255"/>
        <v>68</v>
      </c>
      <c r="J1878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78" s="3">
        <f t="shared" si="257"/>
        <v>11</v>
      </c>
      <c r="L1878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78" s="3">
        <f t="shared" si="259"/>
        <v>5</v>
      </c>
      <c r="N1878" s="3" t="str">
        <f t="shared" si="260"/>
        <v>1907</v>
      </c>
      <c r="O1878" s="3" t="str">
        <f t="shared" si="261"/>
        <v>https://www.biva.mx/empresas/emisoras_inscritas/emisoras_inscritas?emisora_id=1907&amp;tipoInformacion=null&amp;tipoDocumento=null&amp;fechaInicio=2025-01-20&amp;fechaFin=2025-01-20&amp;periodo=null&amp;ejercicio=null&amp;tipo=null&amp;subTab=2&amp;biva=null&amp;canceladas=false&amp;page=1</v>
      </c>
    </row>
    <row r="1879" spans="1:15" x14ac:dyDescent="0.3">
      <c r="A1879" s="4">
        <v>332</v>
      </c>
      <c r="B1879" s="3" t="s">
        <v>33</v>
      </c>
      <c r="C1879" s="3" t="s">
        <v>156</v>
      </c>
      <c r="D1879" s="3" t="s">
        <v>189</v>
      </c>
      <c r="E1879" s="3" t="s">
        <v>1792</v>
      </c>
      <c r="F1879" s="3" t="s">
        <v>1793</v>
      </c>
      <c r="H1879" s="3" t="str">
        <f t="shared" si="254"/>
        <v>2025-05-05</v>
      </c>
      <c r="I1879" s="3">
        <f t="shared" si="255"/>
        <v>68</v>
      </c>
      <c r="J1879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79" s="3">
        <f t="shared" si="257"/>
        <v>11</v>
      </c>
      <c r="L1879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79" s="3">
        <f t="shared" si="259"/>
        <v>5</v>
      </c>
      <c r="N1879" s="3" t="str">
        <f t="shared" si="260"/>
        <v>1907</v>
      </c>
      <c r="O1879" s="3" t="str">
        <f t="shared" si="261"/>
        <v>https://www.biva.mx/empresas/emisoras_inscritas/emisoras_inscritas?emisora_id=1907&amp;tipoInformacion=null&amp;tipoDocumento=null&amp;fechaInicio=2025-05-05&amp;fechaFin=2025-05-05&amp;periodo=null&amp;ejercicio=null&amp;tipo=null&amp;subTab=2&amp;biva=null&amp;canceladas=false&amp;page=1</v>
      </c>
    </row>
    <row r="1880" spans="1:15" x14ac:dyDescent="0.3">
      <c r="A1880" s="4">
        <v>333</v>
      </c>
      <c r="B1880" s="3" t="s">
        <v>33</v>
      </c>
      <c r="C1880" s="3" t="s">
        <v>156</v>
      </c>
      <c r="D1880" s="3" t="s">
        <v>189</v>
      </c>
      <c r="E1880" s="3" t="s">
        <v>1941</v>
      </c>
      <c r="F1880" s="3" t="s">
        <v>1793</v>
      </c>
      <c r="H1880" s="3" t="str">
        <f t="shared" si="254"/>
        <v>2025-05-05</v>
      </c>
      <c r="I1880" s="3">
        <f t="shared" si="255"/>
        <v>68</v>
      </c>
      <c r="J1880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80" s="3">
        <f t="shared" si="257"/>
        <v>11</v>
      </c>
      <c r="L1880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80" s="3">
        <f t="shared" si="259"/>
        <v>5</v>
      </c>
      <c r="N1880" s="3" t="str">
        <f t="shared" si="260"/>
        <v>1907</v>
      </c>
      <c r="O1880" s="3" t="str">
        <f t="shared" si="261"/>
        <v>https://www.biva.mx/empresas/emisoras_inscritas/emisoras_inscritas?emisora_id=1907&amp;tipoInformacion=null&amp;tipoDocumento=null&amp;fechaInicio=2025-05-05&amp;fechaFin=2025-05-05&amp;periodo=null&amp;ejercicio=null&amp;tipo=null&amp;subTab=2&amp;biva=null&amp;canceladas=false&amp;page=1</v>
      </c>
    </row>
    <row r="1881" spans="1:15" x14ac:dyDescent="0.3">
      <c r="A1881" s="4">
        <v>334</v>
      </c>
      <c r="B1881" s="3" t="s">
        <v>33</v>
      </c>
      <c r="C1881" s="3" t="s">
        <v>156</v>
      </c>
      <c r="D1881" s="3" t="s">
        <v>213</v>
      </c>
      <c r="E1881" s="3" t="s">
        <v>1792</v>
      </c>
      <c r="F1881" s="3" t="s">
        <v>1793</v>
      </c>
      <c r="H1881" s="3" t="str">
        <f t="shared" si="254"/>
        <v>2025-05-07</v>
      </c>
      <c r="I1881" s="3">
        <f t="shared" si="255"/>
        <v>68</v>
      </c>
      <c r="J1881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81" s="3">
        <f t="shared" si="257"/>
        <v>11</v>
      </c>
      <c r="L1881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81" s="3">
        <f t="shared" si="259"/>
        <v>5</v>
      </c>
      <c r="N1881" s="3" t="str">
        <f t="shared" si="260"/>
        <v>1907</v>
      </c>
      <c r="O1881" s="3" t="str">
        <f t="shared" si="261"/>
        <v>https://www.biva.mx/empresas/emisoras_inscritas/emisoras_inscritas?emisora_id=1907&amp;tipoInformacion=null&amp;tipoDocumento=null&amp;fechaInicio=2025-05-07&amp;fechaFin=2025-05-07&amp;periodo=null&amp;ejercicio=null&amp;tipo=null&amp;subTab=2&amp;biva=null&amp;canceladas=false&amp;page=1</v>
      </c>
    </row>
    <row r="1882" spans="1:15" x14ac:dyDescent="0.3">
      <c r="A1882" s="4">
        <v>335</v>
      </c>
      <c r="B1882" s="3" t="s">
        <v>33</v>
      </c>
      <c r="C1882" s="3" t="s">
        <v>156</v>
      </c>
      <c r="D1882" s="3" t="s">
        <v>157</v>
      </c>
      <c r="E1882" s="3" t="s">
        <v>1792</v>
      </c>
      <c r="F1882" s="3" t="s">
        <v>1793</v>
      </c>
      <c r="H1882" s="3" t="str">
        <f t="shared" si="254"/>
        <v>2025-05-08</v>
      </c>
      <c r="I1882" s="3">
        <f t="shared" si="255"/>
        <v>68</v>
      </c>
      <c r="J1882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82" s="3">
        <f t="shared" si="257"/>
        <v>11</v>
      </c>
      <c r="L1882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82" s="3">
        <f t="shared" si="259"/>
        <v>5</v>
      </c>
      <c r="N1882" s="3" t="str">
        <f t="shared" si="260"/>
        <v>1907</v>
      </c>
      <c r="O1882" s="3" t="str">
        <f t="shared" si="261"/>
        <v>https://www.biva.mx/empresas/emisoras_inscritas/emisoras_inscritas?emisora_id=1907&amp;tipoInformacion=null&amp;tipoDocumento=null&amp;fechaInicio=2025-05-08&amp;fechaFin=2025-05-08&amp;periodo=null&amp;ejercicio=null&amp;tipo=null&amp;subTab=2&amp;biva=null&amp;canceladas=false&amp;page=1</v>
      </c>
    </row>
    <row r="1883" spans="1:15" x14ac:dyDescent="0.3">
      <c r="A1883" s="4">
        <v>336</v>
      </c>
      <c r="B1883" s="3" t="s">
        <v>33</v>
      </c>
      <c r="C1883" s="3" t="s">
        <v>156</v>
      </c>
      <c r="D1883" s="3" t="s">
        <v>157</v>
      </c>
      <c r="E1883" s="3" t="s">
        <v>1792</v>
      </c>
      <c r="F1883" s="3" t="s">
        <v>1793</v>
      </c>
      <c r="H1883" s="3" t="str">
        <f t="shared" si="254"/>
        <v>2025-05-08</v>
      </c>
      <c r="I1883" s="3">
        <f t="shared" si="255"/>
        <v>68</v>
      </c>
      <c r="J1883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83" s="3">
        <f t="shared" si="257"/>
        <v>11</v>
      </c>
      <c r="L1883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83" s="3">
        <f t="shared" si="259"/>
        <v>5</v>
      </c>
      <c r="N1883" s="3" t="str">
        <f t="shared" si="260"/>
        <v>1907</v>
      </c>
      <c r="O1883" s="3" t="str">
        <f t="shared" si="261"/>
        <v>https://www.biva.mx/empresas/emisoras_inscritas/emisoras_inscritas?emisora_id=1907&amp;tipoInformacion=null&amp;tipoDocumento=null&amp;fechaInicio=2025-05-08&amp;fechaFin=2025-05-08&amp;periodo=null&amp;ejercicio=null&amp;tipo=null&amp;subTab=2&amp;biva=null&amp;canceladas=false&amp;page=1</v>
      </c>
    </row>
    <row r="1884" spans="1:15" x14ac:dyDescent="0.3">
      <c r="A1884" s="4">
        <v>337</v>
      </c>
      <c r="B1884" s="3" t="s">
        <v>33</v>
      </c>
      <c r="C1884" s="3" t="s">
        <v>156</v>
      </c>
      <c r="D1884" s="3" t="s">
        <v>1965</v>
      </c>
      <c r="E1884" s="3" t="s">
        <v>1792</v>
      </c>
      <c r="F1884" s="3" t="s">
        <v>1793</v>
      </c>
      <c r="H1884" s="3" t="str">
        <f t="shared" si="254"/>
        <v>2025-05-10</v>
      </c>
      <c r="I1884" s="3">
        <f t="shared" si="255"/>
        <v>68</v>
      </c>
      <c r="J1884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84" s="3">
        <f t="shared" si="257"/>
        <v>11</v>
      </c>
      <c r="L1884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84" s="3">
        <f t="shared" si="259"/>
        <v>5</v>
      </c>
      <c r="N1884" s="3" t="str">
        <f t="shared" si="260"/>
        <v>1907</v>
      </c>
      <c r="O1884" s="3" t="str">
        <f t="shared" si="261"/>
        <v>https://www.biva.mx/empresas/emisoras_inscritas/emisoras_inscritas?emisora_id=1907&amp;tipoInformacion=null&amp;tipoDocumento=null&amp;fechaInicio=2025-05-10&amp;fechaFin=2025-05-10&amp;periodo=null&amp;ejercicio=null&amp;tipo=null&amp;subTab=2&amp;biva=null&amp;canceladas=false&amp;page=1</v>
      </c>
    </row>
    <row r="1885" spans="1:15" x14ac:dyDescent="0.3">
      <c r="A1885" s="4">
        <v>338</v>
      </c>
      <c r="B1885" s="3" t="s">
        <v>33</v>
      </c>
      <c r="C1885" s="3" t="s">
        <v>156</v>
      </c>
      <c r="D1885" s="3" t="s">
        <v>1966</v>
      </c>
      <c r="E1885" s="3" t="s">
        <v>1792</v>
      </c>
      <c r="F1885" s="3" t="s">
        <v>1793</v>
      </c>
      <c r="H1885" s="3" t="str">
        <f t="shared" si="254"/>
        <v>2025-05-13</v>
      </c>
      <c r="I1885" s="3">
        <f t="shared" si="255"/>
        <v>68</v>
      </c>
      <c r="J1885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85" s="3">
        <f t="shared" si="257"/>
        <v>11</v>
      </c>
      <c r="L1885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85" s="3">
        <f t="shared" si="259"/>
        <v>5</v>
      </c>
      <c r="N1885" s="3" t="str">
        <f t="shared" si="260"/>
        <v>1907</v>
      </c>
      <c r="O1885" s="3" t="str">
        <f t="shared" si="261"/>
        <v>https://www.biva.mx/empresas/emisoras_inscritas/emisoras_inscritas?emisora_id=1907&amp;tipoInformacion=null&amp;tipoDocumento=null&amp;fechaInicio=2025-05-13&amp;fechaFin=2025-05-13&amp;periodo=null&amp;ejercicio=null&amp;tipo=null&amp;subTab=2&amp;biva=null&amp;canceladas=false&amp;page=1</v>
      </c>
    </row>
    <row r="1886" spans="1:15" x14ac:dyDescent="0.3">
      <c r="A1886" s="4">
        <v>339</v>
      </c>
      <c r="B1886" s="3" t="s">
        <v>33</v>
      </c>
      <c r="C1886" s="3" t="s">
        <v>156</v>
      </c>
      <c r="D1886" s="3" t="s">
        <v>1967</v>
      </c>
      <c r="E1886" s="3" t="s">
        <v>1792</v>
      </c>
      <c r="F1886" s="3" t="s">
        <v>1793</v>
      </c>
      <c r="H1886" s="3" t="str">
        <f t="shared" si="254"/>
        <v>2025-05-14</v>
      </c>
      <c r="I1886" s="3">
        <f t="shared" si="255"/>
        <v>68</v>
      </c>
      <c r="J1886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86" s="3">
        <f t="shared" si="257"/>
        <v>11</v>
      </c>
      <c r="L1886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86" s="3">
        <f t="shared" si="259"/>
        <v>5</v>
      </c>
      <c r="N1886" s="3" t="str">
        <f t="shared" si="260"/>
        <v>1907</v>
      </c>
      <c r="O1886" s="3" t="str">
        <f t="shared" si="261"/>
        <v>https://www.biva.mx/empresas/emisoras_inscritas/emisoras_inscritas?emisora_id=1907&amp;tipoInformacion=null&amp;tipoDocumento=null&amp;fechaInicio=2025-05-14&amp;fechaFin=2025-05-14&amp;periodo=null&amp;ejercicio=null&amp;tipo=null&amp;subTab=2&amp;biva=null&amp;canceladas=false&amp;page=1</v>
      </c>
    </row>
    <row r="1887" spans="1:15" x14ac:dyDescent="0.3">
      <c r="A1887" s="4">
        <v>340</v>
      </c>
      <c r="B1887" s="3" t="s">
        <v>33</v>
      </c>
      <c r="C1887" s="3" t="s">
        <v>156</v>
      </c>
      <c r="D1887" s="3" t="s">
        <v>1967</v>
      </c>
      <c r="E1887" s="3" t="s">
        <v>1792</v>
      </c>
      <c r="F1887" s="3" t="s">
        <v>1793</v>
      </c>
      <c r="H1887" s="3" t="str">
        <f t="shared" si="254"/>
        <v>2025-05-14</v>
      </c>
      <c r="I1887" s="3">
        <f t="shared" si="255"/>
        <v>68</v>
      </c>
      <c r="J1887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87" s="3">
        <f t="shared" si="257"/>
        <v>11</v>
      </c>
      <c r="L1887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87" s="3">
        <f t="shared" si="259"/>
        <v>5</v>
      </c>
      <c r="N1887" s="3" t="str">
        <f t="shared" si="260"/>
        <v>1907</v>
      </c>
      <c r="O1887" s="3" t="str">
        <f t="shared" si="261"/>
        <v>https://www.biva.mx/empresas/emisoras_inscritas/emisoras_inscritas?emisora_id=1907&amp;tipoInformacion=null&amp;tipoDocumento=null&amp;fechaInicio=2025-05-14&amp;fechaFin=2025-05-14&amp;periodo=null&amp;ejercicio=null&amp;tipo=null&amp;subTab=2&amp;biva=null&amp;canceladas=false&amp;page=1</v>
      </c>
    </row>
    <row r="1888" spans="1:15" x14ac:dyDescent="0.3">
      <c r="A1888" s="4">
        <v>341</v>
      </c>
      <c r="B1888" s="3" t="s">
        <v>33</v>
      </c>
      <c r="C1888" s="3" t="s">
        <v>156</v>
      </c>
      <c r="D1888" s="3" t="s">
        <v>1953</v>
      </c>
      <c r="E1888" s="3" t="s">
        <v>1792</v>
      </c>
      <c r="F1888" s="3" t="s">
        <v>1793</v>
      </c>
      <c r="H1888" s="3" t="str">
        <f t="shared" si="254"/>
        <v>2024-12-24</v>
      </c>
      <c r="I1888" s="3">
        <f t="shared" si="255"/>
        <v>68</v>
      </c>
      <c r="J1888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88" s="3">
        <f t="shared" si="257"/>
        <v>11</v>
      </c>
      <c r="L1888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88" s="3">
        <f t="shared" si="259"/>
        <v>5</v>
      </c>
      <c r="N1888" s="3" t="str">
        <f t="shared" si="260"/>
        <v>1907</v>
      </c>
      <c r="O1888" s="3" t="str">
        <f t="shared" si="261"/>
        <v>https://www.biva.mx/empresas/emisoras_inscritas/emisoras_inscritas?emisora_id=1907&amp;tipoInformacion=null&amp;tipoDocumento=null&amp;fechaInicio=2024-12-24&amp;fechaFin=2024-12-24&amp;periodo=null&amp;ejercicio=null&amp;tipo=null&amp;subTab=2&amp;biva=null&amp;canceladas=false&amp;page=1</v>
      </c>
    </row>
    <row r="1889" spans="1:15" x14ac:dyDescent="0.3">
      <c r="A1889" s="4">
        <v>342</v>
      </c>
      <c r="B1889" s="3" t="s">
        <v>33</v>
      </c>
      <c r="C1889" s="3" t="s">
        <v>156</v>
      </c>
      <c r="D1889" s="3" t="s">
        <v>517</v>
      </c>
      <c r="E1889" s="3" t="s">
        <v>1792</v>
      </c>
      <c r="F1889" s="3" t="s">
        <v>1793</v>
      </c>
      <c r="H1889" s="3" t="str">
        <f t="shared" si="254"/>
        <v>2024-12-20</v>
      </c>
      <c r="I1889" s="3">
        <f t="shared" si="255"/>
        <v>68</v>
      </c>
      <c r="J1889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89" s="3">
        <f t="shared" si="257"/>
        <v>11</v>
      </c>
      <c r="L1889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89" s="3">
        <f t="shared" si="259"/>
        <v>5</v>
      </c>
      <c r="N1889" s="3" t="str">
        <f t="shared" si="260"/>
        <v>1907</v>
      </c>
      <c r="O1889" s="3" t="str">
        <f t="shared" si="261"/>
        <v>https://www.biva.mx/empresas/emisoras_inscritas/emisoras_inscritas?emisora_id=1907&amp;tipoInformacion=null&amp;tipoDocumento=null&amp;fechaInicio=2024-12-20&amp;fechaFin=2024-12-20&amp;periodo=null&amp;ejercicio=null&amp;tipo=null&amp;subTab=2&amp;biva=null&amp;canceladas=false&amp;page=1</v>
      </c>
    </row>
    <row r="1890" spans="1:15" x14ac:dyDescent="0.3">
      <c r="A1890" s="4">
        <v>343</v>
      </c>
      <c r="B1890" s="3" t="s">
        <v>33</v>
      </c>
      <c r="C1890" s="3" t="s">
        <v>156</v>
      </c>
      <c r="D1890" s="3" t="s">
        <v>968</v>
      </c>
      <c r="E1890" s="3" t="s">
        <v>1792</v>
      </c>
      <c r="F1890" s="3" t="s">
        <v>1793</v>
      </c>
      <c r="H1890" s="3" t="str">
        <f t="shared" si="254"/>
        <v>2024-12-19</v>
      </c>
      <c r="I1890" s="3">
        <f t="shared" si="255"/>
        <v>68</v>
      </c>
      <c r="J1890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90" s="3">
        <f t="shared" si="257"/>
        <v>11</v>
      </c>
      <c r="L1890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90" s="3">
        <f t="shared" si="259"/>
        <v>5</v>
      </c>
      <c r="N1890" s="3" t="str">
        <f t="shared" si="260"/>
        <v>1907</v>
      </c>
      <c r="O1890" s="3" t="str">
        <f t="shared" si="261"/>
        <v>https://www.biva.mx/empresas/emisoras_inscritas/emisoras_inscritas?emisora_id=1907&amp;tipoInformacion=null&amp;tipoDocumento=null&amp;fechaInicio=2024-12-19&amp;fechaFin=2024-12-19&amp;periodo=null&amp;ejercicio=null&amp;tipo=null&amp;subTab=2&amp;biva=null&amp;canceladas=false&amp;page=1</v>
      </c>
    </row>
    <row r="1891" spans="1:15" x14ac:dyDescent="0.3">
      <c r="A1891" s="4">
        <v>344</v>
      </c>
      <c r="B1891" s="3" t="s">
        <v>33</v>
      </c>
      <c r="C1891" s="3" t="s">
        <v>156</v>
      </c>
      <c r="D1891" s="3" t="s">
        <v>1968</v>
      </c>
      <c r="E1891" s="3" t="s">
        <v>1792</v>
      </c>
      <c r="F1891" s="3" t="s">
        <v>1793</v>
      </c>
      <c r="H1891" s="3" t="str">
        <f t="shared" si="254"/>
        <v>2024-12-18</v>
      </c>
      <c r="I1891" s="3">
        <f t="shared" si="255"/>
        <v>68</v>
      </c>
      <c r="J1891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91" s="3">
        <f t="shared" si="257"/>
        <v>11</v>
      </c>
      <c r="L1891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91" s="3">
        <f t="shared" si="259"/>
        <v>5</v>
      </c>
      <c r="N1891" s="3" t="str">
        <f t="shared" si="260"/>
        <v>1907</v>
      </c>
      <c r="O1891" s="3" t="str">
        <f t="shared" si="261"/>
        <v>https://www.biva.mx/empresas/emisoras_inscritas/emisoras_inscritas?emisora_id=1907&amp;tipoInformacion=null&amp;tipoDocumento=null&amp;fechaInicio=2024-12-18&amp;fechaFin=2024-12-18&amp;periodo=null&amp;ejercicio=null&amp;tipo=null&amp;subTab=2&amp;biva=null&amp;canceladas=false&amp;page=1</v>
      </c>
    </row>
    <row r="1892" spans="1:15" x14ac:dyDescent="0.3">
      <c r="A1892" s="4">
        <v>345</v>
      </c>
      <c r="B1892" s="3" t="s">
        <v>33</v>
      </c>
      <c r="C1892" s="3" t="s">
        <v>156</v>
      </c>
      <c r="D1892" s="3" t="s">
        <v>1969</v>
      </c>
      <c r="E1892" s="3" t="s">
        <v>1792</v>
      </c>
      <c r="F1892" s="3" t="s">
        <v>1793</v>
      </c>
      <c r="H1892" s="3" t="str">
        <f t="shared" si="254"/>
        <v>2024-11-07</v>
      </c>
      <c r="I1892" s="3">
        <f t="shared" si="255"/>
        <v>68</v>
      </c>
      <c r="J1892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92" s="3">
        <f t="shared" si="257"/>
        <v>11</v>
      </c>
      <c r="L1892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92" s="3">
        <f t="shared" si="259"/>
        <v>5</v>
      </c>
      <c r="N1892" s="3" t="str">
        <f t="shared" si="260"/>
        <v>1907</v>
      </c>
      <c r="O1892" s="3" t="str">
        <f t="shared" si="261"/>
        <v>https://www.biva.mx/empresas/emisoras_inscritas/emisoras_inscritas?emisora_id=1907&amp;tipoInformacion=null&amp;tipoDocumento=null&amp;fechaInicio=2024-11-07&amp;fechaFin=2024-11-07&amp;periodo=null&amp;ejercicio=null&amp;tipo=null&amp;subTab=2&amp;biva=null&amp;canceladas=false&amp;page=1</v>
      </c>
    </row>
    <row r="1893" spans="1:15" x14ac:dyDescent="0.3">
      <c r="A1893" s="4">
        <v>346</v>
      </c>
      <c r="B1893" s="3" t="s">
        <v>33</v>
      </c>
      <c r="C1893" s="3" t="s">
        <v>156</v>
      </c>
      <c r="D1893" s="3" t="s">
        <v>1969</v>
      </c>
      <c r="E1893" s="3" t="s">
        <v>1792</v>
      </c>
      <c r="F1893" s="3" t="s">
        <v>1793</v>
      </c>
      <c r="H1893" s="3" t="str">
        <f t="shared" si="254"/>
        <v>2024-11-07</v>
      </c>
      <c r="I1893" s="3">
        <f t="shared" si="255"/>
        <v>68</v>
      </c>
      <c r="J1893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93" s="3">
        <f t="shared" si="257"/>
        <v>11</v>
      </c>
      <c r="L1893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93" s="3">
        <f t="shared" si="259"/>
        <v>5</v>
      </c>
      <c r="N1893" s="3" t="str">
        <f t="shared" si="260"/>
        <v>1907</v>
      </c>
      <c r="O1893" s="3" t="str">
        <f t="shared" si="261"/>
        <v>https://www.biva.mx/empresas/emisoras_inscritas/emisoras_inscritas?emisora_id=1907&amp;tipoInformacion=null&amp;tipoDocumento=null&amp;fechaInicio=2024-11-07&amp;fechaFin=2024-11-07&amp;periodo=null&amp;ejercicio=null&amp;tipo=null&amp;subTab=2&amp;biva=null&amp;canceladas=false&amp;page=1</v>
      </c>
    </row>
    <row r="1894" spans="1:15" x14ac:dyDescent="0.3">
      <c r="A1894" s="4">
        <v>347</v>
      </c>
      <c r="B1894" s="3" t="s">
        <v>33</v>
      </c>
      <c r="C1894" s="3" t="s">
        <v>156</v>
      </c>
      <c r="D1894" s="3" t="s">
        <v>259</v>
      </c>
      <c r="E1894" s="3" t="s">
        <v>1792</v>
      </c>
      <c r="F1894" s="3" t="s">
        <v>1793</v>
      </c>
      <c r="H1894" s="3" t="str">
        <f t="shared" si="254"/>
        <v>2024-11-08</v>
      </c>
      <c r="I1894" s="3">
        <f t="shared" si="255"/>
        <v>68</v>
      </c>
      <c r="J1894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94" s="3">
        <f t="shared" si="257"/>
        <v>11</v>
      </c>
      <c r="L1894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94" s="3">
        <f t="shared" si="259"/>
        <v>5</v>
      </c>
      <c r="N1894" s="3" t="str">
        <f t="shared" si="260"/>
        <v>1907</v>
      </c>
      <c r="O1894" s="3" t="str">
        <f t="shared" si="261"/>
        <v>https://www.biva.mx/empresas/emisoras_inscritas/emisoras_inscritas?emisora_id=1907&amp;tipoInformacion=null&amp;tipoDocumento=null&amp;fechaInicio=2024-11-08&amp;fechaFin=2024-11-08&amp;periodo=null&amp;ejercicio=null&amp;tipo=null&amp;subTab=2&amp;biva=null&amp;canceladas=false&amp;page=1</v>
      </c>
    </row>
    <row r="1895" spans="1:15" x14ac:dyDescent="0.3">
      <c r="A1895" s="4">
        <v>348</v>
      </c>
      <c r="B1895" s="3" t="s">
        <v>33</v>
      </c>
      <c r="C1895" s="3" t="s">
        <v>156</v>
      </c>
      <c r="D1895" s="3" t="s">
        <v>1970</v>
      </c>
      <c r="E1895" s="3" t="s">
        <v>1792</v>
      </c>
      <c r="F1895" s="3" t="s">
        <v>1793</v>
      </c>
      <c r="H1895" s="3" t="str">
        <f t="shared" si="254"/>
        <v>2024-11-11</v>
      </c>
      <c r="I1895" s="3">
        <f t="shared" si="255"/>
        <v>68</v>
      </c>
      <c r="J1895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95" s="3">
        <f t="shared" si="257"/>
        <v>11</v>
      </c>
      <c r="L1895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95" s="3">
        <f t="shared" si="259"/>
        <v>5</v>
      </c>
      <c r="N1895" s="3" t="str">
        <f t="shared" si="260"/>
        <v>1907</v>
      </c>
      <c r="O1895" s="3" t="str">
        <f t="shared" si="261"/>
        <v>https://www.biva.mx/empresas/emisoras_inscritas/emisoras_inscritas?emisora_id=1907&amp;tipoInformacion=null&amp;tipoDocumento=null&amp;fechaInicio=2024-11-11&amp;fechaFin=2024-11-11&amp;periodo=null&amp;ejercicio=null&amp;tipo=null&amp;subTab=2&amp;biva=null&amp;canceladas=false&amp;page=1</v>
      </c>
    </row>
    <row r="1896" spans="1:15" x14ac:dyDescent="0.3">
      <c r="A1896" s="4">
        <v>349</v>
      </c>
      <c r="B1896" s="3" t="s">
        <v>33</v>
      </c>
      <c r="C1896" s="3" t="s">
        <v>156</v>
      </c>
      <c r="D1896" s="3" t="s">
        <v>242</v>
      </c>
      <c r="E1896" s="3" t="s">
        <v>1792</v>
      </c>
      <c r="F1896" s="3" t="s">
        <v>1793</v>
      </c>
      <c r="H1896" s="3" t="str">
        <f t="shared" si="254"/>
        <v>2024-11-13</v>
      </c>
      <c r="I1896" s="3">
        <f t="shared" si="255"/>
        <v>68</v>
      </c>
      <c r="J1896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96" s="3">
        <f t="shared" si="257"/>
        <v>11</v>
      </c>
      <c r="L1896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96" s="3">
        <f t="shared" si="259"/>
        <v>5</v>
      </c>
      <c r="N1896" s="3" t="str">
        <f t="shared" si="260"/>
        <v>1907</v>
      </c>
      <c r="O1896" s="3" t="str">
        <f t="shared" si="261"/>
        <v>https://www.biva.mx/empresas/emisoras_inscritas/emisoras_inscritas?emisora_id=1907&amp;tipoInformacion=null&amp;tipoDocumento=null&amp;fechaInicio=2024-11-13&amp;fechaFin=2024-11-13&amp;periodo=null&amp;ejercicio=null&amp;tipo=null&amp;subTab=2&amp;biva=null&amp;canceladas=false&amp;page=1</v>
      </c>
    </row>
    <row r="1897" spans="1:15" x14ac:dyDescent="0.3">
      <c r="A1897" s="4">
        <v>350</v>
      </c>
      <c r="B1897" s="3" t="s">
        <v>33</v>
      </c>
      <c r="C1897" s="3" t="s">
        <v>156</v>
      </c>
      <c r="D1897" s="3" t="s">
        <v>997</v>
      </c>
      <c r="E1897" s="3" t="s">
        <v>1792</v>
      </c>
      <c r="F1897" s="3" t="s">
        <v>1793</v>
      </c>
      <c r="H1897" s="3" t="str">
        <f t="shared" si="254"/>
        <v>2024-11-14</v>
      </c>
      <c r="I1897" s="3">
        <f t="shared" si="255"/>
        <v>68</v>
      </c>
      <c r="J1897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97" s="3">
        <f t="shared" si="257"/>
        <v>11</v>
      </c>
      <c r="L1897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97" s="3">
        <f t="shared" si="259"/>
        <v>5</v>
      </c>
      <c r="N1897" s="3" t="str">
        <f t="shared" si="260"/>
        <v>1907</v>
      </c>
      <c r="O1897" s="3" t="str">
        <f t="shared" si="261"/>
        <v>https://www.biva.mx/empresas/emisoras_inscritas/emisoras_inscritas?emisora_id=1907&amp;tipoInformacion=null&amp;tipoDocumento=null&amp;fechaInicio=2024-11-14&amp;fechaFin=2024-11-14&amp;periodo=null&amp;ejercicio=null&amp;tipo=null&amp;subTab=2&amp;biva=null&amp;canceladas=false&amp;page=1</v>
      </c>
    </row>
    <row r="1898" spans="1:15" x14ac:dyDescent="0.3">
      <c r="A1898" s="4">
        <v>351</v>
      </c>
      <c r="B1898" s="3" t="s">
        <v>33</v>
      </c>
      <c r="C1898" s="3" t="s">
        <v>156</v>
      </c>
      <c r="D1898" s="3" t="s">
        <v>256</v>
      </c>
      <c r="E1898" s="3" t="s">
        <v>1792</v>
      </c>
      <c r="F1898" s="3" t="s">
        <v>1793</v>
      </c>
      <c r="H1898" s="3" t="str">
        <f t="shared" si="254"/>
        <v>2024-11-15</v>
      </c>
      <c r="I1898" s="3">
        <f t="shared" si="255"/>
        <v>68</v>
      </c>
      <c r="J1898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98" s="3">
        <f t="shared" si="257"/>
        <v>11</v>
      </c>
      <c r="L1898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98" s="3">
        <f t="shared" si="259"/>
        <v>5</v>
      </c>
      <c r="N1898" s="3" t="str">
        <f t="shared" si="260"/>
        <v>1907</v>
      </c>
      <c r="O1898" s="3" t="str">
        <f t="shared" si="261"/>
        <v>https://www.biva.mx/empresas/emisoras_inscritas/emisoras_inscritas?emisora_id=1907&amp;tipoInformacion=null&amp;tipoDocumento=null&amp;fechaInicio=2024-11-15&amp;fechaFin=2024-11-15&amp;periodo=null&amp;ejercicio=null&amp;tipo=null&amp;subTab=2&amp;biva=null&amp;canceladas=false&amp;page=1</v>
      </c>
    </row>
    <row r="1899" spans="1:15" x14ac:dyDescent="0.3">
      <c r="A1899" s="4">
        <v>352</v>
      </c>
      <c r="B1899" s="3" t="s">
        <v>33</v>
      </c>
      <c r="C1899" s="3" t="s">
        <v>156</v>
      </c>
      <c r="D1899" s="3" t="s">
        <v>256</v>
      </c>
      <c r="E1899" s="3" t="s">
        <v>1792</v>
      </c>
      <c r="F1899" s="3" t="s">
        <v>1793</v>
      </c>
      <c r="H1899" s="3" t="str">
        <f t="shared" si="254"/>
        <v>2024-11-15</v>
      </c>
      <c r="I1899" s="3">
        <f t="shared" si="255"/>
        <v>68</v>
      </c>
      <c r="J1899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899" s="3">
        <f t="shared" si="257"/>
        <v>11</v>
      </c>
      <c r="L1899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899" s="3">
        <f t="shared" si="259"/>
        <v>5</v>
      </c>
      <c r="N1899" s="3" t="str">
        <f t="shared" si="260"/>
        <v>1907</v>
      </c>
      <c r="O1899" s="3" t="str">
        <f t="shared" si="261"/>
        <v>https://www.biva.mx/empresas/emisoras_inscritas/emisoras_inscritas?emisora_id=1907&amp;tipoInformacion=null&amp;tipoDocumento=null&amp;fechaInicio=2024-11-15&amp;fechaFin=2024-11-15&amp;periodo=null&amp;ejercicio=null&amp;tipo=null&amp;subTab=2&amp;biva=null&amp;canceladas=false&amp;page=1</v>
      </c>
    </row>
    <row r="1900" spans="1:15" x14ac:dyDescent="0.3">
      <c r="A1900" s="4">
        <v>353</v>
      </c>
      <c r="B1900" s="3" t="s">
        <v>33</v>
      </c>
      <c r="C1900" s="3" t="s">
        <v>156</v>
      </c>
      <c r="D1900" s="3" t="s">
        <v>1971</v>
      </c>
      <c r="E1900" s="3" t="s">
        <v>1792</v>
      </c>
      <c r="F1900" s="3" t="s">
        <v>1793</v>
      </c>
      <c r="H1900" s="3" t="str">
        <f t="shared" si="254"/>
        <v>2024-11-19</v>
      </c>
      <c r="I1900" s="3">
        <f t="shared" si="255"/>
        <v>68</v>
      </c>
      <c r="J1900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00" s="3">
        <f t="shared" si="257"/>
        <v>11</v>
      </c>
      <c r="L1900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00" s="3">
        <f t="shared" si="259"/>
        <v>5</v>
      </c>
      <c r="N1900" s="3" t="str">
        <f t="shared" si="260"/>
        <v>1907</v>
      </c>
      <c r="O1900" s="3" t="str">
        <f t="shared" si="261"/>
        <v>https://www.biva.mx/empresas/emisoras_inscritas/emisoras_inscritas?emisora_id=1907&amp;tipoInformacion=null&amp;tipoDocumento=null&amp;fechaInicio=2024-11-19&amp;fechaFin=2024-11-19&amp;periodo=null&amp;ejercicio=null&amp;tipo=null&amp;subTab=2&amp;biva=null&amp;canceladas=false&amp;page=1</v>
      </c>
    </row>
    <row r="1901" spans="1:15" x14ac:dyDescent="0.3">
      <c r="A1901" s="4">
        <v>354</v>
      </c>
      <c r="B1901" s="3" t="s">
        <v>33</v>
      </c>
      <c r="C1901" s="3" t="s">
        <v>156</v>
      </c>
      <c r="D1901" s="3" t="s">
        <v>1972</v>
      </c>
      <c r="E1901" s="3" t="s">
        <v>1792</v>
      </c>
      <c r="F1901" s="3" t="s">
        <v>1793</v>
      </c>
      <c r="H1901" s="3" t="str">
        <f t="shared" si="254"/>
        <v>2024-11-20</v>
      </c>
      <c r="I1901" s="3">
        <f t="shared" si="255"/>
        <v>68</v>
      </c>
      <c r="J1901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01" s="3">
        <f t="shared" si="257"/>
        <v>11</v>
      </c>
      <c r="L1901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01" s="3">
        <f t="shared" si="259"/>
        <v>5</v>
      </c>
      <c r="N1901" s="3" t="str">
        <f t="shared" si="260"/>
        <v>1907</v>
      </c>
      <c r="O1901" s="3" t="str">
        <f t="shared" si="261"/>
        <v>https://www.biva.mx/empresas/emisoras_inscritas/emisoras_inscritas?emisora_id=1907&amp;tipoInformacion=null&amp;tipoDocumento=null&amp;fechaInicio=2024-11-20&amp;fechaFin=2024-11-20&amp;periodo=null&amp;ejercicio=null&amp;tipo=null&amp;subTab=2&amp;biva=null&amp;canceladas=false&amp;page=1</v>
      </c>
    </row>
    <row r="1902" spans="1:15" x14ac:dyDescent="0.3">
      <c r="A1902" s="4">
        <v>355</v>
      </c>
      <c r="B1902" s="3" t="s">
        <v>33</v>
      </c>
      <c r="C1902" s="3" t="s">
        <v>156</v>
      </c>
      <c r="D1902" s="3" t="s">
        <v>283</v>
      </c>
      <c r="E1902" s="3" t="s">
        <v>1792</v>
      </c>
      <c r="F1902" s="3" t="s">
        <v>1793</v>
      </c>
      <c r="H1902" s="3" t="str">
        <f t="shared" si="254"/>
        <v>2024-11-22</v>
      </c>
      <c r="I1902" s="3">
        <f t="shared" si="255"/>
        <v>68</v>
      </c>
      <c r="J1902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02" s="3">
        <f t="shared" si="257"/>
        <v>11</v>
      </c>
      <c r="L1902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02" s="3">
        <f t="shared" si="259"/>
        <v>5</v>
      </c>
      <c r="N1902" s="3" t="str">
        <f t="shared" si="260"/>
        <v>1907</v>
      </c>
      <c r="O1902" s="3" t="str">
        <f t="shared" si="261"/>
        <v>https://www.biva.mx/empresas/emisoras_inscritas/emisoras_inscritas?emisora_id=1907&amp;tipoInformacion=null&amp;tipoDocumento=null&amp;fechaInicio=2024-11-22&amp;fechaFin=2024-11-22&amp;periodo=null&amp;ejercicio=null&amp;tipo=null&amp;subTab=2&amp;biva=null&amp;canceladas=false&amp;page=1</v>
      </c>
    </row>
    <row r="1903" spans="1:15" x14ac:dyDescent="0.3">
      <c r="A1903" s="4">
        <v>356</v>
      </c>
      <c r="B1903" s="3" t="s">
        <v>33</v>
      </c>
      <c r="C1903" s="3" t="s">
        <v>156</v>
      </c>
      <c r="D1903" s="3" t="s">
        <v>283</v>
      </c>
      <c r="E1903" s="3" t="s">
        <v>1792</v>
      </c>
      <c r="F1903" s="3" t="s">
        <v>1793</v>
      </c>
      <c r="H1903" s="3" t="str">
        <f t="shared" si="254"/>
        <v>2024-11-22</v>
      </c>
      <c r="I1903" s="3">
        <f t="shared" si="255"/>
        <v>68</v>
      </c>
      <c r="J1903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03" s="3">
        <f t="shared" si="257"/>
        <v>11</v>
      </c>
      <c r="L1903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03" s="3">
        <f t="shared" si="259"/>
        <v>5</v>
      </c>
      <c r="N1903" s="3" t="str">
        <f t="shared" si="260"/>
        <v>1907</v>
      </c>
      <c r="O1903" s="3" t="str">
        <f t="shared" si="261"/>
        <v>https://www.biva.mx/empresas/emisoras_inscritas/emisoras_inscritas?emisora_id=1907&amp;tipoInformacion=null&amp;tipoDocumento=null&amp;fechaInicio=2024-11-22&amp;fechaFin=2024-11-22&amp;periodo=null&amp;ejercicio=null&amp;tipo=null&amp;subTab=2&amp;biva=null&amp;canceladas=false&amp;page=1</v>
      </c>
    </row>
    <row r="1904" spans="1:15" x14ac:dyDescent="0.3">
      <c r="A1904" s="4">
        <v>357</v>
      </c>
      <c r="B1904" s="3" t="s">
        <v>33</v>
      </c>
      <c r="C1904" s="3" t="s">
        <v>156</v>
      </c>
      <c r="D1904" s="3" t="s">
        <v>519</v>
      </c>
      <c r="E1904" s="3" t="s">
        <v>1792</v>
      </c>
      <c r="F1904" s="3" t="s">
        <v>1793</v>
      </c>
      <c r="H1904" s="3" t="str">
        <f t="shared" si="254"/>
        <v>2024-11-25</v>
      </c>
      <c r="I1904" s="3">
        <f t="shared" si="255"/>
        <v>68</v>
      </c>
      <c r="J1904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04" s="3">
        <f t="shared" si="257"/>
        <v>11</v>
      </c>
      <c r="L1904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04" s="3">
        <f t="shared" si="259"/>
        <v>5</v>
      </c>
      <c r="N1904" s="3" t="str">
        <f t="shared" si="260"/>
        <v>1907</v>
      </c>
      <c r="O1904" s="3" t="str">
        <f t="shared" si="261"/>
        <v>https://www.biva.mx/empresas/emisoras_inscritas/emisoras_inscritas?emisora_id=1907&amp;tipoInformacion=null&amp;tipoDocumento=null&amp;fechaInicio=2024-11-25&amp;fechaFin=2024-11-25&amp;periodo=null&amp;ejercicio=null&amp;tipo=null&amp;subTab=2&amp;biva=null&amp;canceladas=false&amp;page=1</v>
      </c>
    </row>
    <row r="1905" spans="1:15" x14ac:dyDescent="0.3">
      <c r="A1905" s="4">
        <v>358</v>
      </c>
      <c r="B1905" s="3" t="s">
        <v>33</v>
      </c>
      <c r="C1905" s="3" t="s">
        <v>156</v>
      </c>
      <c r="D1905" s="3" t="s">
        <v>265</v>
      </c>
      <c r="E1905" s="3" t="s">
        <v>1792</v>
      </c>
      <c r="F1905" s="3" t="s">
        <v>1793</v>
      </c>
      <c r="H1905" s="3" t="str">
        <f t="shared" si="254"/>
        <v>2024-08-27</v>
      </c>
      <c r="I1905" s="3">
        <f t="shared" si="255"/>
        <v>68</v>
      </c>
      <c r="J1905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05" s="3">
        <f t="shared" si="257"/>
        <v>11</v>
      </c>
      <c r="L1905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05" s="3">
        <f t="shared" si="259"/>
        <v>5</v>
      </c>
      <c r="N1905" s="3" t="str">
        <f t="shared" si="260"/>
        <v>1907</v>
      </c>
      <c r="O1905" s="3" t="str">
        <f t="shared" si="261"/>
        <v>https://www.biva.mx/empresas/emisoras_inscritas/emisoras_inscritas?emisora_id=1907&amp;tipoInformacion=null&amp;tipoDocumento=null&amp;fechaInicio=2024-08-27&amp;fechaFin=2024-08-27&amp;periodo=null&amp;ejercicio=null&amp;tipo=null&amp;subTab=2&amp;biva=null&amp;canceladas=false&amp;page=1</v>
      </c>
    </row>
    <row r="1906" spans="1:15" x14ac:dyDescent="0.3">
      <c r="A1906" s="4">
        <v>359</v>
      </c>
      <c r="B1906" s="3" t="s">
        <v>33</v>
      </c>
      <c r="C1906" s="3" t="s">
        <v>156</v>
      </c>
      <c r="D1906" s="3" t="s">
        <v>1973</v>
      </c>
      <c r="E1906" s="3" t="s">
        <v>1792</v>
      </c>
      <c r="F1906" s="3" t="s">
        <v>1793</v>
      </c>
      <c r="H1906" s="3" t="str">
        <f t="shared" si="254"/>
        <v>2024-11-26</v>
      </c>
      <c r="I1906" s="3">
        <f t="shared" si="255"/>
        <v>68</v>
      </c>
      <c r="J1906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06" s="3">
        <f t="shared" si="257"/>
        <v>11</v>
      </c>
      <c r="L1906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06" s="3">
        <f t="shared" si="259"/>
        <v>5</v>
      </c>
      <c r="N1906" s="3" t="str">
        <f t="shared" si="260"/>
        <v>1907</v>
      </c>
      <c r="O1906" s="3" t="str">
        <f t="shared" si="261"/>
        <v>https://www.biva.mx/empresas/emisoras_inscritas/emisoras_inscritas?emisora_id=1907&amp;tipoInformacion=null&amp;tipoDocumento=null&amp;fechaInicio=2024-11-26&amp;fechaFin=2024-11-26&amp;periodo=null&amp;ejercicio=null&amp;tipo=null&amp;subTab=2&amp;biva=null&amp;canceladas=false&amp;page=1</v>
      </c>
    </row>
    <row r="1907" spans="1:15" x14ac:dyDescent="0.3">
      <c r="A1907" s="4">
        <v>360</v>
      </c>
      <c r="B1907" s="3" t="s">
        <v>33</v>
      </c>
      <c r="C1907" s="3" t="s">
        <v>156</v>
      </c>
      <c r="D1907" s="3" t="s">
        <v>1974</v>
      </c>
      <c r="E1907" s="3" t="s">
        <v>1792</v>
      </c>
      <c r="F1907" s="3" t="s">
        <v>1793</v>
      </c>
      <c r="H1907" s="3" t="str">
        <f t="shared" si="254"/>
        <v>2024-11-28</v>
      </c>
      <c r="I1907" s="3">
        <f t="shared" si="255"/>
        <v>68</v>
      </c>
      <c r="J1907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07" s="3">
        <f t="shared" si="257"/>
        <v>11</v>
      </c>
      <c r="L1907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07" s="3">
        <f t="shared" si="259"/>
        <v>5</v>
      </c>
      <c r="N1907" s="3" t="str">
        <f t="shared" si="260"/>
        <v>1907</v>
      </c>
      <c r="O1907" s="3" t="str">
        <f t="shared" si="261"/>
        <v>https://www.biva.mx/empresas/emisoras_inscritas/emisoras_inscritas?emisora_id=1907&amp;tipoInformacion=null&amp;tipoDocumento=null&amp;fechaInicio=2024-11-28&amp;fechaFin=2024-11-28&amp;periodo=null&amp;ejercicio=null&amp;tipo=null&amp;subTab=2&amp;biva=null&amp;canceladas=false&amp;page=1</v>
      </c>
    </row>
    <row r="1908" spans="1:15" x14ac:dyDescent="0.3">
      <c r="A1908" s="4">
        <v>361</v>
      </c>
      <c r="B1908" s="3" t="s">
        <v>33</v>
      </c>
      <c r="C1908" s="3" t="s">
        <v>156</v>
      </c>
      <c r="D1908" s="3" t="s">
        <v>1278</v>
      </c>
      <c r="E1908" s="3" t="s">
        <v>1792</v>
      </c>
      <c r="F1908" s="3" t="s">
        <v>1793</v>
      </c>
      <c r="H1908" s="3" t="str">
        <f t="shared" si="254"/>
        <v>2024-11-29</v>
      </c>
      <c r="I1908" s="3">
        <f t="shared" si="255"/>
        <v>68</v>
      </c>
      <c r="J1908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08" s="3">
        <f t="shared" si="257"/>
        <v>11</v>
      </c>
      <c r="L1908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08" s="3">
        <f t="shared" si="259"/>
        <v>5</v>
      </c>
      <c r="N1908" s="3" t="str">
        <f t="shared" si="260"/>
        <v>1907</v>
      </c>
      <c r="O1908" s="3" t="str">
        <f t="shared" si="261"/>
        <v>https://www.biva.mx/empresas/emisoras_inscritas/emisoras_inscritas?emisora_id=1907&amp;tipoInformacion=null&amp;tipoDocumento=null&amp;fechaInicio=2024-11-29&amp;fechaFin=2024-11-29&amp;periodo=null&amp;ejercicio=null&amp;tipo=null&amp;subTab=2&amp;biva=null&amp;canceladas=false&amp;page=1</v>
      </c>
    </row>
    <row r="1909" spans="1:15" x14ac:dyDescent="0.3">
      <c r="A1909" s="4">
        <v>362</v>
      </c>
      <c r="B1909" s="3" t="s">
        <v>33</v>
      </c>
      <c r="C1909" s="3" t="s">
        <v>156</v>
      </c>
      <c r="D1909" s="3" t="s">
        <v>1975</v>
      </c>
      <c r="E1909" s="3" t="s">
        <v>1792</v>
      </c>
      <c r="F1909" s="3" t="s">
        <v>1793</v>
      </c>
      <c r="H1909" s="3" t="str">
        <f t="shared" si="254"/>
        <v>2024-12-03</v>
      </c>
      <c r="I1909" s="3">
        <f t="shared" si="255"/>
        <v>68</v>
      </c>
      <c r="J1909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09" s="3">
        <f t="shared" si="257"/>
        <v>11</v>
      </c>
      <c r="L1909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09" s="3">
        <f t="shared" si="259"/>
        <v>5</v>
      </c>
      <c r="N1909" s="3" t="str">
        <f t="shared" si="260"/>
        <v>1907</v>
      </c>
      <c r="O1909" s="3" t="str">
        <f t="shared" si="261"/>
        <v>https://www.biva.mx/empresas/emisoras_inscritas/emisoras_inscritas?emisora_id=1907&amp;tipoInformacion=null&amp;tipoDocumento=null&amp;fechaInicio=2024-12-03&amp;fechaFin=2024-12-03&amp;periodo=null&amp;ejercicio=null&amp;tipo=null&amp;subTab=2&amp;biva=null&amp;canceladas=false&amp;page=1</v>
      </c>
    </row>
    <row r="1910" spans="1:15" x14ac:dyDescent="0.3">
      <c r="A1910" s="4">
        <v>363</v>
      </c>
      <c r="B1910" s="3" t="s">
        <v>33</v>
      </c>
      <c r="C1910" s="3" t="s">
        <v>156</v>
      </c>
      <c r="D1910" s="3" t="s">
        <v>1976</v>
      </c>
      <c r="E1910" s="3" t="s">
        <v>1792</v>
      </c>
      <c r="F1910" s="3" t="s">
        <v>1793</v>
      </c>
      <c r="H1910" s="3" t="str">
        <f t="shared" si="254"/>
        <v>2024-12-04</v>
      </c>
      <c r="I1910" s="3">
        <f t="shared" si="255"/>
        <v>68</v>
      </c>
      <c r="J1910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10" s="3">
        <f t="shared" si="257"/>
        <v>11</v>
      </c>
      <c r="L1910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10" s="3">
        <f t="shared" si="259"/>
        <v>5</v>
      </c>
      <c r="N1910" s="3" t="str">
        <f t="shared" si="260"/>
        <v>1907</v>
      </c>
      <c r="O1910" s="3" t="str">
        <f t="shared" si="261"/>
        <v>https://www.biva.mx/empresas/emisoras_inscritas/emisoras_inscritas?emisora_id=1907&amp;tipoInformacion=null&amp;tipoDocumento=null&amp;fechaInicio=2024-12-04&amp;fechaFin=2024-12-04&amp;periodo=null&amp;ejercicio=null&amp;tipo=null&amp;subTab=2&amp;biva=null&amp;canceladas=false&amp;page=1</v>
      </c>
    </row>
    <row r="1911" spans="1:15" x14ac:dyDescent="0.3">
      <c r="A1911" s="4">
        <v>364</v>
      </c>
      <c r="B1911" s="3" t="s">
        <v>33</v>
      </c>
      <c r="C1911" s="3" t="s">
        <v>156</v>
      </c>
      <c r="D1911" s="3" t="s">
        <v>1976</v>
      </c>
      <c r="E1911" s="3" t="s">
        <v>1792</v>
      </c>
      <c r="F1911" s="3" t="s">
        <v>1793</v>
      </c>
      <c r="H1911" s="3" t="str">
        <f t="shared" si="254"/>
        <v>2024-12-04</v>
      </c>
      <c r="I1911" s="3">
        <f t="shared" si="255"/>
        <v>68</v>
      </c>
      <c r="J1911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11" s="3">
        <f t="shared" si="257"/>
        <v>11</v>
      </c>
      <c r="L1911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11" s="3">
        <f t="shared" si="259"/>
        <v>5</v>
      </c>
      <c r="N1911" s="3" t="str">
        <f t="shared" si="260"/>
        <v>1907</v>
      </c>
      <c r="O1911" s="3" t="str">
        <f t="shared" si="261"/>
        <v>https://www.biva.mx/empresas/emisoras_inscritas/emisoras_inscritas?emisora_id=1907&amp;tipoInformacion=null&amp;tipoDocumento=null&amp;fechaInicio=2024-12-04&amp;fechaFin=2024-12-04&amp;periodo=null&amp;ejercicio=null&amp;tipo=null&amp;subTab=2&amp;biva=null&amp;canceladas=false&amp;page=1</v>
      </c>
    </row>
    <row r="1912" spans="1:15" x14ac:dyDescent="0.3">
      <c r="A1912" s="4">
        <v>365</v>
      </c>
      <c r="B1912" s="3" t="s">
        <v>33</v>
      </c>
      <c r="C1912" s="3" t="s">
        <v>156</v>
      </c>
      <c r="D1912" s="3" t="s">
        <v>1977</v>
      </c>
      <c r="E1912" s="3" t="s">
        <v>1792</v>
      </c>
      <c r="F1912" s="3" t="s">
        <v>1793</v>
      </c>
      <c r="H1912" s="3" t="str">
        <f t="shared" si="254"/>
        <v>2024-12-05</v>
      </c>
      <c r="I1912" s="3">
        <f t="shared" si="255"/>
        <v>68</v>
      </c>
      <c r="J1912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12" s="3">
        <f t="shared" si="257"/>
        <v>11</v>
      </c>
      <c r="L1912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12" s="3">
        <f t="shared" si="259"/>
        <v>5</v>
      </c>
      <c r="N1912" s="3" t="str">
        <f t="shared" si="260"/>
        <v>1907</v>
      </c>
      <c r="O1912" s="3" t="str">
        <f t="shared" si="261"/>
        <v>https://www.biva.mx/empresas/emisoras_inscritas/emisoras_inscritas?emisora_id=1907&amp;tipoInformacion=null&amp;tipoDocumento=null&amp;fechaInicio=2024-12-05&amp;fechaFin=2024-12-05&amp;periodo=null&amp;ejercicio=null&amp;tipo=null&amp;subTab=2&amp;biva=null&amp;canceladas=false&amp;page=1</v>
      </c>
    </row>
    <row r="1913" spans="1:15" x14ac:dyDescent="0.3">
      <c r="A1913" s="4">
        <v>366</v>
      </c>
      <c r="B1913" s="3" t="s">
        <v>33</v>
      </c>
      <c r="C1913" s="3" t="s">
        <v>156</v>
      </c>
      <c r="D1913" s="3" t="s">
        <v>1978</v>
      </c>
      <c r="E1913" s="3" t="s">
        <v>1792</v>
      </c>
      <c r="F1913" s="3" t="s">
        <v>1793</v>
      </c>
      <c r="H1913" s="3" t="str">
        <f t="shared" si="254"/>
        <v>2024-12-06</v>
      </c>
      <c r="I1913" s="3">
        <f t="shared" si="255"/>
        <v>68</v>
      </c>
      <c r="J1913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13" s="3">
        <f t="shared" si="257"/>
        <v>11</v>
      </c>
      <c r="L1913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13" s="3">
        <f t="shared" si="259"/>
        <v>5</v>
      </c>
      <c r="N1913" s="3" t="str">
        <f t="shared" si="260"/>
        <v>1907</v>
      </c>
      <c r="O1913" s="3" t="str">
        <f t="shared" si="261"/>
        <v>https://www.biva.mx/empresas/emisoras_inscritas/emisoras_inscritas?emisora_id=1907&amp;tipoInformacion=null&amp;tipoDocumento=null&amp;fechaInicio=2024-12-06&amp;fechaFin=2024-12-06&amp;periodo=null&amp;ejercicio=null&amp;tipo=null&amp;subTab=2&amp;biva=null&amp;canceladas=false&amp;page=1</v>
      </c>
    </row>
    <row r="1914" spans="1:15" x14ac:dyDescent="0.3">
      <c r="A1914" s="4">
        <v>367</v>
      </c>
      <c r="B1914" s="3" t="s">
        <v>33</v>
      </c>
      <c r="C1914" s="3" t="s">
        <v>156</v>
      </c>
      <c r="D1914" s="3" t="s">
        <v>1282</v>
      </c>
      <c r="E1914" s="3" t="s">
        <v>1792</v>
      </c>
      <c r="F1914" s="3" t="s">
        <v>1793</v>
      </c>
      <c r="H1914" s="3" t="str">
        <f t="shared" si="254"/>
        <v>2024-12-09</v>
      </c>
      <c r="I1914" s="3">
        <f t="shared" si="255"/>
        <v>68</v>
      </c>
      <c r="J1914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14" s="3">
        <f t="shared" si="257"/>
        <v>11</v>
      </c>
      <c r="L1914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14" s="3">
        <f t="shared" si="259"/>
        <v>5</v>
      </c>
      <c r="N1914" s="3" t="str">
        <f t="shared" si="260"/>
        <v>1907</v>
      </c>
      <c r="O1914" s="3" t="str">
        <f t="shared" si="261"/>
        <v>https://www.biva.mx/empresas/emisoras_inscritas/emisoras_inscritas?emisora_id=1907&amp;tipoInformacion=null&amp;tipoDocumento=null&amp;fechaInicio=2024-12-09&amp;fechaFin=2024-12-09&amp;periodo=null&amp;ejercicio=null&amp;tipo=null&amp;subTab=2&amp;biva=null&amp;canceladas=false&amp;page=1</v>
      </c>
    </row>
    <row r="1915" spans="1:15" x14ac:dyDescent="0.3">
      <c r="A1915" s="4">
        <v>368</v>
      </c>
      <c r="B1915" s="3" t="s">
        <v>33</v>
      </c>
      <c r="C1915" s="3" t="s">
        <v>156</v>
      </c>
      <c r="D1915" s="3" t="s">
        <v>243</v>
      </c>
      <c r="E1915" s="3" t="s">
        <v>1792</v>
      </c>
      <c r="F1915" s="3" t="s">
        <v>1793</v>
      </c>
      <c r="H1915" s="3" t="str">
        <f t="shared" si="254"/>
        <v>2024-12-10</v>
      </c>
      <c r="I1915" s="3">
        <f t="shared" si="255"/>
        <v>68</v>
      </c>
      <c r="J1915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15" s="3">
        <f t="shared" si="257"/>
        <v>11</v>
      </c>
      <c r="L1915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15" s="3">
        <f t="shared" si="259"/>
        <v>5</v>
      </c>
      <c r="N1915" s="3" t="str">
        <f t="shared" si="260"/>
        <v>1907</v>
      </c>
      <c r="O1915" s="3" t="str">
        <f t="shared" si="261"/>
        <v>https://www.biva.mx/empresas/emisoras_inscritas/emisoras_inscritas?emisora_id=1907&amp;tipoInformacion=null&amp;tipoDocumento=null&amp;fechaInicio=2024-12-10&amp;fechaFin=2024-12-10&amp;periodo=null&amp;ejercicio=null&amp;tipo=null&amp;subTab=2&amp;biva=null&amp;canceladas=false&amp;page=1</v>
      </c>
    </row>
    <row r="1916" spans="1:15" x14ac:dyDescent="0.3">
      <c r="A1916" s="4">
        <v>369</v>
      </c>
      <c r="B1916" s="3" t="s">
        <v>33</v>
      </c>
      <c r="C1916" s="3" t="s">
        <v>156</v>
      </c>
      <c r="D1916" s="3" t="s">
        <v>970</v>
      </c>
      <c r="E1916" s="3" t="s">
        <v>1792</v>
      </c>
      <c r="F1916" s="3" t="s">
        <v>1793</v>
      </c>
      <c r="H1916" s="3" t="str">
        <f t="shared" si="254"/>
        <v>2024-12-11</v>
      </c>
      <c r="I1916" s="3">
        <f t="shared" si="255"/>
        <v>68</v>
      </c>
      <c r="J1916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16" s="3">
        <f t="shared" si="257"/>
        <v>11</v>
      </c>
      <c r="L1916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16" s="3">
        <f t="shared" si="259"/>
        <v>5</v>
      </c>
      <c r="N1916" s="3" t="str">
        <f t="shared" si="260"/>
        <v>1907</v>
      </c>
      <c r="O1916" s="3" t="str">
        <f t="shared" si="261"/>
        <v>https://www.biva.mx/empresas/emisoras_inscritas/emisoras_inscritas?emisora_id=1907&amp;tipoInformacion=null&amp;tipoDocumento=null&amp;fechaInicio=2024-12-11&amp;fechaFin=2024-12-11&amp;periodo=null&amp;ejercicio=null&amp;tipo=null&amp;subTab=2&amp;biva=null&amp;canceladas=false&amp;page=1</v>
      </c>
    </row>
    <row r="1917" spans="1:15" x14ac:dyDescent="0.3">
      <c r="A1917" s="4">
        <v>370</v>
      </c>
      <c r="B1917" s="3" t="s">
        <v>33</v>
      </c>
      <c r="C1917" s="3" t="s">
        <v>156</v>
      </c>
      <c r="D1917" s="3" t="s">
        <v>969</v>
      </c>
      <c r="E1917" s="3" t="s">
        <v>1792</v>
      </c>
      <c r="F1917" s="3" t="s">
        <v>1793</v>
      </c>
      <c r="H1917" s="3" t="str">
        <f t="shared" si="254"/>
        <v>2024-12-13</v>
      </c>
      <c r="I1917" s="3">
        <f t="shared" si="255"/>
        <v>68</v>
      </c>
      <c r="J1917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17" s="3">
        <f t="shared" si="257"/>
        <v>11</v>
      </c>
      <c r="L1917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17" s="3">
        <f t="shared" si="259"/>
        <v>5</v>
      </c>
      <c r="N1917" s="3" t="str">
        <f t="shared" si="260"/>
        <v>1907</v>
      </c>
      <c r="O1917" s="3" t="str">
        <f t="shared" si="261"/>
        <v>https://www.biva.mx/empresas/emisoras_inscritas/emisoras_inscritas?emisora_id=1907&amp;tipoInformacion=null&amp;tipoDocumento=null&amp;fechaInicio=2024-12-13&amp;fechaFin=2024-12-13&amp;periodo=null&amp;ejercicio=null&amp;tipo=null&amp;subTab=2&amp;biva=null&amp;canceladas=false&amp;page=1</v>
      </c>
    </row>
    <row r="1918" spans="1:15" x14ac:dyDescent="0.3">
      <c r="A1918" s="4">
        <v>371</v>
      </c>
      <c r="B1918" s="3" t="s">
        <v>33</v>
      </c>
      <c r="C1918" s="3" t="s">
        <v>156</v>
      </c>
      <c r="D1918" s="3" t="s">
        <v>1979</v>
      </c>
      <c r="E1918" s="3" t="s">
        <v>1792</v>
      </c>
      <c r="F1918" s="3" t="s">
        <v>1793</v>
      </c>
      <c r="H1918" s="3" t="str">
        <f t="shared" si="254"/>
        <v>2024-12-16</v>
      </c>
      <c r="I1918" s="3">
        <f t="shared" si="255"/>
        <v>68</v>
      </c>
      <c r="J1918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18" s="3">
        <f t="shared" si="257"/>
        <v>11</v>
      </c>
      <c r="L1918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18" s="3">
        <f t="shared" si="259"/>
        <v>5</v>
      </c>
      <c r="N1918" s="3" t="str">
        <f t="shared" si="260"/>
        <v>1907</v>
      </c>
      <c r="O1918" s="3" t="str">
        <f t="shared" si="261"/>
        <v>https://www.biva.mx/empresas/emisoras_inscritas/emisoras_inscritas?emisora_id=1907&amp;tipoInformacion=null&amp;tipoDocumento=null&amp;fechaInicio=2024-12-16&amp;fechaFin=2024-12-16&amp;periodo=null&amp;ejercicio=null&amp;tipo=null&amp;subTab=2&amp;biva=null&amp;canceladas=false&amp;page=1</v>
      </c>
    </row>
    <row r="1919" spans="1:15" x14ac:dyDescent="0.3">
      <c r="A1919" s="4">
        <v>372</v>
      </c>
      <c r="B1919" s="3" t="s">
        <v>33</v>
      </c>
      <c r="C1919" s="3" t="s">
        <v>156</v>
      </c>
      <c r="D1919" s="3" t="s">
        <v>1968</v>
      </c>
      <c r="E1919" s="3" t="s">
        <v>1792</v>
      </c>
      <c r="F1919" s="3" t="s">
        <v>1793</v>
      </c>
      <c r="H1919" s="3" t="str">
        <f t="shared" si="254"/>
        <v>2024-12-18</v>
      </c>
      <c r="I1919" s="3">
        <f t="shared" si="255"/>
        <v>68</v>
      </c>
      <c r="J1919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19" s="3">
        <f t="shared" si="257"/>
        <v>11</v>
      </c>
      <c r="L1919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19" s="3">
        <f t="shared" si="259"/>
        <v>5</v>
      </c>
      <c r="N1919" s="3" t="str">
        <f t="shared" si="260"/>
        <v>1907</v>
      </c>
      <c r="O1919" s="3" t="str">
        <f t="shared" si="261"/>
        <v>https://www.biva.mx/empresas/emisoras_inscritas/emisoras_inscritas?emisora_id=1907&amp;tipoInformacion=null&amp;tipoDocumento=null&amp;fechaInicio=2024-12-18&amp;fechaFin=2024-12-18&amp;periodo=null&amp;ejercicio=null&amp;tipo=null&amp;subTab=2&amp;biva=null&amp;canceladas=false&amp;page=1</v>
      </c>
    </row>
    <row r="1920" spans="1:15" x14ac:dyDescent="0.3">
      <c r="A1920" s="4">
        <v>373</v>
      </c>
      <c r="B1920" s="3" t="s">
        <v>33</v>
      </c>
      <c r="C1920" s="3" t="s">
        <v>156</v>
      </c>
      <c r="D1920" s="3" t="s">
        <v>1974</v>
      </c>
      <c r="E1920" s="3" t="s">
        <v>1792</v>
      </c>
      <c r="F1920" s="3" t="s">
        <v>1793</v>
      </c>
      <c r="H1920" s="3" t="str">
        <f t="shared" si="254"/>
        <v>2024-11-28</v>
      </c>
      <c r="I1920" s="3">
        <f t="shared" si="255"/>
        <v>68</v>
      </c>
      <c r="J1920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20" s="3">
        <f t="shared" si="257"/>
        <v>11</v>
      </c>
      <c r="L1920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20" s="3">
        <f t="shared" si="259"/>
        <v>5</v>
      </c>
      <c r="N1920" s="3" t="str">
        <f t="shared" si="260"/>
        <v>1907</v>
      </c>
      <c r="O1920" s="3" t="str">
        <f t="shared" si="261"/>
        <v>https://www.biva.mx/empresas/emisoras_inscritas/emisoras_inscritas?emisora_id=1907&amp;tipoInformacion=null&amp;tipoDocumento=null&amp;fechaInicio=2024-11-28&amp;fechaFin=2024-11-28&amp;periodo=null&amp;ejercicio=null&amp;tipo=null&amp;subTab=2&amp;biva=null&amp;canceladas=false&amp;page=1</v>
      </c>
    </row>
    <row r="1921" spans="1:15" x14ac:dyDescent="0.3">
      <c r="A1921" s="4">
        <v>374</v>
      </c>
      <c r="B1921" s="3" t="s">
        <v>33</v>
      </c>
      <c r="C1921" s="3" t="s">
        <v>156</v>
      </c>
      <c r="D1921" s="3" t="s">
        <v>1980</v>
      </c>
      <c r="E1921" s="3" t="s">
        <v>1792</v>
      </c>
      <c r="F1921" s="3" t="s">
        <v>1793</v>
      </c>
      <c r="H1921" s="3" t="str">
        <f t="shared" si="254"/>
        <v>2024-08-24</v>
      </c>
      <c r="I1921" s="3">
        <f t="shared" si="255"/>
        <v>68</v>
      </c>
      <c r="J1921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21" s="3">
        <f t="shared" si="257"/>
        <v>11</v>
      </c>
      <c r="L1921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21" s="3">
        <f t="shared" si="259"/>
        <v>5</v>
      </c>
      <c r="N1921" s="3" t="str">
        <f t="shared" si="260"/>
        <v>1907</v>
      </c>
      <c r="O1921" s="3" t="str">
        <f t="shared" si="261"/>
        <v>https://www.biva.mx/empresas/emisoras_inscritas/emisoras_inscritas?emisora_id=1907&amp;tipoInformacion=null&amp;tipoDocumento=null&amp;fechaInicio=2024-08-24&amp;fechaFin=2024-08-24&amp;periodo=null&amp;ejercicio=null&amp;tipo=null&amp;subTab=2&amp;biva=null&amp;canceladas=false&amp;page=1</v>
      </c>
    </row>
    <row r="1922" spans="1:15" x14ac:dyDescent="0.3">
      <c r="A1922" s="4">
        <v>375</v>
      </c>
      <c r="B1922" s="3" t="s">
        <v>33</v>
      </c>
      <c r="C1922" s="3" t="s">
        <v>156</v>
      </c>
      <c r="D1922" s="3" t="s">
        <v>236</v>
      </c>
      <c r="E1922" s="3" t="s">
        <v>1792</v>
      </c>
      <c r="F1922" s="3" t="s">
        <v>1793</v>
      </c>
      <c r="H1922" s="3" t="str">
        <f t="shared" si="254"/>
        <v>2024-08-23</v>
      </c>
      <c r="I1922" s="3">
        <f t="shared" si="255"/>
        <v>68</v>
      </c>
      <c r="J1922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22" s="3">
        <f t="shared" si="257"/>
        <v>11</v>
      </c>
      <c r="L1922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22" s="3">
        <f t="shared" si="259"/>
        <v>5</v>
      </c>
      <c r="N1922" s="3" t="str">
        <f t="shared" si="260"/>
        <v>1907</v>
      </c>
      <c r="O1922" s="3" t="str">
        <f t="shared" si="261"/>
        <v>https://www.biva.mx/empresas/emisoras_inscritas/emisoras_inscritas?emisora_id=1907&amp;tipoInformacion=null&amp;tipoDocumento=null&amp;fechaInicio=2024-08-23&amp;fechaFin=2024-08-23&amp;periodo=null&amp;ejercicio=null&amp;tipo=null&amp;subTab=2&amp;biva=null&amp;canceladas=false&amp;page=1</v>
      </c>
    </row>
    <row r="1923" spans="1:15" x14ac:dyDescent="0.3">
      <c r="A1923" s="4">
        <v>376</v>
      </c>
      <c r="B1923" s="3" t="s">
        <v>33</v>
      </c>
      <c r="C1923" s="3" t="s">
        <v>156</v>
      </c>
      <c r="D1923" s="3" t="s">
        <v>1007</v>
      </c>
      <c r="E1923" s="3" t="s">
        <v>1792</v>
      </c>
      <c r="F1923" s="3" t="s">
        <v>1793</v>
      </c>
      <c r="H1923" s="3" t="str">
        <f t="shared" si="254"/>
        <v>2024-08-22</v>
      </c>
      <c r="I1923" s="3">
        <f t="shared" si="255"/>
        <v>68</v>
      </c>
      <c r="J1923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23" s="3">
        <f t="shared" si="257"/>
        <v>11</v>
      </c>
      <c r="L1923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23" s="3">
        <f t="shared" si="259"/>
        <v>5</v>
      </c>
      <c r="N1923" s="3" t="str">
        <f t="shared" si="260"/>
        <v>1907</v>
      </c>
      <c r="O1923" s="3" t="str">
        <f t="shared" si="261"/>
        <v>https://www.biva.mx/empresas/emisoras_inscritas/emisoras_inscritas?emisora_id=1907&amp;tipoInformacion=null&amp;tipoDocumento=null&amp;fechaInicio=2024-08-22&amp;fechaFin=2024-08-22&amp;periodo=null&amp;ejercicio=null&amp;tipo=null&amp;subTab=2&amp;biva=null&amp;canceladas=false&amp;page=1</v>
      </c>
    </row>
    <row r="1924" spans="1:15" x14ac:dyDescent="0.3">
      <c r="A1924" s="4">
        <v>377</v>
      </c>
      <c r="B1924" s="3" t="s">
        <v>33</v>
      </c>
      <c r="C1924" s="3" t="s">
        <v>156</v>
      </c>
      <c r="D1924" s="3" t="s">
        <v>361</v>
      </c>
      <c r="E1924" s="3" t="s">
        <v>1981</v>
      </c>
      <c r="F1924" s="3" t="s">
        <v>1793</v>
      </c>
      <c r="H1924" s="3" t="str">
        <f t="shared" si="254"/>
        <v>2024-04-30</v>
      </c>
      <c r="I1924" s="3">
        <f t="shared" si="255"/>
        <v>68</v>
      </c>
      <c r="J1924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24" s="3">
        <f t="shared" si="257"/>
        <v>11</v>
      </c>
      <c r="L1924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24" s="3">
        <f t="shared" si="259"/>
        <v>5</v>
      </c>
      <c r="N1924" s="3" t="str">
        <f t="shared" si="260"/>
        <v>1907</v>
      </c>
      <c r="O1924" s="3" t="str">
        <f t="shared" si="261"/>
        <v>https://www.biva.mx/empresas/emisoras_inscritas/emisoras_inscritas?emisora_id=1907&amp;tipoInformacion=null&amp;tipoDocumento=null&amp;fechaInicio=2024-04-30&amp;fechaFin=2024-04-30&amp;periodo=null&amp;ejercicio=null&amp;tipo=null&amp;subTab=2&amp;biva=null&amp;canceladas=false&amp;page=1</v>
      </c>
    </row>
    <row r="1925" spans="1:15" x14ac:dyDescent="0.3">
      <c r="A1925" s="4">
        <v>378</v>
      </c>
      <c r="B1925" s="3" t="s">
        <v>33</v>
      </c>
      <c r="C1925" s="3" t="s">
        <v>156</v>
      </c>
      <c r="D1925" s="3" t="s">
        <v>361</v>
      </c>
      <c r="E1925" s="3" t="s">
        <v>1792</v>
      </c>
      <c r="F1925" s="3" t="s">
        <v>1793</v>
      </c>
      <c r="H1925" s="3" t="str">
        <f t="shared" si="254"/>
        <v>2024-04-30</v>
      </c>
      <c r="I1925" s="3">
        <f t="shared" si="255"/>
        <v>68</v>
      </c>
      <c r="J1925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25" s="3">
        <f t="shared" si="257"/>
        <v>11</v>
      </c>
      <c r="L1925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25" s="3">
        <f t="shared" si="259"/>
        <v>5</v>
      </c>
      <c r="N1925" s="3" t="str">
        <f t="shared" si="260"/>
        <v>1907</v>
      </c>
      <c r="O1925" s="3" t="str">
        <f t="shared" si="261"/>
        <v>https://www.biva.mx/empresas/emisoras_inscritas/emisoras_inscritas?emisora_id=1907&amp;tipoInformacion=null&amp;tipoDocumento=null&amp;fechaInicio=2024-04-30&amp;fechaFin=2024-04-30&amp;periodo=null&amp;ejercicio=null&amp;tipo=null&amp;subTab=2&amp;biva=null&amp;canceladas=false&amp;page=1</v>
      </c>
    </row>
    <row r="1926" spans="1:15" x14ac:dyDescent="0.3">
      <c r="A1926" s="4">
        <v>379</v>
      </c>
      <c r="B1926" s="3" t="s">
        <v>33</v>
      </c>
      <c r="C1926" s="3" t="s">
        <v>156</v>
      </c>
      <c r="D1926" s="3" t="s">
        <v>361</v>
      </c>
      <c r="E1926" s="3" t="s">
        <v>1982</v>
      </c>
      <c r="F1926" s="3" t="s">
        <v>1793</v>
      </c>
      <c r="H1926" s="3" t="str">
        <f t="shared" si="254"/>
        <v>2024-04-30</v>
      </c>
      <c r="I1926" s="3">
        <f t="shared" si="255"/>
        <v>68</v>
      </c>
      <c r="J1926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26" s="3">
        <f t="shared" si="257"/>
        <v>11</v>
      </c>
      <c r="L1926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26" s="3">
        <f t="shared" si="259"/>
        <v>5</v>
      </c>
      <c r="N1926" s="3" t="str">
        <f t="shared" si="260"/>
        <v>1907</v>
      </c>
      <c r="O1926" s="3" t="str">
        <f t="shared" si="261"/>
        <v>https://www.biva.mx/empresas/emisoras_inscritas/emisoras_inscritas?emisora_id=1907&amp;tipoInformacion=null&amp;tipoDocumento=null&amp;fechaInicio=2024-04-30&amp;fechaFin=2024-04-30&amp;periodo=null&amp;ejercicio=null&amp;tipo=null&amp;subTab=2&amp;biva=null&amp;canceladas=false&amp;page=1</v>
      </c>
    </row>
    <row r="1927" spans="1:15" x14ac:dyDescent="0.3">
      <c r="A1927" s="4">
        <v>380</v>
      </c>
      <c r="B1927" s="3" t="s">
        <v>33</v>
      </c>
      <c r="C1927" s="3" t="s">
        <v>156</v>
      </c>
      <c r="D1927" s="3" t="s">
        <v>361</v>
      </c>
      <c r="E1927" s="3" t="s">
        <v>1983</v>
      </c>
      <c r="F1927" s="3" t="s">
        <v>1793</v>
      </c>
      <c r="H1927" s="3" t="str">
        <f t="shared" si="254"/>
        <v>2024-04-30</v>
      </c>
      <c r="I1927" s="3">
        <f t="shared" si="255"/>
        <v>68</v>
      </c>
      <c r="J1927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27" s="3">
        <f t="shared" si="257"/>
        <v>11</v>
      </c>
      <c r="L1927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27" s="3">
        <f t="shared" si="259"/>
        <v>5</v>
      </c>
      <c r="N1927" s="3" t="str">
        <f t="shared" si="260"/>
        <v>1907</v>
      </c>
      <c r="O1927" s="3" t="str">
        <f t="shared" si="261"/>
        <v>https://www.biva.mx/empresas/emisoras_inscritas/emisoras_inscritas?emisora_id=1907&amp;tipoInformacion=null&amp;tipoDocumento=null&amp;fechaInicio=2024-04-30&amp;fechaFin=2024-04-30&amp;periodo=null&amp;ejercicio=null&amp;tipo=null&amp;subTab=2&amp;biva=null&amp;canceladas=false&amp;page=1</v>
      </c>
    </row>
    <row r="1928" spans="1:15" x14ac:dyDescent="0.3">
      <c r="A1928" s="4">
        <v>381</v>
      </c>
      <c r="B1928" s="3" t="s">
        <v>33</v>
      </c>
      <c r="C1928" s="3" t="s">
        <v>156</v>
      </c>
      <c r="D1928" s="3" t="s">
        <v>361</v>
      </c>
      <c r="E1928" s="3" t="s">
        <v>1792</v>
      </c>
      <c r="F1928" s="3" t="s">
        <v>1793</v>
      </c>
      <c r="H1928" s="3" t="str">
        <f t="shared" si="254"/>
        <v>2024-04-30</v>
      </c>
      <c r="I1928" s="3">
        <f t="shared" si="255"/>
        <v>68</v>
      </c>
      <c r="J1928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28" s="3">
        <f t="shared" si="257"/>
        <v>11</v>
      </c>
      <c r="L1928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28" s="3">
        <f t="shared" si="259"/>
        <v>5</v>
      </c>
      <c r="N1928" s="3" t="str">
        <f t="shared" si="260"/>
        <v>1907</v>
      </c>
      <c r="O1928" s="3" t="str">
        <f t="shared" si="261"/>
        <v>https://www.biva.mx/empresas/emisoras_inscritas/emisoras_inscritas?emisora_id=1907&amp;tipoInformacion=null&amp;tipoDocumento=null&amp;fechaInicio=2024-04-30&amp;fechaFin=2024-04-30&amp;periodo=null&amp;ejercicio=null&amp;tipo=null&amp;subTab=2&amp;biva=null&amp;canceladas=false&amp;page=1</v>
      </c>
    </row>
    <row r="1929" spans="1:15" x14ac:dyDescent="0.3">
      <c r="A1929" s="4">
        <v>382</v>
      </c>
      <c r="B1929" s="3" t="s">
        <v>33</v>
      </c>
      <c r="C1929" s="3" t="s">
        <v>156</v>
      </c>
      <c r="D1929" s="3" t="s">
        <v>303</v>
      </c>
      <c r="E1929" s="3" t="s">
        <v>1984</v>
      </c>
      <c r="F1929" s="3" t="s">
        <v>1793</v>
      </c>
      <c r="H1929" s="3" t="str">
        <f t="shared" si="254"/>
        <v>2024-05-02</v>
      </c>
      <c r="I1929" s="3">
        <f t="shared" si="255"/>
        <v>68</v>
      </c>
      <c r="J1929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29" s="3">
        <f t="shared" si="257"/>
        <v>11</v>
      </c>
      <c r="L1929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29" s="3">
        <f t="shared" si="259"/>
        <v>5</v>
      </c>
      <c r="N1929" s="3" t="str">
        <f t="shared" si="260"/>
        <v>1907</v>
      </c>
      <c r="O1929" s="3" t="str">
        <f t="shared" si="261"/>
        <v>https://www.biva.mx/empresas/emisoras_inscritas/emisoras_inscritas?emisora_id=1907&amp;tipoInformacion=null&amp;tipoDocumento=null&amp;fechaInicio=2024-05-02&amp;fechaFin=2024-05-02&amp;periodo=null&amp;ejercicio=null&amp;tipo=null&amp;subTab=2&amp;biva=null&amp;canceladas=false&amp;page=1</v>
      </c>
    </row>
    <row r="1930" spans="1:15" x14ac:dyDescent="0.3">
      <c r="A1930" s="4">
        <v>383</v>
      </c>
      <c r="B1930" s="3" t="s">
        <v>33</v>
      </c>
      <c r="C1930" s="3" t="s">
        <v>156</v>
      </c>
      <c r="D1930" s="3" t="s">
        <v>303</v>
      </c>
      <c r="E1930" s="3" t="s">
        <v>1985</v>
      </c>
      <c r="F1930" s="3" t="s">
        <v>1793</v>
      </c>
      <c r="H1930" s="3" t="str">
        <f t="shared" si="254"/>
        <v>2024-05-02</v>
      </c>
      <c r="I1930" s="3">
        <f t="shared" si="255"/>
        <v>68</v>
      </c>
      <c r="J1930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30" s="3">
        <f t="shared" si="257"/>
        <v>11</v>
      </c>
      <c r="L1930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30" s="3">
        <f t="shared" si="259"/>
        <v>5</v>
      </c>
      <c r="N1930" s="3" t="str">
        <f t="shared" si="260"/>
        <v>1907</v>
      </c>
      <c r="O1930" s="3" t="str">
        <f t="shared" si="261"/>
        <v>https://www.biva.mx/empresas/emisoras_inscritas/emisoras_inscritas?emisora_id=1907&amp;tipoInformacion=null&amp;tipoDocumento=null&amp;fechaInicio=2024-05-02&amp;fechaFin=2024-05-02&amp;periodo=null&amp;ejercicio=null&amp;tipo=null&amp;subTab=2&amp;biva=null&amp;canceladas=false&amp;page=1</v>
      </c>
    </row>
    <row r="1931" spans="1:15" x14ac:dyDescent="0.3">
      <c r="A1931" s="4">
        <v>384</v>
      </c>
      <c r="B1931" s="3" t="s">
        <v>33</v>
      </c>
      <c r="C1931" s="3" t="s">
        <v>156</v>
      </c>
      <c r="D1931" s="3" t="s">
        <v>1091</v>
      </c>
      <c r="E1931" s="3" t="s">
        <v>1792</v>
      </c>
      <c r="F1931" s="3" t="s">
        <v>1793</v>
      </c>
      <c r="H1931" s="3" t="str">
        <f t="shared" si="254"/>
        <v>2024-05-03</v>
      </c>
      <c r="I1931" s="3">
        <f t="shared" si="255"/>
        <v>68</v>
      </c>
      <c r="J1931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31" s="3">
        <f t="shared" si="257"/>
        <v>11</v>
      </c>
      <c r="L1931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31" s="3">
        <f t="shared" si="259"/>
        <v>5</v>
      </c>
      <c r="N1931" s="3" t="str">
        <f t="shared" si="260"/>
        <v>1907</v>
      </c>
      <c r="O1931" s="3" t="str">
        <f t="shared" si="261"/>
        <v>https://www.biva.mx/empresas/emisoras_inscritas/emisoras_inscritas?emisora_id=1907&amp;tipoInformacion=null&amp;tipoDocumento=null&amp;fechaInicio=2024-05-03&amp;fechaFin=2024-05-03&amp;periodo=null&amp;ejercicio=null&amp;tipo=null&amp;subTab=2&amp;biva=null&amp;canceladas=false&amp;page=1</v>
      </c>
    </row>
    <row r="1932" spans="1:15" x14ac:dyDescent="0.3">
      <c r="A1932" s="4">
        <v>385</v>
      </c>
      <c r="B1932" s="3" t="s">
        <v>33</v>
      </c>
      <c r="C1932" s="3" t="s">
        <v>156</v>
      </c>
      <c r="D1932" s="3" t="s">
        <v>1091</v>
      </c>
      <c r="E1932" s="3" t="s">
        <v>1792</v>
      </c>
      <c r="F1932" s="3" t="s">
        <v>1793</v>
      </c>
      <c r="H1932" s="3" t="str">
        <f t="shared" si="254"/>
        <v>2024-05-03</v>
      </c>
      <c r="I1932" s="3">
        <f t="shared" si="255"/>
        <v>68</v>
      </c>
      <c r="J1932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32" s="3">
        <f t="shared" si="257"/>
        <v>11</v>
      </c>
      <c r="L1932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32" s="3">
        <f t="shared" si="259"/>
        <v>5</v>
      </c>
      <c r="N1932" s="3" t="str">
        <f t="shared" si="260"/>
        <v>1907</v>
      </c>
      <c r="O1932" s="3" t="str">
        <f t="shared" si="261"/>
        <v>https://www.biva.mx/empresas/emisoras_inscritas/emisoras_inscritas?emisora_id=1907&amp;tipoInformacion=null&amp;tipoDocumento=null&amp;fechaInicio=2024-05-03&amp;fechaFin=2024-05-03&amp;periodo=null&amp;ejercicio=null&amp;tipo=null&amp;subTab=2&amp;biva=null&amp;canceladas=false&amp;page=1</v>
      </c>
    </row>
    <row r="1933" spans="1:15" x14ac:dyDescent="0.3">
      <c r="A1933" s="4">
        <v>386</v>
      </c>
      <c r="B1933" s="3" t="s">
        <v>33</v>
      </c>
      <c r="C1933" s="3" t="s">
        <v>156</v>
      </c>
      <c r="D1933" s="3" t="s">
        <v>363</v>
      </c>
      <c r="E1933" s="3" t="s">
        <v>1792</v>
      </c>
      <c r="F1933" s="3" t="s">
        <v>1793</v>
      </c>
      <c r="H1933" s="3" t="str">
        <f t="shared" si="254"/>
        <v>2024-05-06</v>
      </c>
      <c r="I1933" s="3">
        <f t="shared" si="255"/>
        <v>68</v>
      </c>
      <c r="J1933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33" s="3">
        <f t="shared" si="257"/>
        <v>11</v>
      </c>
      <c r="L1933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33" s="3">
        <f t="shared" si="259"/>
        <v>5</v>
      </c>
      <c r="N1933" s="3" t="str">
        <f t="shared" si="260"/>
        <v>1907</v>
      </c>
      <c r="O1933" s="3" t="str">
        <f t="shared" si="261"/>
        <v>https://www.biva.mx/empresas/emisoras_inscritas/emisoras_inscritas?emisora_id=1907&amp;tipoInformacion=null&amp;tipoDocumento=null&amp;fechaInicio=2024-05-06&amp;fechaFin=2024-05-06&amp;periodo=null&amp;ejercicio=null&amp;tipo=null&amp;subTab=2&amp;biva=null&amp;canceladas=false&amp;page=1</v>
      </c>
    </row>
    <row r="1934" spans="1:15" x14ac:dyDescent="0.3">
      <c r="A1934" s="4">
        <v>387</v>
      </c>
      <c r="B1934" s="3" t="s">
        <v>33</v>
      </c>
      <c r="C1934" s="3" t="s">
        <v>156</v>
      </c>
      <c r="D1934" s="3" t="s">
        <v>975</v>
      </c>
      <c r="E1934" s="3" t="s">
        <v>1792</v>
      </c>
      <c r="F1934" s="3" t="s">
        <v>1793</v>
      </c>
      <c r="H1934" s="3" t="str">
        <f t="shared" si="254"/>
        <v>2024-05-08</v>
      </c>
      <c r="I1934" s="3">
        <f t="shared" si="255"/>
        <v>68</v>
      </c>
      <c r="J1934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34" s="3">
        <f t="shared" si="257"/>
        <v>11</v>
      </c>
      <c r="L1934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34" s="3">
        <f t="shared" si="259"/>
        <v>5</v>
      </c>
      <c r="N1934" s="3" t="str">
        <f t="shared" si="260"/>
        <v>1907</v>
      </c>
      <c r="O1934" s="3" t="str">
        <f t="shared" si="261"/>
        <v>https://www.biva.mx/empresas/emisoras_inscritas/emisoras_inscritas?emisora_id=1907&amp;tipoInformacion=null&amp;tipoDocumento=null&amp;fechaInicio=2024-05-08&amp;fechaFin=2024-05-08&amp;periodo=null&amp;ejercicio=null&amp;tipo=null&amp;subTab=2&amp;biva=null&amp;canceladas=false&amp;page=1</v>
      </c>
    </row>
    <row r="1935" spans="1:15" x14ac:dyDescent="0.3">
      <c r="A1935" s="4">
        <v>388</v>
      </c>
      <c r="B1935" s="3" t="s">
        <v>33</v>
      </c>
      <c r="C1935" s="3" t="s">
        <v>156</v>
      </c>
      <c r="D1935" s="3" t="s">
        <v>278</v>
      </c>
      <c r="E1935" s="3" t="s">
        <v>1792</v>
      </c>
      <c r="F1935" s="3" t="s">
        <v>1793</v>
      </c>
      <c r="H1935" s="3" t="str">
        <f t="shared" si="254"/>
        <v>2024-05-09</v>
      </c>
      <c r="I1935" s="3">
        <f t="shared" si="255"/>
        <v>68</v>
      </c>
      <c r="J1935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35" s="3">
        <f t="shared" si="257"/>
        <v>11</v>
      </c>
      <c r="L1935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35" s="3">
        <f t="shared" si="259"/>
        <v>5</v>
      </c>
      <c r="N1935" s="3" t="str">
        <f t="shared" si="260"/>
        <v>1907</v>
      </c>
      <c r="O1935" s="3" t="str">
        <f t="shared" si="261"/>
        <v>https://www.biva.mx/empresas/emisoras_inscritas/emisoras_inscritas?emisora_id=1907&amp;tipoInformacion=null&amp;tipoDocumento=null&amp;fechaInicio=2024-05-09&amp;fechaFin=2024-05-09&amp;periodo=null&amp;ejercicio=null&amp;tipo=null&amp;subTab=2&amp;biva=null&amp;canceladas=false&amp;page=1</v>
      </c>
    </row>
    <row r="1936" spans="1:15" x14ac:dyDescent="0.3">
      <c r="A1936" s="4">
        <v>389</v>
      </c>
      <c r="B1936" s="3" t="s">
        <v>33</v>
      </c>
      <c r="C1936" s="3" t="s">
        <v>156</v>
      </c>
      <c r="D1936" s="3" t="s">
        <v>974</v>
      </c>
      <c r="E1936" s="3" t="s">
        <v>1792</v>
      </c>
      <c r="F1936" s="3" t="s">
        <v>1793</v>
      </c>
      <c r="H1936" s="3" t="str">
        <f t="shared" si="254"/>
        <v>2024-05-10</v>
      </c>
      <c r="I1936" s="3">
        <f t="shared" si="255"/>
        <v>68</v>
      </c>
      <c r="J1936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36" s="3">
        <f t="shared" si="257"/>
        <v>11</v>
      </c>
      <c r="L1936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36" s="3">
        <f t="shared" si="259"/>
        <v>5</v>
      </c>
      <c r="N1936" s="3" t="str">
        <f t="shared" si="260"/>
        <v>1907</v>
      </c>
      <c r="O1936" s="3" t="str">
        <f t="shared" si="261"/>
        <v>https://www.biva.mx/empresas/emisoras_inscritas/emisoras_inscritas?emisora_id=1907&amp;tipoInformacion=null&amp;tipoDocumento=null&amp;fechaInicio=2024-05-10&amp;fechaFin=2024-05-10&amp;periodo=null&amp;ejercicio=null&amp;tipo=null&amp;subTab=2&amp;biva=null&amp;canceladas=false&amp;page=1</v>
      </c>
    </row>
    <row r="1937" spans="1:15" x14ac:dyDescent="0.3">
      <c r="A1937" s="4">
        <v>390</v>
      </c>
      <c r="B1937" s="3" t="s">
        <v>33</v>
      </c>
      <c r="C1937" s="3" t="s">
        <v>156</v>
      </c>
      <c r="D1937" s="3" t="s">
        <v>1986</v>
      </c>
      <c r="E1937" s="3" t="s">
        <v>1792</v>
      </c>
      <c r="F1937" s="3" t="s">
        <v>1793</v>
      </c>
      <c r="H1937" s="3" t="str">
        <f t="shared" si="254"/>
        <v>2024-05-11</v>
      </c>
      <c r="I1937" s="3">
        <f t="shared" si="255"/>
        <v>68</v>
      </c>
      <c r="J1937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37" s="3">
        <f t="shared" si="257"/>
        <v>11</v>
      </c>
      <c r="L1937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37" s="3">
        <f t="shared" si="259"/>
        <v>5</v>
      </c>
      <c r="N1937" s="3" t="str">
        <f t="shared" si="260"/>
        <v>1907</v>
      </c>
      <c r="O1937" s="3" t="str">
        <f t="shared" si="261"/>
        <v>https://www.biva.mx/empresas/emisoras_inscritas/emisoras_inscritas?emisora_id=1907&amp;tipoInformacion=null&amp;tipoDocumento=null&amp;fechaInicio=2024-05-11&amp;fechaFin=2024-05-11&amp;periodo=null&amp;ejercicio=null&amp;tipo=null&amp;subTab=2&amp;biva=null&amp;canceladas=false&amp;page=1</v>
      </c>
    </row>
    <row r="1938" spans="1:15" x14ac:dyDescent="0.3">
      <c r="A1938" s="4">
        <v>391</v>
      </c>
      <c r="B1938" s="3" t="s">
        <v>33</v>
      </c>
      <c r="C1938" s="3" t="s">
        <v>156</v>
      </c>
      <c r="D1938" s="3" t="s">
        <v>1402</v>
      </c>
      <c r="E1938" s="3" t="s">
        <v>1792</v>
      </c>
      <c r="F1938" s="3" t="s">
        <v>1793</v>
      </c>
      <c r="H1938" s="3" t="str">
        <f t="shared" si="254"/>
        <v>2024-05-14</v>
      </c>
      <c r="I1938" s="3">
        <f t="shared" si="255"/>
        <v>68</v>
      </c>
      <c r="J1938" s="3" t="str">
        <f t="shared" si="256"/>
        <v>emisora_id=1907&amp;tipoInformacion=null&amp;tipoDocumento=null&amp;fechaInicio=2025-05-15&amp;fechaFin=2025-05-15&amp;periodo=null&amp;ejercicio=null&amp;tipo=null&amp;subTab=2&amp;biva=null&amp;canceladas=false&amp;page=1</v>
      </c>
      <c r="K1938" s="3">
        <f t="shared" si="257"/>
        <v>11</v>
      </c>
      <c r="L1938" s="3" t="str">
        <f t="shared" si="258"/>
        <v>1907&amp;tipoInformacion=null&amp;tipoDocumento=null&amp;fechaInicio=2025-05-15&amp;fechaFin=2025-05-15&amp;periodo=null&amp;ejercicio=null&amp;tipo=null&amp;subTab=2&amp;biva=null&amp;canceladas=false&amp;page=1</v>
      </c>
      <c r="M1938" s="3">
        <f t="shared" si="259"/>
        <v>5</v>
      </c>
      <c r="N1938" s="3" t="str">
        <f t="shared" si="260"/>
        <v>1907</v>
      </c>
      <c r="O1938" s="3" t="str">
        <f t="shared" si="261"/>
        <v>https://www.biva.mx/empresas/emisoras_inscritas/emisoras_inscritas?emisora_id=1907&amp;tipoInformacion=null&amp;tipoDocumento=null&amp;fechaInicio=2024-05-14&amp;fechaFin=2024-05-14&amp;periodo=null&amp;ejercicio=null&amp;tipo=null&amp;subTab=2&amp;biva=null&amp;canceladas=false&amp;page=1</v>
      </c>
    </row>
    <row r="1939" spans="1:15" x14ac:dyDescent="0.3">
      <c r="A1939" s="4">
        <v>392</v>
      </c>
      <c r="B1939" s="3" t="s">
        <v>33</v>
      </c>
      <c r="C1939" s="3" t="s">
        <v>156</v>
      </c>
      <c r="D1939" s="3" t="s">
        <v>1402</v>
      </c>
      <c r="E1939" s="3" t="s">
        <v>1987</v>
      </c>
      <c r="F1939" s="3" t="s">
        <v>1793</v>
      </c>
      <c r="H1939" s="3" t="str">
        <f t="shared" ref="H1939:H2002" si="262">YEAR(D1939) &amp; "-" &amp; IF(LEN(MONTH(D1939))=1,"0" &amp; MONTH(D1939),MONTH(D1939)) &amp; "-" &amp; IF(LEN(DAY(D1939))=1,"0" &amp; DAY(D1939),DAY(D1939))</f>
        <v>2024-05-14</v>
      </c>
      <c r="I1939" s="3">
        <f t="shared" ref="I1939:I2002" si="263">FIND("emisora_id=",F1939,1)</f>
        <v>68</v>
      </c>
      <c r="J1939" s="3" t="str">
        <f t="shared" ref="J1939:J2002" si="264">MID(F1939,I1939,500)</f>
        <v>emisora_id=1907&amp;tipoInformacion=null&amp;tipoDocumento=null&amp;fechaInicio=2025-05-15&amp;fechaFin=2025-05-15&amp;periodo=null&amp;ejercicio=null&amp;tipo=null&amp;subTab=2&amp;biva=null&amp;canceladas=false&amp;page=1</v>
      </c>
      <c r="K1939" s="3">
        <f t="shared" ref="K1939:K2002" si="265">FIND("=",J1939,1)</f>
        <v>11</v>
      </c>
      <c r="L1939" s="3" t="str">
        <f t="shared" ref="L1939:L2002" si="266">MID(J1939,K1939+1,500)</f>
        <v>1907&amp;tipoInformacion=null&amp;tipoDocumento=null&amp;fechaInicio=2025-05-15&amp;fechaFin=2025-05-15&amp;periodo=null&amp;ejercicio=null&amp;tipo=null&amp;subTab=2&amp;biva=null&amp;canceladas=false&amp;page=1</v>
      </c>
      <c r="M1939" s="3">
        <f t="shared" ref="M1939:M2002" si="267">FIND("&amp;",L1939,1)</f>
        <v>5</v>
      </c>
      <c r="N1939" s="3" t="str">
        <f t="shared" ref="N1939:N2002" si="268">MID(L1939,1,M1939-1)</f>
        <v>1907</v>
      </c>
      <c r="O1939" s="3" t="str">
        <f t="shared" ref="O1939:O2002" si="269">"https://www.biva.mx/empresas/emisoras_inscritas/emisoras_inscritas?emisora_id=" &amp; N1939 &amp; "&amp;tipoInformacion=null&amp;tipoDocumento=null&amp;fechaInicio=" &amp; H1939 &amp; "&amp;fechaFin=" &amp; H1939 &amp;  "&amp;periodo=null&amp;ejercicio=null&amp;tipo=null&amp;subTab=2&amp;biva=null&amp;canceladas=false&amp;page=1"</f>
        <v>https://www.biva.mx/empresas/emisoras_inscritas/emisoras_inscritas?emisora_id=1907&amp;tipoInformacion=null&amp;tipoDocumento=null&amp;fechaInicio=2024-05-14&amp;fechaFin=2024-05-14&amp;periodo=null&amp;ejercicio=null&amp;tipo=null&amp;subTab=2&amp;biva=null&amp;canceladas=false&amp;page=1</v>
      </c>
    </row>
    <row r="1940" spans="1:15" x14ac:dyDescent="0.3">
      <c r="A1940" s="4">
        <v>393</v>
      </c>
      <c r="B1940" s="3" t="s">
        <v>33</v>
      </c>
      <c r="C1940" s="3" t="s">
        <v>156</v>
      </c>
      <c r="D1940" s="3" t="s">
        <v>1402</v>
      </c>
      <c r="E1940" s="3" t="s">
        <v>1988</v>
      </c>
      <c r="F1940" s="3" t="s">
        <v>1793</v>
      </c>
      <c r="H1940" s="3" t="str">
        <f t="shared" si="262"/>
        <v>2024-05-14</v>
      </c>
      <c r="I1940" s="3">
        <f t="shared" si="263"/>
        <v>68</v>
      </c>
      <c r="J1940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40" s="3">
        <f t="shared" si="265"/>
        <v>11</v>
      </c>
      <c r="L1940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40" s="3">
        <f t="shared" si="267"/>
        <v>5</v>
      </c>
      <c r="N1940" s="3" t="str">
        <f t="shared" si="268"/>
        <v>1907</v>
      </c>
      <c r="O1940" s="3" t="str">
        <f t="shared" si="269"/>
        <v>https://www.biva.mx/empresas/emisoras_inscritas/emisoras_inscritas?emisora_id=1907&amp;tipoInformacion=null&amp;tipoDocumento=null&amp;fechaInicio=2024-05-14&amp;fechaFin=2024-05-14&amp;periodo=null&amp;ejercicio=null&amp;tipo=null&amp;subTab=2&amp;biva=null&amp;canceladas=false&amp;page=1</v>
      </c>
    </row>
    <row r="1941" spans="1:15" x14ac:dyDescent="0.3">
      <c r="A1941" s="4">
        <v>394</v>
      </c>
      <c r="B1941" s="3" t="s">
        <v>33</v>
      </c>
      <c r="C1941" s="3" t="s">
        <v>156</v>
      </c>
      <c r="D1941" s="3" t="s">
        <v>365</v>
      </c>
      <c r="E1941" s="3" t="s">
        <v>1792</v>
      </c>
      <c r="F1941" s="3" t="s">
        <v>1793</v>
      </c>
      <c r="H1941" s="3" t="str">
        <f t="shared" si="262"/>
        <v>2024-05-15</v>
      </c>
      <c r="I1941" s="3">
        <f t="shared" si="263"/>
        <v>68</v>
      </c>
      <c r="J1941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41" s="3">
        <f t="shared" si="265"/>
        <v>11</v>
      </c>
      <c r="L1941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41" s="3">
        <f t="shared" si="267"/>
        <v>5</v>
      </c>
      <c r="N1941" s="3" t="str">
        <f t="shared" si="268"/>
        <v>1907</v>
      </c>
      <c r="O1941" s="3" t="str">
        <f t="shared" si="269"/>
        <v>https://www.biva.mx/empresas/emisoras_inscritas/emisoras_inscritas?emisora_id=1907&amp;tipoInformacion=null&amp;tipoDocumento=null&amp;fechaInicio=2024-05-15&amp;fechaFin=2024-05-15&amp;periodo=null&amp;ejercicio=null&amp;tipo=null&amp;subTab=2&amp;biva=null&amp;canceladas=false&amp;page=1</v>
      </c>
    </row>
    <row r="1942" spans="1:15" x14ac:dyDescent="0.3">
      <c r="A1942" s="4">
        <v>395</v>
      </c>
      <c r="B1942" s="3" t="s">
        <v>33</v>
      </c>
      <c r="C1942" s="3" t="s">
        <v>156</v>
      </c>
      <c r="D1942" s="3" t="s">
        <v>1989</v>
      </c>
      <c r="E1942" s="3" t="s">
        <v>1792</v>
      </c>
      <c r="F1942" s="3" t="s">
        <v>1793</v>
      </c>
      <c r="H1942" s="3" t="str">
        <f t="shared" si="262"/>
        <v>2024-05-16</v>
      </c>
      <c r="I1942" s="3">
        <f t="shared" si="263"/>
        <v>68</v>
      </c>
      <c r="J1942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42" s="3">
        <f t="shared" si="265"/>
        <v>11</v>
      </c>
      <c r="L1942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42" s="3">
        <f t="shared" si="267"/>
        <v>5</v>
      </c>
      <c r="N1942" s="3" t="str">
        <f t="shared" si="268"/>
        <v>1907</v>
      </c>
      <c r="O1942" s="3" t="str">
        <f t="shared" si="269"/>
        <v>https://www.biva.mx/empresas/emisoras_inscritas/emisoras_inscritas?emisora_id=1907&amp;tipoInformacion=null&amp;tipoDocumento=null&amp;fechaInicio=2024-05-16&amp;fechaFin=2024-05-16&amp;periodo=null&amp;ejercicio=null&amp;tipo=null&amp;subTab=2&amp;biva=null&amp;canceladas=false&amp;page=1</v>
      </c>
    </row>
    <row r="1943" spans="1:15" x14ac:dyDescent="0.3">
      <c r="A1943" s="4">
        <v>396</v>
      </c>
      <c r="B1943" s="3" t="s">
        <v>33</v>
      </c>
      <c r="C1943" s="3" t="s">
        <v>156</v>
      </c>
      <c r="D1943" s="3" t="s">
        <v>1990</v>
      </c>
      <c r="E1943" s="3" t="s">
        <v>1792</v>
      </c>
      <c r="F1943" s="3" t="s">
        <v>1793</v>
      </c>
      <c r="H1943" s="3" t="str">
        <f t="shared" si="262"/>
        <v>2024-05-17</v>
      </c>
      <c r="I1943" s="3">
        <f t="shared" si="263"/>
        <v>68</v>
      </c>
      <c r="J1943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43" s="3">
        <f t="shared" si="265"/>
        <v>11</v>
      </c>
      <c r="L1943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43" s="3">
        <f t="shared" si="267"/>
        <v>5</v>
      </c>
      <c r="N1943" s="3" t="str">
        <f t="shared" si="268"/>
        <v>1907</v>
      </c>
      <c r="O1943" s="3" t="str">
        <f t="shared" si="269"/>
        <v>https://www.biva.mx/empresas/emisoras_inscritas/emisoras_inscritas?emisora_id=1907&amp;tipoInformacion=null&amp;tipoDocumento=null&amp;fechaInicio=2024-05-17&amp;fechaFin=2024-05-17&amp;periodo=null&amp;ejercicio=null&amp;tipo=null&amp;subTab=2&amp;biva=null&amp;canceladas=false&amp;page=1</v>
      </c>
    </row>
    <row r="1944" spans="1:15" x14ac:dyDescent="0.3">
      <c r="A1944" s="4">
        <v>397</v>
      </c>
      <c r="B1944" s="3" t="s">
        <v>33</v>
      </c>
      <c r="C1944" s="3" t="s">
        <v>156</v>
      </c>
      <c r="D1944" s="3" t="s">
        <v>1991</v>
      </c>
      <c r="E1944" s="3" t="s">
        <v>1792</v>
      </c>
      <c r="F1944" s="3" t="s">
        <v>1793</v>
      </c>
      <c r="H1944" s="3" t="str">
        <f t="shared" si="262"/>
        <v>2024-05-18</v>
      </c>
      <c r="I1944" s="3">
        <f t="shared" si="263"/>
        <v>68</v>
      </c>
      <c r="J1944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44" s="3">
        <f t="shared" si="265"/>
        <v>11</v>
      </c>
      <c r="L1944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44" s="3">
        <f t="shared" si="267"/>
        <v>5</v>
      </c>
      <c r="N1944" s="3" t="str">
        <f t="shared" si="268"/>
        <v>1907</v>
      </c>
      <c r="O1944" s="3" t="str">
        <f t="shared" si="269"/>
        <v>https://www.biva.mx/empresas/emisoras_inscritas/emisoras_inscritas?emisora_id=1907&amp;tipoInformacion=null&amp;tipoDocumento=null&amp;fechaInicio=2024-05-18&amp;fechaFin=2024-05-18&amp;periodo=null&amp;ejercicio=null&amp;tipo=null&amp;subTab=2&amp;biva=null&amp;canceladas=false&amp;page=1</v>
      </c>
    </row>
    <row r="1945" spans="1:15" x14ac:dyDescent="0.3">
      <c r="A1945" s="4">
        <v>398</v>
      </c>
      <c r="B1945" s="3" t="s">
        <v>33</v>
      </c>
      <c r="C1945" s="3" t="s">
        <v>156</v>
      </c>
      <c r="D1945" s="3" t="s">
        <v>1992</v>
      </c>
      <c r="E1945" s="3" t="s">
        <v>1792</v>
      </c>
      <c r="F1945" s="3" t="s">
        <v>1793</v>
      </c>
      <c r="H1945" s="3" t="str">
        <f t="shared" si="262"/>
        <v>2024-05-21</v>
      </c>
      <c r="I1945" s="3">
        <f t="shared" si="263"/>
        <v>68</v>
      </c>
      <c r="J1945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45" s="3">
        <f t="shared" si="265"/>
        <v>11</v>
      </c>
      <c r="L1945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45" s="3">
        <f t="shared" si="267"/>
        <v>5</v>
      </c>
      <c r="N1945" s="3" t="str">
        <f t="shared" si="268"/>
        <v>1907</v>
      </c>
      <c r="O1945" s="3" t="str">
        <f t="shared" si="269"/>
        <v>https://www.biva.mx/empresas/emisoras_inscritas/emisoras_inscritas?emisora_id=1907&amp;tipoInformacion=null&amp;tipoDocumento=null&amp;fechaInicio=2024-05-21&amp;fechaFin=2024-05-21&amp;periodo=null&amp;ejercicio=null&amp;tipo=null&amp;subTab=2&amp;biva=null&amp;canceladas=false&amp;page=1</v>
      </c>
    </row>
    <row r="1946" spans="1:15" x14ac:dyDescent="0.3">
      <c r="A1946" s="4">
        <v>399</v>
      </c>
      <c r="B1946" s="3" t="s">
        <v>33</v>
      </c>
      <c r="C1946" s="3" t="s">
        <v>156</v>
      </c>
      <c r="D1946" s="3" t="s">
        <v>1993</v>
      </c>
      <c r="E1946" s="3" t="s">
        <v>1792</v>
      </c>
      <c r="F1946" s="3" t="s">
        <v>1793</v>
      </c>
      <c r="H1946" s="3" t="str">
        <f t="shared" si="262"/>
        <v>2024-05-22</v>
      </c>
      <c r="I1946" s="3">
        <f t="shared" si="263"/>
        <v>68</v>
      </c>
      <c r="J1946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46" s="3">
        <f t="shared" si="265"/>
        <v>11</v>
      </c>
      <c r="L1946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46" s="3">
        <f t="shared" si="267"/>
        <v>5</v>
      </c>
      <c r="N1946" s="3" t="str">
        <f t="shared" si="268"/>
        <v>1907</v>
      </c>
      <c r="O1946" s="3" t="str">
        <f t="shared" si="269"/>
        <v>https://www.biva.mx/empresas/emisoras_inscritas/emisoras_inscritas?emisora_id=1907&amp;tipoInformacion=null&amp;tipoDocumento=null&amp;fechaInicio=2024-05-22&amp;fechaFin=2024-05-22&amp;periodo=null&amp;ejercicio=null&amp;tipo=null&amp;subTab=2&amp;biva=null&amp;canceladas=false&amp;page=1</v>
      </c>
    </row>
    <row r="1947" spans="1:15" x14ac:dyDescent="0.3">
      <c r="A1947" s="4">
        <v>400</v>
      </c>
      <c r="B1947" s="3" t="s">
        <v>33</v>
      </c>
      <c r="C1947" s="3" t="s">
        <v>156</v>
      </c>
      <c r="D1947" s="3" t="s">
        <v>1994</v>
      </c>
      <c r="E1947" s="3" t="s">
        <v>1792</v>
      </c>
      <c r="F1947" s="3" t="s">
        <v>1793</v>
      </c>
      <c r="H1947" s="3" t="str">
        <f t="shared" si="262"/>
        <v>2024-05-23</v>
      </c>
      <c r="I1947" s="3">
        <f t="shared" si="263"/>
        <v>68</v>
      </c>
      <c r="J1947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47" s="3">
        <f t="shared" si="265"/>
        <v>11</v>
      </c>
      <c r="L1947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47" s="3">
        <f t="shared" si="267"/>
        <v>5</v>
      </c>
      <c r="N1947" s="3" t="str">
        <f t="shared" si="268"/>
        <v>1907</v>
      </c>
      <c r="O1947" s="3" t="str">
        <f t="shared" si="269"/>
        <v>https://www.biva.mx/empresas/emisoras_inscritas/emisoras_inscritas?emisora_id=1907&amp;tipoInformacion=null&amp;tipoDocumento=null&amp;fechaInicio=2024-05-23&amp;fechaFin=2024-05-23&amp;periodo=null&amp;ejercicio=null&amp;tipo=null&amp;subTab=2&amp;biva=null&amp;canceladas=false&amp;page=1</v>
      </c>
    </row>
    <row r="1948" spans="1:15" x14ac:dyDescent="0.3">
      <c r="A1948" s="4">
        <v>401</v>
      </c>
      <c r="B1948" s="3" t="s">
        <v>33</v>
      </c>
      <c r="C1948" s="3" t="s">
        <v>156</v>
      </c>
      <c r="D1948" s="3" t="s">
        <v>1995</v>
      </c>
      <c r="E1948" s="3" t="s">
        <v>1792</v>
      </c>
      <c r="F1948" s="3" t="s">
        <v>1793</v>
      </c>
      <c r="H1948" s="3" t="str">
        <f t="shared" si="262"/>
        <v>2024-05-24</v>
      </c>
      <c r="I1948" s="3">
        <f t="shared" si="263"/>
        <v>68</v>
      </c>
      <c r="J1948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48" s="3">
        <f t="shared" si="265"/>
        <v>11</v>
      </c>
      <c r="L1948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48" s="3">
        <f t="shared" si="267"/>
        <v>5</v>
      </c>
      <c r="N1948" s="3" t="str">
        <f t="shared" si="268"/>
        <v>1907</v>
      </c>
      <c r="O1948" s="3" t="str">
        <f t="shared" si="269"/>
        <v>https://www.biva.mx/empresas/emisoras_inscritas/emisoras_inscritas?emisora_id=1907&amp;tipoInformacion=null&amp;tipoDocumento=null&amp;fechaInicio=2024-05-24&amp;fechaFin=2024-05-24&amp;periodo=null&amp;ejercicio=null&amp;tipo=null&amp;subTab=2&amp;biva=null&amp;canceladas=false&amp;page=1</v>
      </c>
    </row>
    <row r="1949" spans="1:15" x14ac:dyDescent="0.3">
      <c r="A1949" s="4">
        <v>402</v>
      </c>
      <c r="B1949" s="3" t="s">
        <v>33</v>
      </c>
      <c r="C1949" s="3" t="s">
        <v>156</v>
      </c>
      <c r="D1949" s="3" t="s">
        <v>1995</v>
      </c>
      <c r="E1949" s="3" t="s">
        <v>1792</v>
      </c>
      <c r="F1949" s="3" t="s">
        <v>1793</v>
      </c>
      <c r="H1949" s="3" t="str">
        <f t="shared" si="262"/>
        <v>2024-05-24</v>
      </c>
      <c r="I1949" s="3">
        <f t="shared" si="263"/>
        <v>68</v>
      </c>
      <c r="J1949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49" s="3">
        <f t="shared" si="265"/>
        <v>11</v>
      </c>
      <c r="L1949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49" s="3">
        <f t="shared" si="267"/>
        <v>5</v>
      </c>
      <c r="N1949" s="3" t="str">
        <f t="shared" si="268"/>
        <v>1907</v>
      </c>
      <c r="O1949" s="3" t="str">
        <f t="shared" si="269"/>
        <v>https://www.biva.mx/empresas/emisoras_inscritas/emisoras_inscritas?emisora_id=1907&amp;tipoInformacion=null&amp;tipoDocumento=null&amp;fechaInicio=2024-05-24&amp;fechaFin=2024-05-24&amp;periodo=null&amp;ejercicio=null&amp;tipo=null&amp;subTab=2&amp;biva=null&amp;canceladas=false&amp;page=1</v>
      </c>
    </row>
    <row r="1950" spans="1:15" x14ac:dyDescent="0.3">
      <c r="A1950" s="4">
        <v>403</v>
      </c>
      <c r="B1950" s="3" t="s">
        <v>33</v>
      </c>
      <c r="C1950" s="3" t="s">
        <v>156</v>
      </c>
      <c r="D1950" s="3" t="s">
        <v>1996</v>
      </c>
      <c r="E1950" s="3" t="s">
        <v>1792</v>
      </c>
      <c r="F1950" s="3" t="s">
        <v>1793</v>
      </c>
      <c r="H1950" s="3" t="str">
        <f t="shared" si="262"/>
        <v>2024-05-28</v>
      </c>
      <c r="I1950" s="3">
        <f t="shared" si="263"/>
        <v>68</v>
      </c>
      <c r="J1950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50" s="3">
        <f t="shared" si="265"/>
        <v>11</v>
      </c>
      <c r="L1950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50" s="3">
        <f t="shared" si="267"/>
        <v>5</v>
      </c>
      <c r="N1950" s="3" t="str">
        <f t="shared" si="268"/>
        <v>1907</v>
      </c>
      <c r="O1950" s="3" t="str">
        <f t="shared" si="269"/>
        <v>https://www.biva.mx/empresas/emisoras_inscritas/emisoras_inscritas?emisora_id=1907&amp;tipoInformacion=null&amp;tipoDocumento=null&amp;fechaInicio=2024-05-28&amp;fechaFin=2024-05-28&amp;periodo=null&amp;ejercicio=null&amp;tipo=null&amp;subTab=2&amp;biva=null&amp;canceladas=false&amp;page=1</v>
      </c>
    </row>
    <row r="1951" spans="1:15" x14ac:dyDescent="0.3">
      <c r="A1951" s="4">
        <v>404</v>
      </c>
      <c r="B1951" s="3" t="s">
        <v>33</v>
      </c>
      <c r="C1951" s="3" t="s">
        <v>156</v>
      </c>
      <c r="D1951" s="3" t="s">
        <v>497</v>
      </c>
      <c r="E1951" s="3" t="s">
        <v>1792</v>
      </c>
      <c r="F1951" s="3" t="s">
        <v>1793</v>
      </c>
      <c r="H1951" s="3" t="str">
        <f t="shared" si="262"/>
        <v>2024-04-27</v>
      </c>
      <c r="I1951" s="3">
        <f t="shared" si="263"/>
        <v>68</v>
      </c>
      <c r="J1951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51" s="3">
        <f t="shared" si="265"/>
        <v>11</v>
      </c>
      <c r="L1951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51" s="3">
        <f t="shared" si="267"/>
        <v>5</v>
      </c>
      <c r="N1951" s="3" t="str">
        <f t="shared" si="268"/>
        <v>1907</v>
      </c>
      <c r="O1951" s="3" t="str">
        <f t="shared" si="269"/>
        <v>https://www.biva.mx/empresas/emisoras_inscritas/emisoras_inscritas?emisora_id=1907&amp;tipoInformacion=null&amp;tipoDocumento=null&amp;fechaInicio=2024-04-27&amp;fechaFin=2024-04-27&amp;periodo=null&amp;ejercicio=null&amp;tipo=null&amp;subTab=2&amp;biva=null&amp;canceladas=false&amp;page=1</v>
      </c>
    </row>
    <row r="1952" spans="1:15" x14ac:dyDescent="0.3">
      <c r="A1952" s="4">
        <v>405</v>
      </c>
      <c r="B1952" s="3" t="s">
        <v>33</v>
      </c>
      <c r="C1952" s="3" t="s">
        <v>156</v>
      </c>
      <c r="D1952" s="3" t="s">
        <v>667</v>
      </c>
      <c r="E1952" s="3" t="s">
        <v>1997</v>
      </c>
      <c r="F1952" s="3" t="s">
        <v>1793</v>
      </c>
      <c r="H1952" s="3" t="str">
        <f t="shared" si="262"/>
        <v>2024-04-26</v>
      </c>
      <c r="I1952" s="3">
        <f t="shared" si="263"/>
        <v>68</v>
      </c>
      <c r="J1952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52" s="3">
        <f t="shared" si="265"/>
        <v>11</v>
      </c>
      <c r="L1952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52" s="3">
        <f t="shared" si="267"/>
        <v>5</v>
      </c>
      <c r="N1952" s="3" t="str">
        <f t="shared" si="268"/>
        <v>1907</v>
      </c>
      <c r="O1952" s="3" t="str">
        <f t="shared" si="269"/>
        <v>https://www.biva.mx/empresas/emisoras_inscritas/emisoras_inscritas?emisora_id=1907&amp;tipoInformacion=null&amp;tipoDocumento=null&amp;fechaInicio=2024-04-26&amp;fechaFin=2024-04-26&amp;periodo=null&amp;ejercicio=null&amp;tipo=null&amp;subTab=2&amp;biva=null&amp;canceladas=false&amp;page=1</v>
      </c>
    </row>
    <row r="1953" spans="1:15" x14ac:dyDescent="0.3">
      <c r="A1953" s="4">
        <v>406</v>
      </c>
      <c r="B1953" s="3" t="s">
        <v>33</v>
      </c>
      <c r="C1953" s="3" t="s">
        <v>156</v>
      </c>
      <c r="D1953" s="3" t="s">
        <v>667</v>
      </c>
      <c r="E1953" s="3" t="s">
        <v>1998</v>
      </c>
      <c r="F1953" s="3" t="s">
        <v>1793</v>
      </c>
      <c r="H1953" s="3" t="str">
        <f t="shared" si="262"/>
        <v>2024-04-26</v>
      </c>
      <c r="I1953" s="3">
        <f t="shared" si="263"/>
        <v>68</v>
      </c>
      <c r="J1953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53" s="3">
        <f t="shared" si="265"/>
        <v>11</v>
      </c>
      <c r="L1953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53" s="3">
        <f t="shared" si="267"/>
        <v>5</v>
      </c>
      <c r="N1953" s="3" t="str">
        <f t="shared" si="268"/>
        <v>1907</v>
      </c>
      <c r="O1953" s="3" t="str">
        <f t="shared" si="269"/>
        <v>https://www.biva.mx/empresas/emisoras_inscritas/emisoras_inscritas?emisora_id=1907&amp;tipoInformacion=null&amp;tipoDocumento=null&amp;fechaInicio=2024-04-26&amp;fechaFin=2024-04-26&amp;periodo=null&amp;ejercicio=null&amp;tipo=null&amp;subTab=2&amp;biva=null&amp;canceladas=false&amp;page=1</v>
      </c>
    </row>
    <row r="1954" spans="1:15" x14ac:dyDescent="0.3">
      <c r="A1954" s="4">
        <v>407</v>
      </c>
      <c r="B1954" s="3" t="s">
        <v>33</v>
      </c>
      <c r="C1954" s="3" t="s">
        <v>156</v>
      </c>
      <c r="D1954" s="3" t="s">
        <v>667</v>
      </c>
      <c r="E1954" s="3" t="s">
        <v>1792</v>
      </c>
      <c r="F1954" s="3" t="s">
        <v>1793</v>
      </c>
      <c r="H1954" s="3" t="str">
        <f t="shared" si="262"/>
        <v>2024-04-26</v>
      </c>
      <c r="I1954" s="3">
        <f t="shared" si="263"/>
        <v>68</v>
      </c>
      <c r="J1954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54" s="3">
        <f t="shared" si="265"/>
        <v>11</v>
      </c>
      <c r="L1954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54" s="3">
        <f t="shared" si="267"/>
        <v>5</v>
      </c>
      <c r="N1954" s="3" t="str">
        <f t="shared" si="268"/>
        <v>1907</v>
      </c>
      <c r="O1954" s="3" t="str">
        <f t="shared" si="269"/>
        <v>https://www.biva.mx/empresas/emisoras_inscritas/emisoras_inscritas?emisora_id=1907&amp;tipoInformacion=null&amp;tipoDocumento=null&amp;fechaInicio=2024-04-26&amp;fechaFin=2024-04-26&amp;periodo=null&amp;ejercicio=null&amp;tipo=null&amp;subTab=2&amp;biva=null&amp;canceladas=false&amp;page=1</v>
      </c>
    </row>
    <row r="1955" spans="1:15" x14ac:dyDescent="0.3">
      <c r="A1955" s="4">
        <v>408</v>
      </c>
      <c r="B1955" s="3" t="s">
        <v>33</v>
      </c>
      <c r="C1955" s="3" t="s">
        <v>156</v>
      </c>
      <c r="D1955" s="3" t="s">
        <v>982</v>
      </c>
      <c r="E1955" s="3" t="s">
        <v>1792</v>
      </c>
      <c r="F1955" s="3" t="s">
        <v>1793</v>
      </c>
      <c r="H1955" s="3" t="str">
        <f t="shared" si="262"/>
        <v>2024-04-04</v>
      </c>
      <c r="I1955" s="3">
        <f t="shared" si="263"/>
        <v>68</v>
      </c>
      <c r="J1955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55" s="3">
        <f t="shared" si="265"/>
        <v>11</v>
      </c>
      <c r="L1955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55" s="3">
        <f t="shared" si="267"/>
        <v>5</v>
      </c>
      <c r="N1955" s="3" t="str">
        <f t="shared" si="268"/>
        <v>1907</v>
      </c>
      <c r="O1955" s="3" t="str">
        <f t="shared" si="269"/>
        <v>https://www.biva.mx/empresas/emisoras_inscritas/emisoras_inscritas?emisora_id=1907&amp;tipoInformacion=null&amp;tipoDocumento=null&amp;fechaInicio=2024-04-04&amp;fechaFin=2024-04-04&amp;periodo=null&amp;ejercicio=null&amp;tipo=null&amp;subTab=2&amp;biva=null&amp;canceladas=false&amp;page=1</v>
      </c>
    </row>
    <row r="1956" spans="1:15" x14ac:dyDescent="0.3">
      <c r="A1956" s="4">
        <v>409</v>
      </c>
      <c r="B1956" s="3" t="s">
        <v>33</v>
      </c>
      <c r="C1956" s="3" t="s">
        <v>156</v>
      </c>
      <c r="D1956" s="3" t="s">
        <v>1999</v>
      </c>
      <c r="E1956" s="3" t="s">
        <v>1792</v>
      </c>
      <c r="F1956" s="3" t="s">
        <v>1793</v>
      </c>
      <c r="H1956" s="3" t="str">
        <f t="shared" si="262"/>
        <v>2024-04-05</v>
      </c>
      <c r="I1956" s="3">
        <f t="shared" si="263"/>
        <v>68</v>
      </c>
      <c r="J1956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56" s="3">
        <f t="shared" si="265"/>
        <v>11</v>
      </c>
      <c r="L1956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56" s="3">
        <f t="shared" si="267"/>
        <v>5</v>
      </c>
      <c r="N1956" s="3" t="str">
        <f t="shared" si="268"/>
        <v>1907</v>
      </c>
      <c r="O1956" s="3" t="str">
        <f t="shared" si="269"/>
        <v>https://www.biva.mx/empresas/emisoras_inscritas/emisoras_inscritas?emisora_id=1907&amp;tipoInformacion=null&amp;tipoDocumento=null&amp;fechaInicio=2024-04-05&amp;fechaFin=2024-04-05&amp;periodo=null&amp;ejercicio=null&amp;tipo=null&amp;subTab=2&amp;biva=null&amp;canceladas=false&amp;page=1</v>
      </c>
    </row>
    <row r="1957" spans="1:15" x14ac:dyDescent="0.3">
      <c r="A1957" s="4">
        <v>410</v>
      </c>
      <c r="B1957" s="3" t="s">
        <v>33</v>
      </c>
      <c r="C1957" s="3" t="s">
        <v>156</v>
      </c>
      <c r="D1957" s="3" t="s">
        <v>2000</v>
      </c>
      <c r="E1957" s="3" t="s">
        <v>1792</v>
      </c>
      <c r="F1957" s="3" t="s">
        <v>1793</v>
      </c>
      <c r="H1957" s="3" t="str">
        <f t="shared" si="262"/>
        <v>2024-04-06</v>
      </c>
      <c r="I1957" s="3">
        <f t="shared" si="263"/>
        <v>68</v>
      </c>
      <c r="J1957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57" s="3">
        <f t="shared" si="265"/>
        <v>11</v>
      </c>
      <c r="L1957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57" s="3">
        <f t="shared" si="267"/>
        <v>5</v>
      </c>
      <c r="N1957" s="3" t="str">
        <f t="shared" si="268"/>
        <v>1907</v>
      </c>
      <c r="O1957" s="3" t="str">
        <f t="shared" si="269"/>
        <v>https://www.biva.mx/empresas/emisoras_inscritas/emisoras_inscritas?emisora_id=1907&amp;tipoInformacion=null&amp;tipoDocumento=null&amp;fechaInicio=2024-04-06&amp;fechaFin=2024-04-06&amp;periodo=null&amp;ejercicio=null&amp;tipo=null&amp;subTab=2&amp;biva=null&amp;canceladas=false&amp;page=1</v>
      </c>
    </row>
    <row r="1958" spans="1:15" x14ac:dyDescent="0.3">
      <c r="A1958" s="4">
        <v>411</v>
      </c>
      <c r="B1958" s="3" t="s">
        <v>33</v>
      </c>
      <c r="C1958" s="3" t="s">
        <v>156</v>
      </c>
      <c r="D1958" s="3" t="s">
        <v>2001</v>
      </c>
      <c r="E1958" s="3" t="s">
        <v>1792</v>
      </c>
      <c r="F1958" s="3" t="s">
        <v>1793</v>
      </c>
      <c r="H1958" s="3" t="str">
        <f t="shared" si="262"/>
        <v>2024-04-09</v>
      </c>
      <c r="I1958" s="3">
        <f t="shared" si="263"/>
        <v>68</v>
      </c>
      <c r="J1958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58" s="3">
        <f t="shared" si="265"/>
        <v>11</v>
      </c>
      <c r="L1958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58" s="3">
        <f t="shared" si="267"/>
        <v>5</v>
      </c>
      <c r="N1958" s="3" t="str">
        <f t="shared" si="268"/>
        <v>1907</v>
      </c>
      <c r="O1958" s="3" t="str">
        <f t="shared" si="269"/>
        <v>https://www.biva.mx/empresas/emisoras_inscritas/emisoras_inscritas?emisora_id=1907&amp;tipoInformacion=null&amp;tipoDocumento=null&amp;fechaInicio=2024-04-09&amp;fechaFin=2024-04-09&amp;periodo=null&amp;ejercicio=null&amp;tipo=null&amp;subTab=2&amp;biva=null&amp;canceladas=false&amp;page=1</v>
      </c>
    </row>
    <row r="1959" spans="1:15" x14ac:dyDescent="0.3">
      <c r="A1959" s="4">
        <v>412</v>
      </c>
      <c r="B1959" s="3" t="s">
        <v>33</v>
      </c>
      <c r="C1959" s="3" t="s">
        <v>156</v>
      </c>
      <c r="D1959" s="3" t="s">
        <v>2002</v>
      </c>
      <c r="E1959" s="3" t="s">
        <v>1792</v>
      </c>
      <c r="F1959" s="3" t="s">
        <v>1793</v>
      </c>
      <c r="H1959" s="3" t="str">
        <f t="shared" si="262"/>
        <v>2024-04-10</v>
      </c>
      <c r="I1959" s="3">
        <f t="shared" si="263"/>
        <v>68</v>
      </c>
      <c r="J1959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59" s="3">
        <f t="shared" si="265"/>
        <v>11</v>
      </c>
      <c r="L1959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59" s="3">
        <f t="shared" si="267"/>
        <v>5</v>
      </c>
      <c r="N1959" s="3" t="str">
        <f t="shared" si="268"/>
        <v>1907</v>
      </c>
      <c r="O1959" s="3" t="str">
        <f t="shared" si="269"/>
        <v>https://www.biva.mx/empresas/emisoras_inscritas/emisoras_inscritas?emisora_id=1907&amp;tipoInformacion=null&amp;tipoDocumento=null&amp;fechaInicio=2024-04-10&amp;fechaFin=2024-04-10&amp;periodo=null&amp;ejercicio=null&amp;tipo=null&amp;subTab=2&amp;biva=null&amp;canceladas=false&amp;page=1</v>
      </c>
    </row>
    <row r="1960" spans="1:15" x14ac:dyDescent="0.3">
      <c r="A1960" s="4">
        <v>413</v>
      </c>
      <c r="B1960" s="3" t="s">
        <v>33</v>
      </c>
      <c r="C1960" s="3" t="s">
        <v>156</v>
      </c>
      <c r="D1960" s="3" t="s">
        <v>1369</v>
      </c>
      <c r="E1960" s="3" t="s">
        <v>1792</v>
      </c>
      <c r="F1960" s="3" t="s">
        <v>1793</v>
      </c>
      <c r="H1960" s="3" t="str">
        <f t="shared" si="262"/>
        <v>2024-04-11</v>
      </c>
      <c r="I1960" s="3">
        <f t="shared" si="263"/>
        <v>68</v>
      </c>
      <c r="J1960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60" s="3">
        <f t="shared" si="265"/>
        <v>11</v>
      </c>
      <c r="L1960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60" s="3">
        <f t="shared" si="267"/>
        <v>5</v>
      </c>
      <c r="N1960" s="3" t="str">
        <f t="shared" si="268"/>
        <v>1907</v>
      </c>
      <c r="O1960" s="3" t="str">
        <f t="shared" si="269"/>
        <v>https://www.biva.mx/empresas/emisoras_inscritas/emisoras_inscritas?emisora_id=1907&amp;tipoInformacion=null&amp;tipoDocumento=null&amp;fechaInicio=2024-04-11&amp;fechaFin=2024-04-11&amp;periodo=null&amp;ejercicio=null&amp;tipo=null&amp;subTab=2&amp;biva=null&amp;canceladas=false&amp;page=1</v>
      </c>
    </row>
    <row r="1961" spans="1:15" x14ac:dyDescent="0.3">
      <c r="A1961" s="4">
        <v>414</v>
      </c>
      <c r="B1961" s="3" t="s">
        <v>33</v>
      </c>
      <c r="C1961" s="3" t="s">
        <v>156</v>
      </c>
      <c r="D1961" s="3" t="s">
        <v>981</v>
      </c>
      <c r="E1961" s="3" t="s">
        <v>1792</v>
      </c>
      <c r="F1961" s="3" t="s">
        <v>1793</v>
      </c>
      <c r="H1961" s="3" t="str">
        <f t="shared" si="262"/>
        <v>2024-04-12</v>
      </c>
      <c r="I1961" s="3">
        <f t="shared" si="263"/>
        <v>68</v>
      </c>
      <c r="J1961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61" s="3">
        <f t="shared" si="265"/>
        <v>11</v>
      </c>
      <c r="L1961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61" s="3">
        <f t="shared" si="267"/>
        <v>5</v>
      </c>
      <c r="N1961" s="3" t="str">
        <f t="shared" si="268"/>
        <v>1907</v>
      </c>
      <c r="O1961" s="3" t="str">
        <f t="shared" si="269"/>
        <v>https://www.biva.mx/empresas/emisoras_inscritas/emisoras_inscritas?emisora_id=1907&amp;tipoInformacion=null&amp;tipoDocumento=null&amp;fechaInicio=2024-04-12&amp;fechaFin=2024-04-12&amp;periodo=null&amp;ejercicio=null&amp;tipo=null&amp;subTab=2&amp;biva=null&amp;canceladas=false&amp;page=1</v>
      </c>
    </row>
    <row r="1962" spans="1:15" x14ac:dyDescent="0.3">
      <c r="A1962" s="4">
        <v>415</v>
      </c>
      <c r="B1962" s="3" t="s">
        <v>33</v>
      </c>
      <c r="C1962" s="3" t="s">
        <v>156</v>
      </c>
      <c r="D1962" s="3" t="s">
        <v>2003</v>
      </c>
      <c r="E1962" s="3" t="s">
        <v>1792</v>
      </c>
      <c r="F1962" s="3" t="s">
        <v>1793</v>
      </c>
      <c r="H1962" s="3" t="str">
        <f t="shared" si="262"/>
        <v>2024-04-13</v>
      </c>
      <c r="I1962" s="3">
        <f t="shared" si="263"/>
        <v>68</v>
      </c>
      <c r="J1962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62" s="3">
        <f t="shared" si="265"/>
        <v>11</v>
      </c>
      <c r="L1962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62" s="3">
        <f t="shared" si="267"/>
        <v>5</v>
      </c>
      <c r="N1962" s="3" t="str">
        <f t="shared" si="268"/>
        <v>1907</v>
      </c>
      <c r="O1962" s="3" t="str">
        <f t="shared" si="269"/>
        <v>https://www.biva.mx/empresas/emisoras_inscritas/emisoras_inscritas?emisora_id=1907&amp;tipoInformacion=null&amp;tipoDocumento=null&amp;fechaInicio=2024-04-13&amp;fechaFin=2024-04-13&amp;periodo=null&amp;ejercicio=null&amp;tipo=null&amp;subTab=2&amp;biva=null&amp;canceladas=false&amp;page=1</v>
      </c>
    </row>
    <row r="1963" spans="1:15" x14ac:dyDescent="0.3">
      <c r="A1963" s="4">
        <v>416</v>
      </c>
      <c r="B1963" s="3" t="s">
        <v>33</v>
      </c>
      <c r="C1963" s="3" t="s">
        <v>156</v>
      </c>
      <c r="D1963" s="3" t="s">
        <v>2004</v>
      </c>
      <c r="E1963" s="3" t="s">
        <v>1792</v>
      </c>
      <c r="F1963" s="3" t="s">
        <v>1793</v>
      </c>
      <c r="H1963" s="3" t="str">
        <f t="shared" si="262"/>
        <v>2024-04-16</v>
      </c>
      <c r="I1963" s="3">
        <f t="shared" si="263"/>
        <v>68</v>
      </c>
      <c r="J1963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63" s="3">
        <f t="shared" si="265"/>
        <v>11</v>
      </c>
      <c r="L1963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63" s="3">
        <f t="shared" si="267"/>
        <v>5</v>
      </c>
      <c r="N1963" s="3" t="str">
        <f t="shared" si="268"/>
        <v>1907</v>
      </c>
      <c r="O1963" s="3" t="str">
        <f t="shared" si="269"/>
        <v>https://www.biva.mx/empresas/emisoras_inscritas/emisoras_inscritas?emisora_id=1907&amp;tipoInformacion=null&amp;tipoDocumento=null&amp;fechaInicio=2024-04-16&amp;fechaFin=2024-04-16&amp;periodo=null&amp;ejercicio=null&amp;tipo=null&amp;subTab=2&amp;biva=null&amp;canceladas=false&amp;page=1</v>
      </c>
    </row>
    <row r="1964" spans="1:15" x14ac:dyDescent="0.3">
      <c r="A1964" s="4">
        <v>417</v>
      </c>
      <c r="B1964" s="3" t="s">
        <v>33</v>
      </c>
      <c r="C1964" s="3" t="s">
        <v>156</v>
      </c>
      <c r="D1964" s="3" t="s">
        <v>980</v>
      </c>
      <c r="E1964" s="3" t="s">
        <v>1792</v>
      </c>
      <c r="F1964" s="3" t="s">
        <v>1793</v>
      </c>
      <c r="H1964" s="3" t="str">
        <f t="shared" si="262"/>
        <v>2024-04-17</v>
      </c>
      <c r="I1964" s="3">
        <f t="shared" si="263"/>
        <v>68</v>
      </c>
      <c r="J1964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64" s="3">
        <f t="shared" si="265"/>
        <v>11</v>
      </c>
      <c r="L1964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64" s="3">
        <f t="shared" si="267"/>
        <v>5</v>
      </c>
      <c r="N1964" s="3" t="str">
        <f t="shared" si="268"/>
        <v>1907</v>
      </c>
      <c r="O1964" s="3" t="str">
        <f t="shared" si="269"/>
        <v>https://www.biva.mx/empresas/emisoras_inscritas/emisoras_inscritas?emisora_id=1907&amp;tipoInformacion=null&amp;tipoDocumento=null&amp;fechaInicio=2024-04-17&amp;fechaFin=2024-04-17&amp;periodo=null&amp;ejercicio=null&amp;tipo=null&amp;subTab=2&amp;biva=null&amp;canceladas=false&amp;page=1</v>
      </c>
    </row>
    <row r="1965" spans="1:15" x14ac:dyDescent="0.3">
      <c r="A1965" s="4">
        <v>418</v>
      </c>
      <c r="B1965" s="3" t="s">
        <v>33</v>
      </c>
      <c r="C1965" s="3" t="s">
        <v>156</v>
      </c>
      <c r="D1965" s="3" t="s">
        <v>686</v>
      </c>
      <c r="E1965" s="3" t="s">
        <v>1792</v>
      </c>
      <c r="F1965" s="3" t="s">
        <v>1793</v>
      </c>
      <c r="H1965" s="3" t="str">
        <f t="shared" si="262"/>
        <v>2024-04-18</v>
      </c>
      <c r="I1965" s="3">
        <f t="shared" si="263"/>
        <v>68</v>
      </c>
      <c r="J1965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65" s="3">
        <f t="shared" si="265"/>
        <v>11</v>
      </c>
      <c r="L1965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65" s="3">
        <f t="shared" si="267"/>
        <v>5</v>
      </c>
      <c r="N1965" s="3" t="str">
        <f t="shared" si="268"/>
        <v>1907</v>
      </c>
      <c r="O1965" s="3" t="str">
        <f t="shared" si="269"/>
        <v>https://www.biva.mx/empresas/emisoras_inscritas/emisoras_inscritas?emisora_id=1907&amp;tipoInformacion=null&amp;tipoDocumento=null&amp;fechaInicio=2024-04-18&amp;fechaFin=2024-04-18&amp;periodo=null&amp;ejercicio=null&amp;tipo=null&amp;subTab=2&amp;biva=null&amp;canceladas=false&amp;page=1</v>
      </c>
    </row>
    <row r="1966" spans="1:15" x14ac:dyDescent="0.3">
      <c r="A1966" s="4">
        <v>419</v>
      </c>
      <c r="B1966" s="3" t="s">
        <v>33</v>
      </c>
      <c r="C1966" s="3" t="s">
        <v>156</v>
      </c>
      <c r="D1966" s="3" t="s">
        <v>686</v>
      </c>
      <c r="E1966" s="3" t="s">
        <v>1792</v>
      </c>
      <c r="F1966" s="3" t="s">
        <v>1793</v>
      </c>
      <c r="H1966" s="3" t="str">
        <f t="shared" si="262"/>
        <v>2024-04-18</v>
      </c>
      <c r="I1966" s="3">
        <f t="shared" si="263"/>
        <v>68</v>
      </c>
      <c r="J1966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66" s="3">
        <f t="shared" si="265"/>
        <v>11</v>
      </c>
      <c r="L1966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66" s="3">
        <f t="shared" si="267"/>
        <v>5</v>
      </c>
      <c r="N1966" s="3" t="str">
        <f t="shared" si="268"/>
        <v>1907</v>
      </c>
      <c r="O1966" s="3" t="str">
        <f t="shared" si="269"/>
        <v>https://www.biva.mx/empresas/emisoras_inscritas/emisoras_inscritas?emisora_id=1907&amp;tipoInformacion=null&amp;tipoDocumento=null&amp;fechaInicio=2024-04-18&amp;fechaFin=2024-04-18&amp;periodo=null&amp;ejercicio=null&amp;tipo=null&amp;subTab=2&amp;biva=null&amp;canceladas=false&amp;page=1</v>
      </c>
    </row>
    <row r="1967" spans="1:15" x14ac:dyDescent="0.3">
      <c r="A1967" s="4">
        <v>420</v>
      </c>
      <c r="B1967" s="3" t="s">
        <v>33</v>
      </c>
      <c r="C1967" s="3" t="s">
        <v>156</v>
      </c>
      <c r="D1967" s="3" t="s">
        <v>2005</v>
      </c>
      <c r="E1967" s="3" t="s">
        <v>1792</v>
      </c>
      <c r="F1967" s="3" t="s">
        <v>1793</v>
      </c>
      <c r="H1967" s="3" t="str">
        <f t="shared" si="262"/>
        <v>2024-04-19</v>
      </c>
      <c r="I1967" s="3">
        <f t="shared" si="263"/>
        <v>68</v>
      </c>
      <c r="J1967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67" s="3">
        <f t="shared" si="265"/>
        <v>11</v>
      </c>
      <c r="L1967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67" s="3">
        <f t="shared" si="267"/>
        <v>5</v>
      </c>
      <c r="N1967" s="3" t="str">
        <f t="shared" si="268"/>
        <v>1907</v>
      </c>
      <c r="O1967" s="3" t="str">
        <f t="shared" si="269"/>
        <v>https://www.biva.mx/empresas/emisoras_inscritas/emisoras_inscritas?emisora_id=1907&amp;tipoInformacion=null&amp;tipoDocumento=null&amp;fechaInicio=2024-04-19&amp;fechaFin=2024-04-19&amp;periodo=null&amp;ejercicio=null&amp;tipo=null&amp;subTab=2&amp;biva=null&amp;canceladas=false&amp;page=1</v>
      </c>
    </row>
    <row r="1968" spans="1:15" x14ac:dyDescent="0.3">
      <c r="A1968" s="4">
        <v>421</v>
      </c>
      <c r="B1968" s="3" t="s">
        <v>33</v>
      </c>
      <c r="C1968" s="3" t="s">
        <v>156</v>
      </c>
      <c r="D1968" s="3" t="s">
        <v>534</v>
      </c>
      <c r="E1968" s="3" t="s">
        <v>1792</v>
      </c>
      <c r="F1968" s="3" t="s">
        <v>1793</v>
      </c>
      <c r="H1968" s="3" t="str">
        <f t="shared" si="262"/>
        <v>2024-05-29</v>
      </c>
      <c r="I1968" s="3">
        <f t="shared" si="263"/>
        <v>68</v>
      </c>
      <c r="J1968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68" s="3">
        <f t="shared" si="265"/>
        <v>11</v>
      </c>
      <c r="L1968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68" s="3">
        <f t="shared" si="267"/>
        <v>5</v>
      </c>
      <c r="N1968" s="3" t="str">
        <f t="shared" si="268"/>
        <v>1907</v>
      </c>
      <c r="O1968" s="3" t="str">
        <f t="shared" si="269"/>
        <v>https://www.biva.mx/empresas/emisoras_inscritas/emisoras_inscritas?emisora_id=1907&amp;tipoInformacion=null&amp;tipoDocumento=null&amp;fechaInicio=2024-05-29&amp;fechaFin=2024-05-29&amp;periodo=null&amp;ejercicio=null&amp;tipo=null&amp;subTab=2&amp;biva=null&amp;canceladas=false&amp;page=1</v>
      </c>
    </row>
    <row r="1969" spans="1:15" x14ac:dyDescent="0.3">
      <c r="A1969" s="4">
        <v>422</v>
      </c>
      <c r="B1969" s="3" t="s">
        <v>33</v>
      </c>
      <c r="C1969" s="3" t="s">
        <v>156</v>
      </c>
      <c r="D1969" s="3" t="s">
        <v>2005</v>
      </c>
      <c r="E1969" s="3" t="s">
        <v>1792</v>
      </c>
      <c r="F1969" s="3" t="s">
        <v>1793</v>
      </c>
      <c r="H1969" s="3" t="str">
        <f t="shared" si="262"/>
        <v>2024-04-19</v>
      </c>
      <c r="I1969" s="3">
        <f t="shared" si="263"/>
        <v>68</v>
      </c>
      <c r="J1969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69" s="3">
        <f t="shared" si="265"/>
        <v>11</v>
      </c>
      <c r="L1969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69" s="3">
        <f t="shared" si="267"/>
        <v>5</v>
      </c>
      <c r="N1969" s="3" t="str">
        <f t="shared" si="268"/>
        <v>1907</v>
      </c>
      <c r="O1969" s="3" t="str">
        <f t="shared" si="269"/>
        <v>https://www.biva.mx/empresas/emisoras_inscritas/emisoras_inscritas?emisora_id=1907&amp;tipoInformacion=null&amp;tipoDocumento=null&amp;fechaInicio=2024-04-19&amp;fechaFin=2024-04-19&amp;periodo=null&amp;ejercicio=null&amp;tipo=null&amp;subTab=2&amp;biva=null&amp;canceladas=false&amp;page=1</v>
      </c>
    </row>
    <row r="1970" spans="1:15" x14ac:dyDescent="0.3">
      <c r="A1970" s="4">
        <v>423</v>
      </c>
      <c r="B1970" s="3" t="s">
        <v>33</v>
      </c>
      <c r="C1970" s="3" t="s">
        <v>156</v>
      </c>
      <c r="D1970" s="3" t="s">
        <v>804</v>
      </c>
      <c r="E1970" s="3" t="s">
        <v>1792</v>
      </c>
      <c r="F1970" s="3" t="s">
        <v>1793</v>
      </c>
      <c r="H1970" s="3" t="str">
        <f t="shared" si="262"/>
        <v>2024-04-23</v>
      </c>
      <c r="I1970" s="3">
        <f t="shared" si="263"/>
        <v>68</v>
      </c>
      <c r="J1970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70" s="3">
        <f t="shared" si="265"/>
        <v>11</v>
      </c>
      <c r="L1970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70" s="3">
        <f t="shared" si="267"/>
        <v>5</v>
      </c>
      <c r="N1970" s="3" t="str">
        <f t="shared" si="268"/>
        <v>1907</v>
      </c>
      <c r="O1970" s="3" t="str">
        <f t="shared" si="269"/>
        <v>https://www.biva.mx/empresas/emisoras_inscritas/emisoras_inscritas?emisora_id=1907&amp;tipoInformacion=null&amp;tipoDocumento=null&amp;fechaInicio=2024-04-23&amp;fechaFin=2024-04-23&amp;periodo=null&amp;ejercicio=null&amp;tipo=null&amp;subTab=2&amp;biva=null&amp;canceladas=false&amp;page=1</v>
      </c>
    </row>
    <row r="1971" spans="1:15" x14ac:dyDescent="0.3">
      <c r="A1971" s="4">
        <v>424</v>
      </c>
      <c r="B1971" s="3" t="s">
        <v>33</v>
      </c>
      <c r="C1971" s="3" t="s">
        <v>156</v>
      </c>
      <c r="D1971" s="3" t="s">
        <v>500</v>
      </c>
      <c r="E1971" s="3" t="s">
        <v>1792</v>
      </c>
      <c r="F1971" s="3" t="s">
        <v>1793</v>
      </c>
      <c r="H1971" s="3" t="str">
        <f t="shared" si="262"/>
        <v>2024-04-24</v>
      </c>
      <c r="I1971" s="3">
        <f t="shared" si="263"/>
        <v>68</v>
      </c>
      <c r="J1971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71" s="3">
        <f t="shared" si="265"/>
        <v>11</v>
      </c>
      <c r="L1971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71" s="3">
        <f t="shared" si="267"/>
        <v>5</v>
      </c>
      <c r="N1971" s="3" t="str">
        <f t="shared" si="268"/>
        <v>1907</v>
      </c>
      <c r="O1971" s="3" t="str">
        <f t="shared" si="269"/>
        <v>https://www.biva.mx/empresas/emisoras_inscritas/emisoras_inscritas?emisora_id=1907&amp;tipoInformacion=null&amp;tipoDocumento=null&amp;fechaInicio=2024-04-24&amp;fechaFin=2024-04-24&amp;periodo=null&amp;ejercicio=null&amp;tipo=null&amp;subTab=2&amp;biva=null&amp;canceladas=false&amp;page=1</v>
      </c>
    </row>
    <row r="1972" spans="1:15" x14ac:dyDescent="0.3">
      <c r="A1972" s="4">
        <v>425</v>
      </c>
      <c r="B1972" s="3" t="s">
        <v>33</v>
      </c>
      <c r="C1972" s="3" t="s">
        <v>156</v>
      </c>
      <c r="D1972" s="3" t="s">
        <v>688</v>
      </c>
      <c r="E1972" s="3" t="s">
        <v>1792</v>
      </c>
      <c r="F1972" s="3" t="s">
        <v>1793</v>
      </c>
      <c r="H1972" s="3" t="str">
        <f t="shared" si="262"/>
        <v>2024-04-25</v>
      </c>
      <c r="I1972" s="3">
        <f t="shared" si="263"/>
        <v>68</v>
      </c>
      <c r="J1972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72" s="3">
        <f t="shared" si="265"/>
        <v>11</v>
      </c>
      <c r="L1972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72" s="3">
        <f t="shared" si="267"/>
        <v>5</v>
      </c>
      <c r="N1972" s="3" t="str">
        <f t="shared" si="268"/>
        <v>1907</v>
      </c>
      <c r="O1972" s="3" t="str">
        <f t="shared" si="269"/>
        <v>https://www.biva.mx/empresas/emisoras_inscritas/emisoras_inscritas?emisora_id=1907&amp;tipoInformacion=null&amp;tipoDocumento=null&amp;fechaInicio=2024-04-25&amp;fechaFin=2024-04-25&amp;periodo=null&amp;ejercicio=null&amp;tipo=null&amp;subTab=2&amp;biva=null&amp;canceladas=false&amp;page=1</v>
      </c>
    </row>
    <row r="1973" spans="1:15" x14ac:dyDescent="0.3">
      <c r="A1973" s="4">
        <v>426</v>
      </c>
      <c r="B1973" s="3" t="s">
        <v>33</v>
      </c>
      <c r="C1973" s="3" t="s">
        <v>156</v>
      </c>
      <c r="D1973" s="3" t="s">
        <v>2006</v>
      </c>
      <c r="E1973" s="3" t="s">
        <v>1792</v>
      </c>
      <c r="F1973" s="3" t="s">
        <v>1793</v>
      </c>
      <c r="H1973" s="3" t="str">
        <f t="shared" si="262"/>
        <v>2025-04-12</v>
      </c>
      <c r="I1973" s="3">
        <f t="shared" si="263"/>
        <v>68</v>
      </c>
      <c r="J1973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73" s="3">
        <f t="shared" si="265"/>
        <v>11</v>
      </c>
      <c r="L1973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73" s="3">
        <f t="shared" si="267"/>
        <v>5</v>
      </c>
      <c r="N1973" s="3" t="str">
        <f t="shared" si="268"/>
        <v>1907</v>
      </c>
      <c r="O1973" s="3" t="str">
        <f t="shared" si="269"/>
        <v>https://www.biva.mx/empresas/emisoras_inscritas/emisoras_inscritas?emisora_id=1907&amp;tipoInformacion=null&amp;tipoDocumento=null&amp;fechaInicio=2025-04-12&amp;fechaFin=2025-04-12&amp;periodo=null&amp;ejercicio=null&amp;tipo=null&amp;subTab=2&amp;biva=null&amp;canceladas=false&amp;page=1</v>
      </c>
    </row>
    <row r="1974" spans="1:15" x14ac:dyDescent="0.3">
      <c r="A1974" s="4">
        <v>427</v>
      </c>
      <c r="B1974" s="3" t="s">
        <v>33</v>
      </c>
      <c r="C1974" s="3" t="s">
        <v>156</v>
      </c>
      <c r="D1974" s="3" t="s">
        <v>221</v>
      </c>
      <c r="E1974" s="3" t="s">
        <v>1792</v>
      </c>
      <c r="F1974" s="3" t="s">
        <v>1793</v>
      </c>
      <c r="H1974" s="3" t="str">
        <f t="shared" si="262"/>
        <v>2025-04-15</v>
      </c>
      <c r="I1974" s="3">
        <f t="shared" si="263"/>
        <v>68</v>
      </c>
      <c r="J1974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74" s="3">
        <f t="shared" si="265"/>
        <v>11</v>
      </c>
      <c r="L1974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74" s="3">
        <f t="shared" si="267"/>
        <v>5</v>
      </c>
      <c r="N1974" s="3" t="str">
        <f t="shared" si="268"/>
        <v>1907</v>
      </c>
      <c r="O1974" s="3" t="str">
        <f t="shared" si="269"/>
        <v>https://www.biva.mx/empresas/emisoras_inscritas/emisoras_inscritas?emisora_id=1907&amp;tipoInformacion=null&amp;tipoDocumento=null&amp;fechaInicio=2025-04-15&amp;fechaFin=2025-04-15&amp;periodo=null&amp;ejercicio=null&amp;tipo=null&amp;subTab=2&amp;biva=null&amp;canceladas=false&amp;page=1</v>
      </c>
    </row>
    <row r="1975" spans="1:15" x14ac:dyDescent="0.3">
      <c r="A1975" s="4">
        <v>428</v>
      </c>
      <c r="B1975" s="3" t="s">
        <v>33</v>
      </c>
      <c r="C1975" s="3" t="s">
        <v>156</v>
      </c>
      <c r="D1975" s="3" t="s">
        <v>2007</v>
      </c>
      <c r="E1975" s="3" t="s">
        <v>1792</v>
      </c>
      <c r="F1975" s="3" t="s">
        <v>1793</v>
      </c>
      <c r="H1975" s="3" t="str">
        <f t="shared" si="262"/>
        <v>2025-04-16</v>
      </c>
      <c r="I1975" s="3">
        <f t="shared" si="263"/>
        <v>68</v>
      </c>
      <c r="J1975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75" s="3">
        <f t="shared" si="265"/>
        <v>11</v>
      </c>
      <c r="L1975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75" s="3">
        <f t="shared" si="267"/>
        <v>5</v>
      </c>
      <c r="N1975" s="3" t="str">
        <f t="shared" si="268"/>
        <v>1907</v>
      </c>
      <c r="O1975" s="3" t="str">
        <f t="shared" si="269"/>
        <v>https://www.biva.mx/empresas/emisoras_inscritas/emisoras_inscritas?emisora_id=1907&amp;tipoInformacion=null&amp;tipoDocumento=null&amp;fechaInicio=2025-04-16&amp;fechaFin=2025-04-16&amp;periodo=null&amp;ejercicio=null&amp;tipo=null&amp;subTab=2&amp;biva=null&amp;canceladas=false&amp;page=1</v>
      </c>
    </row>
    <row r="1976" spans="1:15" x14ac:dyDescent="0.3">
      <c r="A1976" s="4">
        <v>429</v>
      </c>
      <c r="B1976" s="3" t="s">
        <v>33</v>
      </c>
      <c r="C1976" s="3" t="s">
        <v>156</v>
      </c>
      <c r="D1976" s="3" t="s">
        <v>2008</v>
      </c>
      <c r="E1976" s="3" t="s">
        <v>1792</v>
      </c>
      <c r="F1976" s="3" t="s">
        <v>1793</v>
      </c>
      <c r="H1976" s="3" t="str">
        <f t="shared" si="262"/>
        <v>2025-04-17</v>
      </c>
      <c r="I1976" s="3">
        <f t="shared" si="263"/>
        <v>68</v>
      </c>
      <c r="J1976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76" s="3">
        <f t="shared" si="265"/>
        <v>11</v>
      </c>
      <c r="L1976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76" s="3">
        <f t="shared" si="267"/>
        <v>5</v>
      </c>
      <c r="N1976" s="3" t="str">
        <f t="shared" si="268"/>
        <v>1907</v>
      </c>
      <c r="O1976" s="3" t="str">
        <f t="shared" si="269"/>
        <v>https://www.biva.mx/empresas/emisoras_inscritas/emisoras_inscritas?emisora_id=1907&amp;tipoInformacion=null&amp;tipoDocumento=null&amp;fechaInicio=2025-04-17&amp;fechaFin=2025-04-17&amp;periodo=null&amp;ejercicio=null&amp;tipo=null&amp;subTab=2&amp;biva=null&amp;canceladas=false&amp;page=1</v>
      </c>
    </row>
    <row r="1977" spans="1:15" x14ac:dyDescent="0.3">
      <c r="A1977" s="4">
        <v>430</v>
      </c>
      <c r="B1977" s="3" t="s">
        <v>33</v>
      </c>
      <c r="C1977" s="3" t="s">
        <v>156</v>
      </c>
      <c r="D1977" s="3" t="s">
        <v>2009</v>
      </c>
      <c r="E1977" s="3" t="s">
        <v>1792</v>
      </c>
      <c r="F1977" s="3" t="s">
        <v>1793</v>
      </c>
      <c r="H1977" s="3" t="str">
        <f t="shared" si="262"/>
        <v>2025-04-22</v>
      </c>
      <c r="I1977" s="3">
        <f t="shared" si="263"/>
        <v>68</v>
      </c>
      <c r="J1977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77" s="3">
        <f t="shared" si="265"/>
        <v>11</v>
      </c>
      <c r="L1977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77" s="3">
        <f t="shared" si="267"/>
        <v>5</v>
      </c>
      <c r="N1977" s="3" t="str">
        <f t="shared" si="268"/>
        <v>1907</v>
      </c>
      <c r="O1977" s="3" t="str">
        <f t="shared" si="269"/>
        <v>https://www.biva.mx/empresas/emisoras_inscritas/emisoras_inscritas?emisora_id=1907&amp;tipoInformacion=null&amp;tipoDocumento=null&amp;fechaInicio=2025-04-22&amp;fechaFin=2025-04-22&amp;periodo=null&amp;ejercicio=null&amp;tipo=null&amp;subTab=2&amp;biva=null&amp;canceladas=false&amp;page=1</v>
      </c>
    </row>
    <row r="1978" spans="1:15" x14ac:dyDescent="0.3">
      <c r="A1978" s="4">
        <v>431</v>
      </c>
      <c r="B1978" s="3" t="s">
        <v>33</v>
      </c>
      <c r="C1978" s="3" t="s">
        <v>156</v>
      </c>
      <c r="D1978" s="3" t="s">
        <v>2010</v>
      </c>
      <c r="E1978" s="3" t="s">
        <v>1792</v>
      </c>
      <c r="F1978" s="3" t="s">
        <v>1793</v>
      </c>
      <c r="H1978" s="3" t="str">
        <f t="shared" si="262"/>
        <v>2025-04-23</v>
      </c>
      <c r="I1978" s="3">
        <f t="shared" si="263"/>
        <v>68</v>
      </c>
      <c r="J1978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78" s="3">
        <f t="shared" si="265"/>
        <v>11</v>
      </c>
      <c r="L1978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78" s="3">
        <f t="shared" si="267"/>
        <v>5</v>
      </c>
      <c r="N1978" s="3" t="str">
        <f t="shared" si="268"/>
        <v>1907</v>
      </c>
      <c r="O1978" s="3" t="str">
        <f t="shared" si="269"/>
        <v>https://www.biva.mx/empresas/emisoras_inscritas/emisoras_inscritas?emisora_id=1907&amp;tipoInformacion=null&amp;tipoDocumento=null&amp;fechaInicio=2025-04-23&amp;fechaFin=2025-04-23&amp;periodo=null&amp;ejercicio=null&amp;tipo=null&amp;subTab=2&amp;biva=null&amp;canceladas=false&amp;page=1</v>
      </c>
    </row>
    <row r="1979" spans="1:15" x14ac:dyDescent="0.3">
      <c r="A1979" s="4">
        <v>432</v>
      </c>
      <c r="B1979" s="3" t="s">
        <v>33</v>
      </c>
      <c r="C1979" s="3" t="s">
        <v>156</v>
      </c>
      <c r="D1979" s="3" t="s">
        <v>2011</v>
      </c>
      <c r="E1979" s="3" t="s">
        <v>1792</v>
      </c>
      <c r="F1979" s="3" t="s">
        <v>1793</v>
      </c>
      <c r="H1979" s="3" t="str">
        <f t="shared" si="262"/>
        <v>2025-04-24</v>
      </c>
      <c r="I1979" s="3">
        <f t="shared" si="263"/>
        <v>68</v>
      </c>
      <c r="J1979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79" s="3">
        <f t="shared" si="265"/>
        <v>11</v>
      </c>
      <c r="L1979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79" s="3">
        <f t="shared" si="267"/>
        <v>5</v>
      </c>
      <c r="N1979" s="3" t="str">
        <f t="shared" si="268"/>
        <v>1907</v>
      </c>
      <c r="O1979" s="3" t="str">
        <f t="shared" si="269"/>
        <v>https://www.biva.mx/empresas/emisoras_inscritas/emisoras_inscritas?emisora_id=1907&amp;tipoInformacion=null&amp;tipoDocumento=null&amp;fechaInicio=2025-04-24&amp;fechaFin=2025-04-24&amp;periodo=null&amp;ejercicio=null&amp;tipo=null&amp;subTab=2&amp;biva=null&amp;canceladas=false&amp;page=1</v>
      </c>
    </row>
    <row r="1980" spans="1:15" x14ac:dyDescent="0.3">
      <c r="A1980" s="4">
        <v>433</v>
      </c>
      <c r="B1980" s="3" t="s">
        <v>33</v>
      </c>
      <c r="C1980" s="3" t="s">
        <v>156</v>
      </c>
      <c r="D1980" s="3" t="s">
        <v>198</v>
      </c>
      <c r="E1980" s="3" t="s">
        <v>1792</v>
      </c>
      <c r="F1980" s="3" t="s">
        <v>1793</v>
      </c>
      <c r="H1980" s="3" t="str">
        <f t="shared" si="262"/>
        <v>2025-04-25</v>
      </c>
      <c r="I1980" s="3">
        <f t="shared" si="263"/>
        <v>68</v>
      </c>
      <c r="J1980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80" s="3">
        <f t="shared" si="265"/>
        <v>11</v>
      </c>
      <c r="L1980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80" s="3">
        <f t="shared" si="267"/>
        <v>5</v>
      </c>
      <c r="N1980" s="3" t="str">
        <f t="shared" si="268"/>
        <v>1907</v>
      </c>
      <c r="O1980" s="3" t="str">
        <f t="shared" si="269"/>
        <v>https://www.biva.mx/empresas/emisoras_inscritas/emisoras_inscritas?emisora_id=1907&amp;tipoInformacion=null&amp;tipoDocumento=null&amp;fechaInicio=2025-04-25&amp;fechaFin=2025-04-25&amp;periodo=null&amp;ejercicio=null&amp;tipo=null&amp;subTab=2&amp;biva=null&amp;canceladas=false&amp;page=1</v>
      </c>
    </row>
    <row r="1981" spans="1:15" x14ac:dyDescent="0.3">
      <c r="A1981" s="4">
        <v>434</v>
      </c>
      <c r="B1981" s="3" t="s">
        <v>33</v>
      </c>
      <c r="C1981" s="3" t="s">
        <v>156</v>
      </c>
      <c r="D1981" s="3" t="s">
        <v>226</v>
      </c>
      <c r="E1981" s="3" t="s">
        <v>1792</v>
      </c>
      <c r="F1981" s="3" t="s">
        <v>1793</v>
      </c>
      <c r="H1981" s="3" t="str">
        <f t="shared" si="262"/>
        <v>2025-04-26</v>
      </c>
      <c r="I1981" s="3">
        <f t="shared" si="263"/>
        <v>68</v>
      </c>
      <c r="J1981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81" s="3">
        <f t="shared" si="265"/>
        <v>11</v>
      </c>
      <c r="L1981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81" s="3">
        <f t="shared" si="267"/>
        <v>5</v>
      </c>
      <c r="N1981" s="3" t="str">
        <f t="shared" si="268"/>
        <v>1907</v>
      </c>
      <c r="O1981" s="3" t="str">
        <f t="shared" si="269"/>
        <v>https://www.biva.mx/empresas/emisoras_inscritas/emisoras_inscritas?emisora_id=1907&amp;tipoInformacion=null&amp;tipoDocumento=null&amp;fechaInicio=2025-04-26&amp;fechaFin=2025-04-26&amp;periodo=null&amp;ejercicio=null&amp;tipo=null&amp;subTab=2&amp;biva=null&amp;canceladas=false&amp;page=1</v>
      </c>
    </row>
    <row r="1982" spans="1:15" x14ac:dyDescent="0.3">
      <c r="A1982" s="4">
        <v>435</v>
      </c>
      <c r="B1982" s="3" t="s">
        <v>33</v>
      </c>
      <c r="C1982" s="3" t="s">
        <v>156</v>
      </c>
      <c r="D1982" s="3" t="s">
        <v>195</v>
      </c>
      <c r="E1982" s="3" t="s">
        <v>2012</v>
      </c>
      <c r="F1982" s="3" t="s">
        <v>1793</v>
      </c>
      <c r="H1982" s="3" t="str">
        <f t="shared" si="262"/>
        <v>2025-04-28</v>
      </c>
      <c r="I1982" s="3">
        <f t="shared" si="263"/>
        <v>68</v>
      </c>
      <c r="J1982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82" s="3">
        <f t="shared" si="265"/>
        <v>11</v>
      </c>
      <c r="L1982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82" s="3">
        <f t="shared" si="267"/>
        <v>5</v>
      </c>
      <c r="N1982" s="3" t="str">
        <f t="shared" si="268"/>
        <v>1907</v>
      </c>
      <c r="O1982" s="3" t="str">
        <f t="shared" si="269"/>
        <v>https://www.biva.mx/empresas/emisoras_inscritas/emisoras_inscritas?emisora_id=1907&amp;tipoInformacion=null&amp;tipoDocumento=null&amp;fechaInicio=2025-04-28&amp;fechaFin=2025-04-28&amp;periodo=null&amp;ejercicio=null&amp;tipo=null&amp;subTab=2&amp;biva=null&amp;canceladas=false&amp;page=1</v>
      </c>
    </row>
    <row r="1983" spans="1:15" x14ac:dyDescent="0.3">
      <c r="A1983" s="4">
        <v>436</v>
      </c>
      <c r="B1983" s="3" t="s">
        <v>33</v>
      </c>
      <c r="C1983" s="3" t="s">
        <v>156</v>
      </c>
      <c r="D1983" s="3" t="s">
        <v>2013</v>
      </c>
      <c r="E1983" s="3" t="s">
        <v>1792</v>
      </c>
      <c r="F1983" s="3" t="s">
        <v>1793</v>
      </c>
      <c r="H1983" s="3" t="str">
        <f t="shared" si="262"/>
        <v>2024-04-22</v>
      </c>
      <c r="I1983" s="3">
        <f t="shared" si="263"/>
        <v>68</v>
      </c>
      <c r="J1983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83" s="3">
        <f t="shared" si="265"/>
        <v>11</v>
      </c>
      <c r="L1983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83" s="3">
        <f t="shared" si="267"/>
        <v>5</v>
      </c>
      <c r="N1983" s="3" t="str">
        <f t="shared" si="268"/>
        <v>1907</v>
      </c>
      <c r="O1983" s="3" t="str">
        <f t="shared" si="269"/>
        <v>https://www.biva.mx/empresas/emisoras_inscritas/emisoras_inscritas?emisora_id=1907&amp;tipoInformacion=null&amp;tipoDocumento=null&amp;fechaInicio=2024-04-22&amp;fechaFin=2024-04-22&amp;periodo=null&amp;ejercicio=null&amp;tipo=null&amp;subTab=2&amp;biva=null&amp;canceladas=false&amp;page=1</v>
      </c>
    </row>
    <row r="1984" spans="1:15" x14ac:dyDescent="0.3">
      <c r="A1984" s="4">
        <v>437</v>
      </c>
      <c r="B1984" s="3" t="s">
        <v>33</v>
      </c>
      <c r="C1984" s="3" t="s">
        <v>156</v>
      </c>
      <c r="D1984" s="3" t="s">
        <v>2014</v>
      </c>
      <c r="E1984" s="3" t="s">
        <v>1792</v>
      </c>
      <c r="F1984" s="3" t="s">
        <v>1793</v>
      </c>
      <c r="H1984" s="3" t="str">
        <f t="shared" si="262"/>
        <v>2025-01-22</v>
      </c>
      <c r="I1984" s="3">
        <f t="shared" si="263"/>
        <v>68</v>
      </c>
      <c r="J1984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84" s="3">
        <f t="shared" si="265"/>
        <v>11</v>
      </c>
      <c r="L1984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84" s="3">
        <f t="shared" si="267"/>
        <v>5</v>
      </c>
      <c r="N1984" s="3" t="str">
        <f t="shared" si="268"/>
        <v>1907</v>
      </c>
      <c r="O1984" s="3" t="str">
        <f t="shared" si="269"/>
        <v>https://www.biva.mx/empresas/emisoras_inscritas/emisoras_inscritas?emisora_id=1907&amp;tipoInformacion=null&amp;tipoDocumento=null&amp;fechaInicio=2025-01-22&amp;fechaFin=2025-01-22&amp;periodo=null&amp;ejercicio=null&amp;tipo=null&amp;subTab=2&amp;biva=null&amp;canceladas=false&amp;page=1</v>
      </c>
    </row>
    <row r="1985" spans="1:15" x14ac:dyDescent="0.3">
      <c r="A1985" s="4">
        <v>438</v>
      </c>
      <c r="B1985" s="3" t="s">
        <v>33</v>
      </c>
      <c r="C1985" s="3" t="s">
        <v>156</v>
      </c>
      <c r="D1985" s="3" t="s">
        <v>973</v>
      </c>
      <c r="E1985" s="3" t="s">
        <v>1792</v>
      </c>
      <c r="F1985" s="3" t="s">
        <v>1793</v>
      </c>
      <c r="H1985" s="3" t="str">
        <f t="shared" si="262"/>
        <v>2024-05-30</v>
      </c>
      <c r="I1985" s="3">
        <f t="shared" si="263"/>
        <v>68</v>
      </c>
      <c r="J1985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85" s="3">
        <f t="shared" si="265"/>
        <v>11</v>
      </c>
      <c r="L1985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85" s="3">
        <f t="shared" si="267"/>
        <v>5</v>
      </c>
      <c r="N1985" s="3" t="str">
        <f t="shared" si="268"/>
        <v>1907</v>
      </c>
      <c r="O1985" s="3" t="str">
        <f t="shared" si="269"/>
        <v>https://www.biva.mx/empresas/emisoras_inscritas/emisoras_inscritas?emisora_id=1907&amp;tipoInformacion=null&amp;tipoDocumento=null&amp;fechaInicio=2024-05-30&amp;fechaFin=2024-05-30&amp;periodo=null&amp;ejercicio=null&amp;tipo=null&amp;subTab=2&amp;biva=null&amp;canceladas=false&amp;page=1</v>
      </c>
    </row>
    <row r="1986" spans="1:15" x14ac:dyDescent="0.3">
      <c r="A1986" s="4">
        <v>439</v>
      </c>
      <c r="B1986" s="3" t="s">
        <v>33</v>
      </c>
      <c r="C1986" s="3" t="s">
        <v>156</v>
      </c>
      <c r="D1986" s="3" t="s">
        <v>530</v>
      </c>
      <c r="E1986" s="3" t="s">
        <v>1792</v>
      </c>
      <c r="F1986" s="3" t="s">
        <v>1793</v>
      </c>
      <c r="H1986" s="3" t="str">
        <f t="shared" si="262"/>
        <v>2024-06-01</v>
      </c>
      <c r="I1986" s="3">
        <f t="shared" si="263"/>
        <v>68</v>
      </c>
      <c r="J1986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86" s="3">
        <f t="shared" si="265"/>
        <v>11</v>
      </c>
      <c r="L1986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86" s="3">
        <f t="shared" si="267"/>
        <v>5</v>
      </c>
      <c r="N1986" s="3" t="str">
        <f t="shared" si="268"/>
        <v>1907</v>
      </c>
      <c r="O1986" s="3" t="str">
        <f t="shared" si="269"/>
        <v>https://www.biva.mx/empresas/emisoras_inscritas/emisoras_inscritas?emisora_id=1907&amp;tipoInformacion=null&amp;tipoDocumento=null&amp;fechaInicio=2024-06-01&amp;fechaFin=2024-06-01&amp;periodo=null&amp;ejercicio=null&amp;tipo=null&amp;subTab=2&amp;biva=null&amp;canceladas=false&amp;page=1</v>
      </c>
    </row>
    <row r="1987" spans="1:15" x14ac:dyDescent="0.3">
      <c r="A1987" s="4">
        <v>440</v>
      </c>
      <c r="B1987" s="3" t="s">
        <v>33</v>
      </c>
      <c r="C1987" s="3" t="s">
        <v>156</v>
      </c>
      <c r="D1987" s="3" t="s">
        <v>2015</v>
      </c>
      <c r="E1987" s="3" t="s">
        <v>1792</v>
      </c>
      <c r="F1987" s="3" t="s">
        <v>1793</v>
      </c>
      <c r="H1987" s="3" t="str">
        <f t="shared" si="262"/>
        <v>2024-07-17</v>
      </c>
      <c r="I1987" s="3">
        <f t="shared" si="263"/>
        <v>68</v>
      </c>
      <c r="J1987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87" s="3">
        <f t="shared" si="265"/>
        <v>11</v>
      </c>
      <c r="L1987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87" s="3">
        <f t="shared" si="267"/>
        <v>5</v>
      </c>
      <c r="N1987" s="3" t="str">
        <f t="shared" si="268"/>
        <v>1907</v>
      </c>
      <c r="O1987" s="3" t="str">
        <f t="shared" si="269"/>
        <v>https://www.biva.mx/empresas/emisoras_inscritas/emisoras_inscritas?emisora_id=1907&amp;tipoInformacion=null&amp;tipoDocumento=null&amp;fechaInicio=2024-07-17&amp;fechaFin=2024-07-17&amp;periodo=null&amp;ejercicio=null&amp;tipo=null&amp;subTab=2&amp;biva=null&amp;canceladas=false&amp;page=1</v>
      </c>
    </row>
    <row r="1988" spans="1:15" x14ac:dyDescent="0.3">
      <c r="A1988" s="4">
        <v>441</v>
      </c>
      <c r="B1988" s="3" t="s">
        <v>33</v>
      </c>
      <c r="C1988" s="3" t="s">
        <v>156</v>
      </c>
      <c r="D1988" s="3" t="s">
        <v>2016</v>
      </c>
      <c r="E1988" s="3" t="s">
        <v>1792</v>
      </c>
      <c r="F1988" s="3" t="s">
        <v>1793</v>
      </c>
      <c r="H1988" s="3" t="str">
        <f t="shared" si="262"/>
        <v>2024-07-19</v>
      </c>
      <c r="I1988" s="3">
        <f t="shared" si="263"/>
        <v>68</v>
      </c>
      <c r="J1988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88" s="3">
        <f t="shared" si="265"/>
        <v>11</v>
      </c>
      <c r="L1988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88" s="3">
        <f t="shared" si="267"/>
        <v>5</v>
      </c>
      <c r="N1988" s="3" t="str">
        <f t="shared" si="268"/>
        <v>1907</v>
      </c>
      <c r="O1988" s="3" t="str">
        <f t="shared" si="269"/>
        <v>https://www.biva.mx/empresas/emisoras_inscritas/emisoras_inscritas?emisora_id=1907&amp;tipoInformacion=null&amp;tipoDocumento=null&amp;fechaInicio=2024-07-19&amp;fechaFin=2024-07-19&amp;periodo=null&amp;ejercicio=null&amp;tipo=null&amp;subTab=2&amp;biva=null&amp;canceladas=false&amp;page=1</v>
      </c>
    </row>
    <row r="1989" spans="1:15" x14ac:dyDescent="0.3">
      <c r="A1989" s="4">
        <v>442</v>
      </c>
      <c r="B1989" s="3" t="s">
        <v>33</v>
      </c>
      <c r="C1989" s="3" t="s">
        <v>156</v>
      </c>
      <c r="D1989" s="3" t="s">
        <v>2017</v>
      </c>
      <c r="E1989" s="3" t="s">
        <v>1792</v>
      </c>
      <c r="F1989" s="3" t="s">
        <v>1793</v>
      </c>
      <c r="H1989" s="3" t="str">
        <f t="shared" si="262"/>
        <v>2024-07-20</v>
      </c>
      <c r="I1989" s="3">
        <f t="shared" si="263"/>
        <v>68</v>
      </c>
      <c r="J1989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89" s="3">
        <f t="shared" si="265"/>
        <v>11</v>
      </c>
      <c r="L1989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89" s="3">
        <f t="shared" si="267"/>
        <v>5</v>
      </c>
      <c r="N1989" s="3" t="str">
        <f t="shared" si="268"/>
        <v>1907</v>
      </c>
      <c r="O1989" s="3" t="str">
        <f t="shared" si="269"/>
        <v>https://www.biva.mx/empresas/emisoras_inscritas/emisoras_inscritas?emisora_id=1907&amp;tipoInformacion=null&amp;tipoDocumento=null&amp;fechaInicio=2024-07-20&amp;fechaFin=2024-07-20&amp;periodo=null&amp;ejercicio=null&amp;tipo=null&amp;subTab=2&amp;biva=null&amp;canceladas=false&amp;page=1</v>
      </c>
    </row>
    <row r="1990" spans="1:15" x14ac:dyDescent="0.3">
      <c r="A1990" s="4">
        <v>443</v>
      </c>
      <c r="B1990" s="3" t="s">
        <v>33</v>
      </c>
      <c r="C1990" s="3" t="s">
        <v>156</v>
      </c>
      <c r="D1990" s="3" t="s">
        <v>806</v>
      </c>
      <c r="E1990" s="3" t="s">
        <v>1792</v>
      </c>
      <c r="F1990" s="3" t="s">
        <v>1793</v>
      </c>
      <c r="H1990" s="3" t="str">
        <f t="shared" si="262"/>
        <v>2024-07-23</v>
      </c>
      <c r="I1990" s="3">
        <f t="shared" si="263"/>
        <v>68</v>
      </c>
      <c r="J1990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90" s="3">
        <f t="shared" si="265"/>
        <v>11</v>
      </c>
      <c r="L1990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90" s="3">
        <f t="shared" si="267"/>
        <v>5</v>
      </c>
      <c r="N1990" s="3" t="str">
        <f t="shared" si="268"/>
        <v>1907</v>
      </c>
      <c r="O1990" s="3" t="str">
        <f t="shared" si="269"/>
        <v>https://www.biva.mx/empresas/emisoras_inscritas/emisoras_inscritas?emisora_id=1907&amp;tipoInformacion=null&amp;tipoDocumento=null&amp;fechaInicio=2024-07-23&amp;fechaFin=2024-07-23&amp;periodo=null&amp;ejercicio=null&amp;tipo=null&amp;subTab=2&amp;biva=null&amp;canceladas=false&amp;page=1</v>
      </c>
    </row>
    <row r="1991" spans="1:15" x14ac:dyDescent="0.3">
      <c r="A1991" s="4">
        <v>444</v>
      </c>
      <c r="B1991" s="3" t="s">
        <v>33</v>
      </c>
      <c r="C1991" s="3" t="s">
        <v>156</v>
      </c>
      <c r="D1991" s="3" t="s">
        <v>231</v>
      </c>
      <c r="E1991" s="3" t="s">
        <v>1792</v>
      </c>
      <c r="F1991" s="3" t="s">
        <v>1793</v>
      </c>
      <c r="H1991" s="3" t="str">
        <f t="shared" si="262"/>
        <v>2024-07-24</v>
      </c>
      <c r="I1991" s="3">
        <f t="shared" si="263"/>
        <v>68</v>
      </c>
      <c r="J1991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91" s="3">
        <f t="shared" si="265"/>
        <v>11</v>
      </c>
      <c r="L1991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91" s="3">
        <f t="shared" si="267"/>
        <v>5</v>
      </c>
      <c r="N1991" s="3" t="str">
        <f t="shared" si="268"/>
        <v>1907</v>
      </c>
      <c r="O1991" s="3" t="str">
        <f t="shared" si="269"/>
        <v>https://www.biva.mx/empresas/emisoras_inscritas/emisoras_inscritas?emisora_id=1907&amp;tipoInformacion=null&amp;tipoDocumento=null&amp;fechaInicio=2024-07-24&amp;fechaFin=2024-07-24&amp;periodo=null&amp;ejercicio=null&amp;tipo=null&amp;subTab=2&amp;biva=null&amp;canceladas=false&amp;page=1</v>
      </c>
    </row>
    <row r="1992" spans="1:15" x14ac:dyDescent="0.3">
      <c r="A1992" s="4">
        <v>445</v>
      </c>
      <c r="B1992" s="3" t="s">
        <v>33</v>
      </c>
      <c r="C1992" s="3" t="s">
        <v>156</v>
      </c>
      <c r="D1992" s="3" t="s">
        <v>232</v>
      </c>
      <c r="E1992" s="3" t="s">
        <v>1792</v>
      </c>
      <c r="F1992" s="3" t="s">
        <v>1793</v>
      </c>
      <c r="H1992" s="3" t="str">
        <f t="shared" si="262"/>
        <v>2024-07-25</v>
      </c>
      <c r="I1992" s="3">
        <f t="shared" si="263"/>
        <v>68</v>
      </c>
      <c r="J1992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92" s="3">
        <f t="shared" si="265"/>
        <v>11</v>
      </c>
      <c r="L1992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92" s="3">
        <f t="shared" si="267"/>
        <v>5</v>
      </c>
      <c r="N1992" s="3" t="str">
        <f t="shared" si="268"/>
        <v>1907</v>
      </c>
      <c r="O1992" s="3" t="str">
        <f t="shared" si="269"/>
        <v>https://www.biva.mx/empresas/emisoras_inscritas/emisoras_inscritas?emisora_id=1907&amp;tipoInformacion=null&amp;tipoDocumento=null&amp;fechaInicio=2024-07-25&amp;fechaFin=2024-07-25&amp;periodo=null&amp;ejercicio=null&amp;tipo=null&amp;subTab=2&amp;biva=null&amp;canceladas=false&amp;page=1</v>
      </c>
    </row>
    <row r="1993" spans="1:15" x14ac:dyDescent="0.3">
      <c r="A1993" s="4">
        <v>446</v>
      </c>
      <c r="B1993" s="3" t="s">
        <v>33</v>
      </c>
      <c r="C1993" s="3" t="s">
        <v>156</v>
      </c>
      <c r="D1993" s="3" t="s">
        <v>374</v>
      </c>
      <c r="E1993" s="3" t="s">
        <v>1792</v>
      </c>
      <c r="F1993" s="3" t="s">
        <v>1793</v>
      </c>
      <c r="H1993" s="3" t="str">
        <f t="shared" si="262"/>
        <v>2024-07-26</v>
      </c>
      <c r="I1993" s="3">
        <f t="shared" si="263"/>
        <v>68</v>
      </c>
      <c r="J1993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93" s="3">
        <f t="shared" si="265"/>
        <v>11</v>
      </c>
      <c r="L1993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93" s="3">
        <f t="shared" si="267"/>
        <v>5</v>
      </c>
      <c r="N1993" s="3" t="str">
        <f t="shared" si="268"/>
        <v>1907</v>
      </c>
      <c r="O1993" s="3" t="str">
        <f t="shared" si="269"/>
        <v>https://www.biva.mx/empresas/emisoras_inscritas/emisoras_inscritas?emisora_id=1907&amp;tipoInformacion=null&amp;tipoDocumento=null&amp;fechaInicio=2024-07-26&amp;fechaFin=2024-07-26&amp;periodo=null&amp;ejercicio=null&amp;tipo=null&amp;subTab=2&amp;biva=null&amp;canceladas=false&amp;page=1</v>
      </c>
    </row>
    <row r="1994" spans="1:15" x14ac:dyDescent="0.3">
      <c r="A1994" s="4">
        <v>447</v>
      </c>
      <c r="B1994" s="3" t="s">
        <v>33</v>
      </c>
      <c r="C1994" s="3" t="s">
        <v>156</v>
      </c>
      <c r="D1994" s="3" t="s">
        <v>374</v>
      </c>
      <c r="E1994" s="3" t="s">
        <v>2018</v>
      </c>
      <c r="F1994" s="3" t="s">
        <v>1793</v>
      </c>
      <c r="H1994" s="3" t="str">
        <f t="shared" si="262"/>
        <v>2024-07-26</v>
      </c>
      <c r="I1994" s="3">
        <f t="shared" si="263"/>
        <v>68</v>
      </c>
      <c r="J1994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94" s="3">
        <f t="shared" si="265"/>
        <v>11</v>
      </c>
      <c r="L1994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94" s="3">
        <f t="shared" si="267"/>
        <v>5</v>
      </c>
      <c r="N1994" s="3" t="str">
        <f t="shared" si="268"/>
        <v>1907</v>
      </c>
      <c r="O1994" s="3" t="str">
        <f t="shared" si="269"/>
        <v>https://www.biva.mx/empresas/emisoras_inscritas/emisoras_inscritas?emisora_id=1907&amp;tipoInformacion=null&amp;tipoDocumento=null&amp;fechaInicio=2024-07-26&amp;fechaFin=2024-07-26&amp;periodo=null&amp;ejercicio=null&amp;tipo=null&amp;subTab=2&amp;biva=null&amp;canceladas=false&amp;page=1</v>
      </c>
    </row>
    <row r="1995" spans="1:15" x14ac:dyDescent="0.3">
      <c r="A1995" s="4">
        <v>448</v>
      </c>
      <c r="B1995" s="3" t="s">
        <v>33</v>
      </c>
      <c r="C1995" s="3" t="s">
        <v>156</v>
      </c>
      <c r="D1995" s="3" t="s">
        <v>374</v>
      </c>
      <c r="E1995" s="3" t="s">
        <v>2019</v>
      </c>
      <c r="F1995" s="3" t="s">
        <v>1793</v>
      </c>
      <c r="H1995" s="3" t="str">
        <f t="shared" si="262"/>
        <v>2024-07-26</v>
      </c>
      <c r="I1995" s="3">
        <f t="shared" si="263"/>
        <v>68</v>
      </c>
      <c r="J1995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95" s="3">
        <f t="shared" si="265"/>
        <v>11</v>
      </c>
      <c r="L1995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95" s="3">
        <f t="shared" si="267"/>
        <v>5</v>
      </c>
      <c r="N1995" s="3" t="str">
        <f t="shared" si="268"/>
        <v>1907</v>
      </c>
      <c r="O1995" s="3" t="str">
        <f t="shared" si="269"/>
        <v>https://www.biva.mx/empresas/emisoras_inscritas/emisoras_inscritas?emisora_id=1907&amp;tipoInformacion=null&amp;tipoDocumento=null&amp;fechaInicio=2024-07-26&amp;fechaFin=2024-07-26&amp;periodo=null&amp;ejercicio=null&amp;tipo=null&amp;subTab=2&amp;biva=null&amp;canceladas=false&amp;page=1</v>
      </c>
    </row>
    <row r="1996" spans="1:15" x14ac:dyDescent="0.3">
      <c r="A1996" s="4">
        <v>449</v>
      </c>
      <c r="B1996" s="3" t="s">
        <v>33</v>
      </c>
      <c r="C1996" s="3" t="s">
        <v>156</v>
      </c>
      <c r="D1996" s="3" t="s">
        <v>2020</v>
      </c>
      <c r="E1996" s="3" t="s">
        <v>1792</v>
      </c>
      <c r="F1996" s="3" t="s">
        <v>1793</v>
      </c>
      <c r="H1996" s="3" t="str">
        <f t="shared" si="262"/>
        <v>2024-07-27</v>
      </c>
      <c r="I1996" s="3">
        <f t="shared" si="263"/>
        <v>68</v>
      </c>
      <c r="J1996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96" s="3">
        <f t="shared" si="265"/>
        <v>11</v>
      </c>
      <c r="L1996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96" s="3">
        <f t="shared" si="267"/>
        <v>5</v>
      </c>
      <c r="N1996" s="3" t="str">
        <f t="shared" si="268"/>
        <v>1907</v>
      </c>
      <c r="O1996" s="3" t="str">
        <f t="shared" si="269"/>
        <v>https://www.biva.mx/empresas/emisoras_inscritas/emisoras_inscritas?emisora_id=1907&amp;tipoInformacion=null&amp;tipoDocumento=null&amp;fechaInicio=2024-07-27&amp;fechaFin=2024-07-27&amp;periodo=null&amp;ejercicio=null&amp;tipo=null&amp;subTab=2&amp;biva=null&amp;canceladas=false&amp;page=1</v>
      </c>
    </row>
    <row r="1997" spans="1:15" x14ac:dyDescent="0.3">
      <c r="A1997" s="4">
        <v>450</v>
      </c>
      <c r="B1997" s="3" t="s">
        <v>33</v>
      </c>
      <c r="C1997" s="3" t="s">
        <v>156</v>
      </c>
      <c r="D1997" s="3" t="s">
        <v>2021</v>
      </c>
      <c r="E1997" s="3" t="s">
        <v>1792</v>
      </c>
      <c r="F1997" s="3" t="s">
        <v>1793</v>
      </c>
      <c r="H1997" s="3" t="str">
        <f t="shared" si="262"/>
        <v>2024-07-30</v>
      </c>
      <c r="I1997" s="3">
        <f t="shared" si="263"/>
        <v>68</v>
      </c>
      <c r="J1997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97" s="3">
        <f t="shared" si="265"/>
        <v>11</v>
      </c>
      <c r="L1997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97" s="3">
        <f t="shared" si="267"/>
        <v>5</v>
      </c>
      <c r="N1997" s="3" t="str">
        <f t="shared" si="268"/>
        <v>1907</v>
      </c>
      <c r="O1997" s="3" t="str">
        <f t="shared" si="269"/>
        <v>https://www.biva.mx/empresas/emisoras_inscritas/emisoras_inscritas?emisora_id=1907&amp;tipoInformacion=null&amp;tipoDocumento=null&amp;fechaInicio=2024-07-30&amp;fechaFin=2024-07-30&amp;periodo=null&amp;ejercicio=null&amp;tipo=null&amp;subTab=2&amp;biva=null&amp;canceladas=false&amp;page=1</v>
      </c>
    </row>
    <row r="1998" spans="1:15" x14ac:dyDescent="0.3">
      <c r="A1998" s="4">
        <v>451</v>
      </c>
      <c r="B1998" s="3" t="s">
        <v>33</v>
      </c>
      <c r="C1998" s="3" t="s">
        <v>156</v>
      </c>
      <c r="D1998" s="3" t="s">
        <v>2022</v>
      </c>
      <c r="E1998" s="3" t="s">
        <v>1792</v>
      </c>
      <c r="F1998" s="3" t="s">
        <v>1793</v>
      </c>
      <c r="H1998" s="3" t="str">
        <f t="shared" si="262"/>
        <v>2024-07-31</v>
      </c>
      <c r="I1998" s="3">
        <f t="shared" si="263"/>
        <v>68</v>
      </c>
      <c r="J1998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98" s="3">
        <f t="shared" si="265"/>
        <v>11</v>
      </c>
      <c r="L1998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98" s="3">
        <f t="shared" si="267"/>
        <v>5</v>
      </c>
      <c r="N1998" s="3" t="str">
        <f t="shared" si="268"/>
        <v>1907</v>
      </c>
      <c r="O1998" s="3" t="str">
        <f t="shared" si="269"/>
        <v>https://www.biva.mx/empresas/emisoras_inscritas/emisoras_inscritas?emisora_id=1907&amp;tipoInformacion=null&amp;tipoDocumento=null&amp;fechaInicio=2024-07-31&amp;fechaFin=2024-07-31&amp;periodo=null&amp;ejercicio=null&amp;tipo=null&amp;subTab=2&amp;biva=null&amp;canceladas=false&amp;page=1</v>
      </c>
    </row>
    <row r="1999" spans="1:15" x14ac:dyDescent="0.3">
      <c r="A1999" s="4">
        <v>452</v>
      </c>
      <c r="B1999" s="3" t="s">
        <v>33</v>
      </c>
      <c r="C1999" s="3" t="s">
        <v>156</v>
      </c>
      <c r="D1999" s="3" t="s">
        <v>1008</v>
      </c>
      <c r="E1999" s="3" t="s">
        <v>1792</v>
      </c>
      <c r="F1999" s="3" t="s">
        <v>1793</v>
      </c>
      <c r="H1999" s="3" t="str">
        <f t="shared" si="262"/>
        <v>2024-08-01</v>
      </c>
      <c r="I1999" s="3">
        <f t="shared" si="263"/>
        <v>68</v>
      </c>
      <c r="J1999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1999" s="3">
        <f t="shared" si="265"/>
        <v>11</v>
      </c>
      <c r="L1999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1999" s="3">
        <f t="shared" si="267"/>
        <v>5</v>
      </c>
      <c r="N1999" s="3" t="str">
        <f t="shared" si="268"/>
        <v>1907</v>
      </c>
      <c r="O1999" s="3" t="str">
        <f t="shared" si="269"/>
        <v>https://www.biva.mx/empresas/emisoras_inscritas/emisoras_inscritas?emisora_id=1907&amp;tipoInformacion=null&amp;tipoDocumento=null&amp;fechaInicio=2024-08-01&amp;fechaFin=2024-08-01&amp;periodo=null&amp;ejercicio=null&amp;tipo=null&amp;subTab=2&amp;biva=null&amp;canceladas=false&amp;page=1</v>
      </c>
    </row>
    <row r="2000" spans="1:15" x14ac:dyDescent="0.3">
      <c r="A2000" s="4">
        <v>453</v>
      </c>
      <c r="B2000" s="3" t="s">
        <v>33</v>
      </c>
      <c r="C2000" s="3" t="s">
        <v>156</v>
      </c>
      <c r="D2000" s="3" t="s">
        <v>808</v>
      </c>
      <c r="E2000" s="3" t="s">
        <v>1792</v>
      </c>
      <c r="F2000" s="3" t="s">
        <v>1793</v>
      </c>
      <c r="H2000" s="3" t="str">
        <f t="shared" si="262"/>
        <v>2024-08-02</v>
      </c>
      <c r="I2000" s="3">
        <f t="shared" si="263"/>
        <v>68</v>
      </c>
      <c r="J2000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2000" s="3">
        <f t="shared" si="265"/>
        <v>11</v>
      </c>
      <c r="L2000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2000" s="3">
        <f t="shared" si="267"/>
        <v>5</v>
      </c>
      <c r="N2000" s="3" t="str">
        <f t="shared" si="268"/>
        <v>1907</v>
      </c>
      <c r="O2000" s="3" t="str">
        <f t="shared" si="269"/>
        <v>https://www.biva.mx/empresas/emisoras_inscritas/emisoras_inscritas?emisora_id=1907&amp;tipoInformacion=null&amp;tipoDocumento=null&amp;fechaInicio=2024-08-02&amp;fechaFin=2024-08-02&amp;periodo=null&amp;ejercicio=null&amp;tipo=null&amp;subTab=2&amp;biva=null&amp;canceladas=false&amp;page=1</v>
      </c>
    </row>
    <row r="2001" spans="1:15" x14ac:dyDescent="0.3">
      <c r="A2001" s="4">
        <v>454</v>
      </c>
      <c r="B2001" s="3" t="s">
        <v>33</v>
      </c>
      <c r="C2001" s="3" t="s">
        <v>156</v>
      </c>
      <c r="D2001" s="3" t="s">
        <v>2023</v>
      </c>
      <c r="E2001" s="3" t="s">
        <v>1792</v>
      </c>
      <c r="F2001" s="3" t="s">
        <v>1793</v>
      </c>
      <c r="H2001" s="3" t="str">
        <f t="shared" si="262"/>
        <v>2024-08-03</v>
      </c>
      <c r="I2001" s="3">
        <f t="shared" si="263"/>
        <v>68</v>
      </c>
      <c r="J2001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2001" s="3">
        <f t="shared" si="265"/>
        <v>11</v>
      </c>
      <c r="L2001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2001" s="3">
        <f t="shared" si="267"/>
        <v>5</v>
      </c>
      <c r="N2001" s="3" t="str">
        <f t="shared" si="268"/>
        <v>1907</v>
      </c>
      <c r="O2001" s="3" t="str">
        <f t="shared" si="269"/>
        <v>https://www.biva.mx/empresas/emisoras_inscritas/emisoras_inscritas?emisora_id=1907&amp;tipoInformacion=null&amp;tipoDocumento=null&amp;fechaInicio=2024-08-03&amp;fechaFin=2024-08-03&amp;periodo=null&amp;ejercicio=null&amp;tipo=null&amp;subTab=2&amp;biva=null&amp;canceladas=false&amp;page=1</v>
      </c>
    </row>
    <row r="2002" spans="1:15" x14ac:dyDescent="0.3">
      <c r="A2002" s="4">
        <v>455</v>
      </c>
      <c r="B2002" s="3" t="s">
        <v>33</v>
      </c>
      <c r="C2002" s="3" t="s">
        <v>156</v>
      </c>
      <c r="D2002" s="3" t="s">
        <v>2024</v>
      </c>
      <c r="E2002" s="3" t="s">
        <v>1792</v>
      </c>
      <c r="F2002" s="3" t="s">
        <v>1793</v>
      </c>
      <c r="H2002" s="3" t="str">
        <f t="shared" si="262"/>
        <v>2024-08-06</v>
      </c>
      <c r="I2002" s="3">
        <f t="shared" si="263"/>
        <v>68</v>
      </c>
      <c r="J2002" s="3" t="str">
        <f t="shared" si="264"/>
        <v>emisora_id=1907&amp;tipoInformacion=null&amp;tipoDocumento=null&amp;fechaInicio=2025-05-15&amp;fechaFin=2025-05-15&amp;periodo=null&amp;ejercicio=null&amp;tipo=null&amp;subTab=2&amp;biva=null&amp;canceladas=false&amp;page=1</v>
      </c>
      <c r="K2002" s="3">
        <f t="shared" si="265"/>
        <v>11</v>
      </c>
      <c r="L2002" s="3" t="str">
        <f t="shared" si="266"/>
        <v>1907&amp;tipoInformacion=null&amp;tipoDocumento=null&amp;fechaInicio=2025-05-15&amp;fechaFin=2025-05-15&amp;periodo=null&amp;ejercicio=null&amp;tipo=null&amp;subTab=2&amp;biva=null&amp;canceladas=false&amp;page=1</v>
      </c>
      <c r="M2002" s="3">
        <f t="shared" si="267"/>
        <v>5</v>
      </c>
      <c r="N2002" s="3" t="str">
        <f t="shared" si="268"/>
        <v>1907</v>
      </c>
      <c r="O2002" s="3" t="str">
        <f t="shared" si="269"/>
        <v>https://www.biva.mx/empresas/emisoras_inscritas/emisoras_inscritas?emisora_id=1907&amp;tipoInformacion=null&amp;tipoDocumento=null&amp;fechaInicio=2024-08-06&amp;fechaFin=2024-08-06&amp;periodo=null&amp;ejercicio=null&amp;tipo=null&amp;subTab=2&amp;biva=null&amp;canceladas=false&amp;page=1</v>
      </c>
    </row>
    <row r="2003" spans="1:15" x14ac:dyDescent="0.3">
      <c r="A2003" s="4">
        <v>456</v>
      </c>
      <c r="B2003" s="3" t="s">
        <v>33</v>
      </c>
      <c r="C2003" s="3" t="s">
        <v>156</v>
      </c>
      <c r="D2003" s="3" t="s">
        <v>2025</v>
      </c>
      <c r="E2003" s="3" t="s">
        <v>1792</v>
      </c>
      <c r="F2003" s="3" t="s">
        <v>1793</v>
      </c>
      <c r="H2003" s="3" t="str">
        <f t="shared" ref="H2003:H2065" si="270">YEAR(D2003) &amp; "-" &amp; IF(LEN(MONTH(D2003))=1,"0" &amp; MONTH(D2003),MONTH(D2003)) &amp; "-" &amp; IF(LEN(DAY(D2003))=1,"0" &amp; DAY(D2003),DAY(D2003))</f>
        <v>2024-08-07</v>
      </c>
      <c r="I2003" s="3">
        <f t="shared" ref="I2003:I2065" si="271">FIND("emisora_id=",F2003,1)</f>
        <v>68</v>
      </c>
      <c r="J2003" s="3" t="str">
        <f t="shared" ref="J2003:J2065" si="272">MID(F2003,I2003,500)</f>
        <v>emisora_id=1907&amp;tipoInformacion=null&amp;tipoDocumento=null&amp;fechaInicio=2025-05-15&amp;fechaFin=2025-05-15&amp;periodo=null&amp;ejercicio=null&amp;tipo=null&amp;subTab=2&amp;biva=null&amp;canceladas=false&amp;page=1</v>
      </c>
      <c r="K2003" s="3">
        <f t="shared" ref="K2003:K2065" si="273">FIND("=",J2003,1)</f>
        <v>11</v>
      </c>
      <c r="L2003" s="3" t="str">
        <f t="shared" ref="L2003:L2065" si="274">MID(J2003,K2003+1,500)</f>
        <v>1907&amp;tipoInformacion=null&amp;tipoDocumento=null&amp;fechaInicio=2025-05-15&amp;fechaFin=2025-05-15&amp;periodo=null&amp;ejercicio=null&amp;tipo=null&amp;subTab=2&amp;biva=null&amp;canceladas=false&amp;page=1</v>
      </c>
      <c r="M2003" s="3">
        <f t="shared" ref="M2003:M2065" si="275">FIND("&amp;",L2003,1)</f>
        <v>5</v>
      </c>
      <c r="N2003" s="3" t="str">
        <f t="shared" ref="N2003:N2065" si="276">MID(L2003,1,M2003-1)</f>
        <v>1907</v>
      </c>
      <c r="O2003" s="3" t="str">
        <f t="shared" ref="O2003:O2065" si="277">"https://www.biva.mx/empresas/emisoras_inscritas/emisoras_inscritas?emisora_id=" &amp; N2003 &amp; "&amp;tipoInformacion=null&amp;tipoDocumento=null&amp;fechaInicio=" &amp; H2003 &amp; "&amp;fechaFin=" &amp; H2003 &amp;  "&amp;periodo=null&amp;ejercicio=null&amp;tipo=null&amp;subTab=2&amp;biva=null&amp;canceladas=false&amp;page=1"</f>
        <v>https://www.biva.mx/empresas/emisoras_inscritas/emisoras_inscritas?emisora_id=1907&amp;tipoInformacion=null&amp;tipoDocumento=null&amp;fechaInicio=2024-08-07&amp;fechaFin=2024-08-07&amp;periodo=null&amp;ejercicio=null&amp;tipo=null&amp;subTab=2&amp;biva=null&amp;canceladas=false&amp;page=1</v>
      </c>
    </row>
    <row r="2004" spans="1:15" x14ac:dyDescent="0.3">
      <c r="A2004" s="4">
        <v>457</v>
      </c>
      <c r="B2004" s="3" t="s">
        <v>33</v>
      </c>
      <c r="C2004" s="3" t="s">
        <v>156</v>
      </c>
      <c r="D2004" s="3" t="s">
        <v>2026</v>
      </c>
      <c r="E2004" s="3" t="s">
        <v>1792</v>
      </c>
      <c r="F2004" s="3" t="s">
        <v>1793</v>
      </c>
      <c r="H2004" s="3" t="str">
        <f t="shared" si="270"/>
        <v>2024-08-08</v>
      </c>
      <c r="I2004" s="3">
        <f t="shared" si="271"/>
        <v>68</v>
      </c>
      <c r="J2004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04" s="3">
        <f t="shared" si="273"/>
        <v>11</v>
      </c>
      <c r="L2004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04" s="3">
        <f t="shared" si="275"/>
        <v>5</v>
      </c>
      <c r="N2004" s="3" t="str">
        <f t="shared" si="276"/>
        <v>1907</v>
      </c>
      <c r="O2004" s="3" t="str">
        <f t="shared" si="277"/>
        <v>https://www.biva.mx/empresas/emisoras_inscritas/emisoras_inscritas?emisora_id=1907&amp;tipoInformacion=null&amp;tipoDocumento=null&amp;fechaInicio=2024-08-08&amp;fechaFin=2024-08-08&amp;periodo=null&amp;ejercicio=null&amp;tipo=null&amp;subTab=2&amp;biva=null&amp;canceladas=false&amp;page=1</v>
      </c>
    </row>
    <row r="2005" spans="1:15" x14ac:dyDescent="0.3">
      <c r="A2005" s="4">
        <v>458</v>
      </c>
      <c r="B2005" s="3" t="s">
        <v>33</v>
      </c>
      <c r="C2005" s="3" t="s">
        <v>156</v>
      </c>
      <c r="D2005" s="3" t="s">
        <v>268</v>
      </c>
      <c r="E2005" s="3" t="s">
        <v>1792</v>
      </c>
      <c r="F2005" s="3" t="s">
        <v>1793</v>
      </c>
      <c r="H2005" s="3" t="str">
        <f t="shared" si="270"/>
        <v>2024-08-09</v>
      </c>
      <c r="I2005" s="3">
        <f t="shared" si="271"/>
        <v>68</v>
      </c>
      <c r="J2005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05" s="3">
        <f t="shared" si="273"/>
        <v>11</v>
      </c>
      <c r="L2005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05" s="3">
        <f t="shared" si="275"/>
        <v>5</v>
      </c>
      <c r="N2005" s="3" t="str">
        <f t="shared" si="276"/>
        <v>1907</v>
      </c>
      <c r="O2005" s="3" t="str">
        <f t="shared" si="277"/>
        <v>https://www.biva.mx/empresas/emisoras_inscritas/emisoras_inscritas?emisora_id=1907&amp;tipoInformacion=null&amp;tipoDocumento=null&amp;fechaInicio=2024-08-09&amp;fechaFin=2024-08-09&amp;periodo=null&amp;ejercicio=null&amp;tipo=null&amp;subTab=2&amp;biva=null&amp;canceladas=false&amp;page=1</v>
      </c>
    </row>
    <row r="2006" spans="1:15" x14ac:dyDescent="0.3">
      <c r="A2006" s="4">
        <v>459</v>
      </c>
      <c r="B2006" s="3" t="s">
        <v>33</v>
      </c>
      <c r="C2006" s="3" t="s">
        <v>156</v>
      </c>
      <c r="D2006" s="3" t="s">
        <v>2027</v>
      </c>
      <c r="E2006" s="3" t="s">
        <v>1792</v>
      </c>
      <c r="F2006" s="3" t="s">
        <v>1793</v>
      </c>
      <c r="H2006" s="3" t="str">
        <f t="shared" si="270"/>
        <v>2024-08-10</v>
      </c>
      <c r="I2006" s="3">
        <f t="shared" si="271"/>
        <v>68</v>
      </c>
      <c r="J2006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06" s="3">
        <f t="shared" si="273"/>
        <v>11</v>
      </c>
      <c r="L2006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06" s="3">
        <f t="shared" si="275"/>
        <v>5</v>
      </c>
      <c r="N2006" s="3" t="str">
        <f t="shared" si="276"/>
        <v>1907</v>
      </c>
      <c r="O2006" s="3" t="str">
        <f t="shared" si="277"/>
        <v>https://www.biva.mx/empresas/emisoras_inscritas/emisoras_inscritas?emisora_id=1907&amp;tipoInformacion=null&amp;tipoDocumento=null&amp;fechaInicio=2024-08-10&amp;fechaFin=2024-08-10&amp;periodo=null&amp;ejercicio=null&amp;tipo=null&amp;subTab=2&amp;biva=null&amp;canceladas=false&amp;page=1</v>
      </c>
    </row>
    <row r="2007" spans="1:15" x14ac:dyDescent="0.3">
      <c r="A2007" s="4">
        <v>460</v>
      </c>
      <c r="B2007" s="3" t="s">
        <v>33</v>
      </c>
      <c r="C2007" s="3" t="s">
        <v>156</v>
      </c>
      <c r="D2007" s="3" t="s">
        <v>2028</v>
      </c>
      <c r="E2007" s="3" t="s">
        <v>1792</v>
      </c>
      <c r="F2007" s="3" t="s">
        <v>1793</v>
      </c>
      <c r="H2007" s="3" t="str">
        <f t="shared" si="270"/>
        <v>2024-08-12</v>
      </c>
      <c r="I2007" s="3">
        <f t="shared" si="271"/>
        <v>68</v>
      </c>
      <c r="J2007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07" s="3">
        <f t="shared" si="273"/>
        <v>11</v>
      </c>
      <c r="L2007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07" s="3">
        <f t="shared" si="275"/>
        <v>5</v>
      </c>
      <c r="N2007" s="3" t="str">
        <f t="shared" si="276"/>
        <v>1907</v>
      </c>
      <c r="O2007" s="3" t="str">
        <f t="shared" si="277"/>
        <v>https://www.biva.mx/empresas/emisoras_inscritas/emisoras_inscritas?emisora_id=1907&amp;tipoInformacion=null&amp;tipoDocumento=null&amp;fechaInicio=2024-08-12&amp;fechaFin=2024-08-12&amp;periodo=null&amp;ejercicio=null&amp;tipo=null&amp;subTab=2&amp;biva=null&amp;canceladas=false&amp;page=1</v>
      </c>
    </row>
    <row r="2008" spans="1:15" x14ac:dyDescent="0.3">
      <c r="A2008" s="4">
        <v>461</v>
      </c>
      <c r="B2008" s="3" t="s">
        <v>33</v>
      </c>
      <c r="C2008" s="3" t="s">
        <v>156</v>
      </c>
      <c r="D2008" s="3" t="s">
        <v>2029</v>
      </c>
      <c r="E2008" s="3" t="s">
        <v>1792</v>
      </c>
      <c r="F2008" s="3" t="s">
        <v>1793</v>
      </c>
      <c r="H2008" s="3" t="str">
        <f t="shared" si="270"/>
        <v>2024-08-14</v>
      </c>
      <c r="I2008" s="3">
        <f t="shared" si="271"/>
        <v>68</v>
      </c>
      <c r="J2008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08" s="3">
        <f t="shared" si="273"/>
        <v>11</v>
      </c>
      <c r="L2008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08" s="3">
        <f t="shared" si="275"/>
        <v>5</v>
      </c>
      <c r="N2008" s="3" t="str">
        <f t="shared" si="276"/>
        <v>1907</v>
      </c>
      <c r="O2008" s="3" t="str">
        <f t="shared" si="277"/>
        <v>https://www.biva.mx/empresas/emisoras_inscritas/emisoras_inscritas?emisora_id=1907&amp;tipoInformacion=null&amp;tipoDocumento=null&amp;fechaInicio=2024-08-14&amp;fechaFin=2024-08-14&amp;periodo=null&amp;ejercicio=null&amp;tipo=null&amp;subTab=2&amp;biva=null&amp;canceladas=false&amp;page=1</v>
      </c>
    </row>
    <row r="2009" spans="1:15" x14ac:dyDescent="0.3">
      <c r="A2009" s="4">
        <v>462</v>
      </c>
      <c r="B2009" s="3" t="s">
        <v>33</v>
      </c>
      <c r="C2009" s="3" t="s">
        <v>156</v>
      </c>
      <c r="D2009" s="3" t="s">
        <v>2030</v>
      </c>
      <c r="E2009" s="3" t="s">
        <v>1792</v>
      </c>
      <c r="F2009" s="3" t="s">
        <v>1793</v>
      </c>
      <c r="H2009" s="3" t="str">
        <f t="shared" si="270"/>
        <v>2024-08-15</v>
      </c>
      <c r="I2009" s="3">
        <f t="shared" si="271"/>
        <v>68</v>
      </c>
      <c r="J2009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09" s="3">
        <f t="shared" si="273"/>
        <v>11</v>
      </c>
      <c r="L2009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09" s="3">
        <f t="shared" si="275"/>
        <v>5</v>
      </c>
      <c r="N2009" s="3" t="str">
        <f t="shared" si="276"/>
        <v>1907</v>
      </c>
      <c r="O2009" s="3" t="str">
        <f t="shared" si="277"/>
        <v>https://www.biva.mx/empresas/emisoras_inscritas/emisoras_inscritas?emisora_id=1907&amp;tipoInformacion=null&amp;tipoDocumento=null&amp;fechaInicio=2024-08-15&amp;fechaFin=2024-08-15&amp;periodo=null&amp;ejercicio=null&amp;tipo=null&amp;subTab=2&amp;biva=null&amp;canceladas=false&amp;page=1</v>
      </c>
    </row>
    <row r="2010" spans="1:15" x14ac:dyDescent="0.3">
      <c r="A2010" s="4">
        <v>463</v>
      </c>
      <c r="B2010" s="3" t="s">
        <v>33</v>
      </c>
      <c r="C2010" s="3" t="s">
        <v>156</v>
      </c>
      <c r="D2010" s="3" t="s">
        <v>1117</v>
      </c>
      <c r="E2010" s="3" t="s">
        <v>1792</v>
      </c>
      <c r="F2010" s="3" t="s">
        <v>1793</v>
      </c>
      <c r="H2010" s="3" t="str">
        <f t="shared" si="270"/>
        <v>2024-08-16</v>
      </c>
      <c r="I2010" s="3">
        <f t="shared" si="271"/>
        <v>68</v>
      </c>
      <c r="J2010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10" s="3">
        <f t="shared" si="273"/>
        <v>11</v>
      </c>
      <c r="L2010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10" s="3">
        <f t="shared" si="275"/>
        <v>5</v>
      </c>
      <c r="N2010" s="3" t="str">
        <f t="shared" si="276"/>
        <v>1907</v>
      </c>
      <c r="O2010" s="3" t="str">
        <f t="shared" si="277"/>
        <v>https://www.biva.mx/empresas/emisoras_inscritas/emisoras_inscritas?emisora_id=1907&amp;tipoInformacion=null&amp;tipoDocumento=null&amp;fechaInicio=2024-08-16&amp;fechaFin=2024-08-16&amp;periodo=null&amp;ejercicio=null&amp;tipo=null&amp;subTab=2&amp;biva=null&amp;canceladas=false&amp;page=1</v>
      </c>
    </row>
    <row r="2011" spans="1:15" x14ac:dyDescent="0.3">
      <c r="A2011" s="4">
        <v>464</v>
      </c>
      <c r="B2011" s="3" t="s">
        <v>33</v>
      </c>
      <c r="C2011" s="3" t="s">
        <v>156</v>
      </c>
      <c r="D2011" s="3" t="s">
        <v>2031</v>
      </c>
      <c r="E2011" s="3" t="s">
        <v>1792</v>
      </c>
      <c r="F2011" s="3" t="s">
        <v>1793</v>
      </c>
      <c r="H2011" s="3" t="str">
        <f t="shared" si="270"/>
        <v>2024-08-17</v>
      </c>
      <c r="I2011" s="3">
        <f t="shared" si="271"/>
        <v>68</v>
      </c>
      <c r="J2011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11" s="3">
        <f t="shared" si="273"/>
        <v>11</v>
      </c>
      <c r="L2011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11" s="3">
        <f t="shared" si="275"/>
        <v>5</v>
      </c>
      <c r="N2011" s="3" t="str">
        <f t="shared" si="276"/>
        <v>1907</v>
      </c>
      <c r="O2011" s="3" t="str">
        <f t="shared" si="277"/>
        <v>https://www.biva.mx/empresas/emisoras_inscritas/emisoras_inscritas?emisora_id=1907&amp;tipoInformacion=null&amp;tipoDocumento=null&amp;fechaInicio=2024-08-17&amp;fechaFin=2024-08-17&amp;periodo=null&amp;ejercicio=null&amp;tipo=null&amp;subTab=2&amp;biva=null&amp;canceladas=false&amp;page=1</v>
      </c>
    </row>
    <row r="2012" spans="1:15" x14ac:dyDescent="0.3">
      <c r="A2012" s="4">
        <v>465</v>
      </c>
      <c r="B2012" s="3" t="s">
        <v>33</v>
      </c>
      <c r="C2012" s="3" t="s">
        <v>156</v>
      </c>
      <c r="D2012" s="3" t="s">
        <v>2032</v>
      </c>
      <c r="E2012" s="3" t="s">
        <v>1792</v>
      </c>
      <c r="F2012" s="3" t="s">
        <v>1793</v>
      </c>
      <c r="H2012" s="3" t="str">
        <f t="shared" si="270"/>
        <v>2024-08-20</v>
      </c>
      <c r="I2012" s="3">
        <f t="shared" si="271"/>
        <v>68</v>
      </c>
      <c r="J2012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12" s="3">
        <f t="shared" si="273"/>
        <v>11</v>
      </c>
      <c r="L2012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12" s="3">
        <f t="shared" si="275"/>
        <v>5</v>
      </c>
      <c r="N2012" s="3" t="str">
        <f t="shared" si="276"/>
        <v>1907</v>
      </c>
      <c r="O2012" s="3" t="str">
        <f t="shared" si="277"/>
        <v>https://www.biva.mx/empresas/emisoras_inscritas/emisoras_inscritas?emisora_id=1907&amp;tipoInformacion=null&amp;tipoDocumento=null&amp;fechaInicio=2024-08-20&amp;fechaFin=2024-08-20&amp;periodo=null&amp;ejercicio=null&amp;tipo=null&amp;subTab=2&amp;biva=null&amp;canceladas=false&amp;page=1</v>
      </c>
    </row>
    <row r="2013" spans="1:15" x14ac:dyDescent="0.3">
      <c r="A2013" s="4">
        <v>466</v>
      </c>
      <c r="B2013" s="3" t="s">
        <v>33</v>
      </c>
      <c r="C2013" s="3" t="s">
        <v>156</v>
      </c>
      <c r="D2013" s="3" t="s">
        <v>235</v>
      </c>
      <c r="E2013" s="3" t="s">
        <v>1792</v>
      </c>
      <c r="F2013" s="3" t="s">
        <v>1793</v>
      </c>
      <c r="H2013" s="3" t="str">
        <f t="shared" si="270"/>
        <v>2024-08-21</v>
      </c>
      <c r="I2013" s="3">
        <f t="shared" si="271"/>
        <v>68</v>
      </c>
      <c r="J2013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13" s="3">
        <f t="shared" si="273"/>
        <v>11</v>
      </c>
      <c r="L2013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13" s="3">
        <f t="shared" si="275"/>
        <v>5</v>
      </c>
      <c r="N2013" s="3" t="str">
        <f t="shared" si="276"/>
        <v>1907</v>
      </c>
      <c r="O2013" s="3" t="str">
        <f t="shared" si="277"/>
        <v>https://www.biva.mx/empresas/emisoras_inscritas/emisoras_inscritas?emisora_id=1907&amp;tipoInformacion=null&amp;tipoDocumento=null&amp;fechaInicio=2024-08-21&amp;fechaFin=2024-08-21&amp;periodo=null&amp;ejercicio=null&amp;tipo=null&amp;subTab=2&amp;biva=null&amp;canceladas=false&amp;page=1</v>
      </c>
    </row>
    <row r="2014" spans="1:15" x14ac:dyDescent="0.3">
      <c r="A2014" s="4">
        <v>467</v>
      </c>
      <c r="B2014" s="3" t="s">
        <v>33</v>
      </c>
      <c r="C2014" s="3" t="s">
        <v>156</v>
      </c>
      <c r="D2014" s="3" t="s">
        <v>2015</v>
      </c>
      <c r="E2014" s="3" t="s">
        <v>1792</v>
      </c>
      <c r="F2014" s="3" t="s">
        <v>1793</v>
      </c>
      <c r="H2014" s="3" t="str">
        <f t="shared" si="270"/>
        <v>2024-07-17</v>
      </c>
      <c r="I2014" s="3">
        <f t="shared" si="271"/>
        <v>68</v>
      </c>
      <c r="J2014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14" s="3">
        <f t="shared" si="273"/>
        <v>11</v>
      </c>
      <c r="L2014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14" s="3">
        <f t="shared" si="275"/>
        <v>5</v>
      </c>
      <c r="N2014" s="3" t="str">
        <f t="shared" si="276"/>
        <v>1907</v>
      </c>
      <c r="O2014" s="3" t="str">
        <f t="shared" si="277"/>
        <v>https://www.biva.mx/empresas/emisoras_inscritas/emisoras_inscritas?emisora_id=1907&amp;tipoInformacion=null&amp;tipoDocumento=null&amp;fechaInicio=2024-07-17&amp;fechaFin=2024-07-17&amp;periodo=null&amp;ejercicio=null&amp;tipo=null&amp;subTab=2&amp;biva=null&amp;canceladas=false&amp;page=1</v>
      </c>
    </row>
    <row r="2015" spans="1:15" x14ac:dyDescent="0.3">
      <c r="A2015" s="4">
        <v>468</v>
      </c>
      <c r="B2015" s="3" t="s">
        <v>33</v>
      </c>
      <c r="C2015" s="3" t="s">
        <v>156</v>
      </c>
      <c r="D2015" s="3" t="s">
        <v>2033</v>
      </c>
      <c r="E2015" s="3" t="s">
        <v>1792</v>
      </c>
      <c r="F2015" s="3" t="s">
        <v>1793</v>
      </c>
      <c r="H2015" s="3" t="str">
        <f t="shared" si="270"/>
        <v>2024-07-16</v>
      </c>
      <c r="I2015" s="3">
        <f t="shared" si="271"/>
        <v>68</v>
      </c>
      <c r="J2015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15" s="3">
        <f t="shared" si="273"/>
        <v>11</v>
      </c>
      <c r="L2015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15" s="3">
        <f t="shared" si="275"/>
        <v>5</v>
      </c>
      <c r="N2015" s="3" t="str">
        <f t="shared" si="276"/>
        <v>1907</v>
      </c>
      <c r="O2015" s="3" t="str">
        <f t="shared" si="277"/>
        <v>https://www.biva.mx/empresas/emisoras_inscritas/emisoras_inscritas?emisora_id=1907&amp;tipoInformacion=null&amp;tipoDocumento=null&amp;fechaInicio=2024-07-16&amp;fechaFin=2024-07-16&amp;periodo=null&amp;ejercicio=null&amp;tipo=null&amp;subTab=2&amp;biva=null&amp;canceladas=false&amp;page=1</v>
      </c>
    </row>
    <row r="2016" spans="1:15" x14ac:dyDescent="0.3">
      <c r="A2016" s="4">
        <v>469</v>
      </c>
      <c r="B2016" s="3" t="s">
        <v>33</v>
      </c>
      <c r="C2016" s="3" t="s">
        <v>156</v>
      </c>
      <c r="D2016" s="3" t="s">
        <v>2034</v>
      </c>
      <c r="E2016" s="3" t="s">
        <v>1792</v>
      </c>
      <c r="F2016" s="3" t="s">
        <v>1793</v>
      </c>
      <c r="H2016" s="3" t="str">
        <f t="shared" si="270"/>
        <v>2024-07-12</v>
      </c>
      <c r="I2016" s="3">
        <f t="shared" si="271"/>
        <v>68</v>
      </c>
      <c r="J2016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16" s="3">
        <f t="shared" si="273"/>
        <v>11</v>
      </c>
      <c r="L2016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16" s="3">
        <f t="shared" si="275"/>
        <v>5</v>
      </c>
      <c r="N2016" s="3" t="str">
        <f t="shared" si="276"/>
        <v>1907</v>
      </c>
      <c r="O2016" s="3" t="str">
        <f t="shared" si="277"/>
        <v>https://www.biva.mx/empresas/emisoras_inscritas/emisoras_inscritas?emisora_id=1907&amp;tipoInformacion=null&amp;tipoDocumento=null&amp;fechaInicio=2024-07-12&amp;fechaFin=2024-07-12&amp;periodo=null&amp;ejercicio=null&amp;tipo=null&amp;subTab=2&amp;biva=null&amp;canceladas=false&amp;page=1</v>
      </c>
    </row>
    <row r="2017" spans="1:15" x14ac:dyDescent="0.3">
      <c r="A2017" s="4">
        <v>470</v>
      </c>
      <c r="B2017" s="3" t="s">
        <v>33</v>
      </c>
      <c r="C2017" s="3" t="s">
        <v>156</v>
      </c>
      <c r="D2017" s="3" t="s">
        <v>2034</v>
      </c>
      <c r="E2017" s="3" t="s">
        <v>1792</v>
      </c>
      <c r="F2017" s="3" t="s">
        <v>1793</v>
      </c>
      <c r="H2017" s="3" t="str">
        <f t="shared" si="270"/>
        <v>2024-07-12</v>
      </c>
      <c r="I2017" s="3">
        <f t="shared" si="271"/>
        <v>68</v>
      </c>
      <c r="J2017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17" s="3">
        <f t="shared" si="273"/>
        <v>11</v>
      </c>
      <c r="L2017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17" s="3">
        <f t="shared" si="275"/>
        <v>5</v>
      </c>
      <c r="N2017" s="3" t="str">
        <f t="shared" si="276"/>
        <v>1907</v>
      </c>
      <c r="O2017" s="3" t="str">
        <f t="shared" si="277"/>
        <v>https://www.biva.mx/empresas/emisoras_inscritas/emisoras_inscritas?emisora_id=1907&amp;tipoInformacion=null&amp;tipoDocumento=null&amp;fechaInicio=2024-07-12&amp;fechaFin=2024-07-12&amp;periodo=null&amp;ejercicio=null&amp;tipo=null&amp;subTab=2&amp;biva=null&amp;canceladas=false&amp;page=1</v>
      </c>
    </row>
    <row r="2018" spans="1:15" x14ac:dyDescent="0.3">
      <c r="A2018" s="4">
        <v>471</v>
      </c>
      <c r="B2018" s="3" t="s">
        <v>33</v>
      </c>
      <c r="C2018" s="3" t="s">
        <v>156</v>
      </c>
      <c r="D2018" s="3" t="s">
        <v>2035</v>
      </c>
      <c r="E2018" s="3" t="s">
        <v>1792</v>
      </c>
      <c r="F2018" s="3" t="s">
        <v>1793</v>
      </c>
      <c r="H2018" s="3" t="str">
        <f t="shared" si="270"/>
        <v>2024-06-04</v>
      </c>
      <c r="I2018" s="3">
        <f t="shared" si="271"/>
        <v>68</v>
      </c>
      <c r="J2018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18" s="3">
        <f t="shared" si="273"/>
        <v>11</v>
      </c>
      <c r="L2018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18" s="3">
        <f t="shared" si="275"/>
        <v>5</v>
      </c>
      <c r="N2018" s="3" t="str">
        <f t="shared" si="276"/>
        <v>1907</v>
      </c>
      <c r="O2018" s="3" t="str">
        <f t="shared" si="277"/>
        <v>https://www.biva.mx/empresas/emisoras_inscritas/emisoras_inscritas?emisora_id=1907&amp;tipoInformacion=null&amp;tipoDocumento=null&amp;fechaInicio=2024-06-04&amp;fechaFin=2024-06-04&amp;periodo=null&amp;ejercicio=null&amp;tipo=null&amp;subTab=2&amp;biva=null&amp;canceladas=false&amp;page=1</v>
      </c>
    </row>
    <row r="2019" spans="1:15" x14ac:dyDescent="0.3">
      <c r="A2019" s="4">
        <v>472</v>
      </c>
      <c r="B2019" s="3" t="s">
        <v>33</v>
      </c>
      <c r="C2019" s="3" t="s">
        <v>156</v>
      </c>
      <c r="D2019" s="3" t="s">
        <v>2035</v>
      </c>
      <c r="E2019" s="3" t="s">
        <v>1792</v>
      </c>
      <c r="F2019" s="3" t="s">
        <v>1793</v>
      </c>
      <c r="H2019" s="3" t="str">
        <f t="shared" si="270"/>
        <v>2024-06-04</v>
      </c>
      <c r="I2019" s="3">
        <f t="shared" si="271"/>
        <v>68</v>
      </c>
      <c r="J2019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19" s="3">
        <f t="shared" si="273"/>
        <v>11</v>
      </c>
      <c r="L2019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19" s="3">
        <f t="shared" si="275"/>
        <v>5</v>
      </c>
      <c r="N2019" s="3" t="str">
        <f t="shared" si="276"/>
        <v>1907</v>
      </c>
      <c r="O2019" s="3" t="str">
        <f t="shared" si="277"/>
        <v>https://www.biva.mx/empresas/emisoras_inscritas/emisoras_inscritas?emisora_id=1907&amp;tipoInformacion=null&amp;tipoDocumento=null&amp;fechaInicio=2024-06-04&amp;fechaFin=2024-06-04&amp;periodo=null&amp;ejercicio=null&amp;tipo=null&amp;subTab=2&amp;biva=null&amp;canceladas=false&amp;page=1</v>
      </c>
    </row>
    <row r="2020" spans="1:15" x14ac:dyDescent="0.3">
      <c r="A2020" s="4">
        <v>473</v>
      </c>
      <c r="B2020" s="3" t="s">
        <v>33</v>
      </c>
      <c r="C2020" s="3" t="s">
        <v>156</v>
      </c>
      <c r="D2020" s="3" t="s">
        <v>2036</v>
      </c>
      <c r="E2020" s="3" t="s">
        <v>1792</v>
      </c>
      <c r="F2020" s="3" t="s">
        <v>1793</v>
      </c>
      <c r="H2020" s="3" t="str">
        <f t="shared" si="270"/>
        <v>2024-06-05</v>
      </c>
      <c r="I2020" s="3">
        <f t="shared" si="271"/>
        <v>68</v>
      </c>
      <c r="J2020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20" s="3">
        <f t="shared" si="273"/>
        <v>11</v>
      </c>
      <c r="L2020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20" s="3">
        <f t="shared" si="275"/>
        <v>5</v>
      </c>
      <c r="N2020" s="3" t="str">
        <f t="shared" si="276"/>
        <v>1907</v>
      </c>
      <c r="O2020" s="3" t="str">
        <f t="shared" si="277"/>
        <v>https://www.biva.mx/empresas/emisoras_inscritas/emisoras_inscritas?emisora_id=1907&amp;tipoInformacion=null&amp;tipoDocumento=null&amp;fechaInicio=2024-06-05&amp;fechaFin=2024-06-05&amp;periodo=null&amp;ejercicio=null&amp;tipo=null&amp;subTab=2&amp;biva=null&amp;canceladas=false&amp;page=1</v>
      </c>
    </row>
    <row r="2021" spans="1:15" x14ac:dyDescent="0.3">
      <c r="A2021" s="4">
        <v>474</v>
      </c>
      <c r="B2021" s="3" t="s">
        <v>33</v>
      </c>
      <c r="C2021" s="3" t="s">
        <v>156</v>
      </c>
      <c r="D2021" s="3" t="s">
        <v>1422</v>
      </c>
      <c r="E2021" s="3" t="s">
        <v>1792</v>
      </c>
      <c r="F2021" s="3" t="s">
        <v>1793</v>
      </c>
      <c r="H2021" s="3" t="str">
        <f t="shared" si="270"/>
        <v>2024-06-07</v>
      </c>
      <c r="I2021" s="3">
        <f t="shared" si="271"/>
        <v>68</v>
      </c>
      <c r="J2021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21" s="3">
        <f t="shared" si="273"/>
        <v>11</v>
      </c>
      <c r="L2021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21" s="3">
        <f t="shared" si="275"/>
        <v>5</v>
      </c>
      <c r="N2021" s="3" t="str">
        <f t="shared" si="276"/>
        <v>1907</v>
      </c>
      <c r="O2021" s="3" t="str">
        <f t="shared" si="277"/>
        <v>https://www.biva.mx/empresas/emisoras_inscritas/emisoras_inscritas?emisora_id=1907&amp;tipoInformacion=null&amp;tipoDocumento=null&amp;fechaInicio=2024-06-07&amp;fechaFin=2024-06-07&amp;periodo=null&amp;ejercicio=null&amp;tipo=null&amp;subTab=2&amp;biva=null&amp;canceladas=false&amp;page=1</v>
      </c>
    </row>
    <row r="2022" spans="1:15" x14ac:dyDescent="0.3">
      <c r="A2022" s="4">
        <v>475</v>
      </c>
      <c r="B2022" s="3" t="s">
        <v>33</v>
      </c>
      <c r="C2022" s="3" t="s">
        <v>156</v>
      </c>
      <c r="D2022" s="3" t="s">
        <v>2037</v>
      </c>
      <c r="E2022" s="3" t="s">
        <v>1792</v>
      </c>
      <c r="F2022" s="3" t="s">
        <v>1793</v>
      </c>
      <c r="H2022" s="3" t="str">
        <f t="shared" si="270"/>
        <v>2024-06-08</v>
      </c>
      <c r="I2022" s="3">
        <f t="shared" si="271"/>
        <v>68</v>
      </c>
      <c r="J2022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22" s="3">
        <f t="shared" si="273"/>
        <v>11</v>
      </c>
      <c r="L2022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22" s="3">
        <f t="shared" si="275"/>
        <v>5</v>
      </c>
      <c r="N2022" s="3" t="str">
        <f t="shared" si="276"/>
        <v>1907</v>
      </c>
      <c r="O2022" s="3" t="str">
        <f t="shared" si="277"/>
        <v>https://www.biva.mx/empresas/emisoras_inscritas/emisoras_inscritas?emisora_id=1907&amp;tipoInformacion=null&amp;tipoDocumento=null&amp;fechaInicio=2024-06-08&amp;fechaFin=2024-06-08&amp;periodo=null&amp;ejercicio=null&amp;tipo=null&amp;subTab=2&amp;biva=null&amp;canceladas=false&amp;page=1</v>
      </c>
    </row>
    <row r="2023" spans="1:15" x14ac:dyDescent="0.3">
      <c r="A2023" s="4">
        <v>476</v>
      </c>
      <c r="B2023" s="3" t="s">
        <v>33</v>
      </c>
      <c r="C2023" s="3" t="s">
        <v>156</v>
      </c>
      <c r="D2023" s="3" t="s">
        <v>2038</v>
      </c>
      <c r="E2023" s="3" t="s">
        <v>1792</v>
      </c>
      <c r="F2023" s="3" t="s">
        <v>1793</v>
      </c>
      <c r="H2023" s="3" t="str">
        <f t="shared" si="270"/>
        <v>2024-06-11</v>
      </c>
      <c r="I2023" s="3">
        <f t="shared" si="271"/>
        <v>68</v>
      </c>
      <c r="J2023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23" s="3">
        <f t="shared" si="273"/>
        <v>11</v>
      </c>
      <c r="L2023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23" s="3">
        <f t="shared" si="275"/>
        <v>5</v>
      </c>
      <c r="N2023" s="3" t="str">
        <f t="shared" si="276"/>
        <v>1907</v>
      </c>
      <c r="O2023" s="3" t="str">
        <f t="shared" si="277"/>
        <v>https://www.biva.mx/empresas/emisoras_inscritas/emisoras_inscritas?emisora_id=1907&amp;tipoInformacion=null&amp;tipoDocumento=null&amp;fechaInicio=2024-06-11&amp;fechaFin=2024-06-11&amp;periodo=null&amp;ejercicio=null&amp;tipo=null&amp;subTab=2&amp;biva=null&amp;canceladas=false&amp;page=1</v>
      </c>
    </row>
    <row r="2024" spans="1:15" x14ac:dyDescent="0.3">
      <c r="A2024" s="4">
        <v>477</v>
      </c>
      <c r="B2024" s="3" t="s">
        <v>33</v>
      </c>
      <c r="C2024" s="3" t="s">
        <v>156</v>
      </c>
      <c r="D2024" s="3" t="s">
        <v>2039</v>
      </c>
      <c r="E2024" s="3" t="s">
        <v>1792</v>
      </c>
      <c r="F2024" s="3" t="s">
        <v>1793</v>
      </c>
      <c r="H2024" s="3" t="str">
        <f t="shared" si="270"/>
        <v>2024-06-12</v>
      </c>
      <c r="I2024" s="3">
        <f t="shared" si="271"/>
        <v>68</v>
      </c>
      <c r="J2024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24" s="3">
        <f t="shared" si="273"/>
        <v>11</v>
      </c>
      <c r="L2024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24" s="3">
        <f t="shared" si="275"/>
        <v>5</v>
      </c>
      <c r="N2024" s="3" t="str">
        <f t="shared" si="276"/>
        <v>1907</v>
      </c>
      <c r="O2024" s="3" t="str">
        <f t="shared" si="277"/>
        <v>https://www.biva.mx/empresas/emisoras_inscritas/emisoras_inscritas?emisora_id=1907&amp;tipoInformacion=null&amp;tipoDocumento=null&amp;fechaInicio=2024-06-12&amp;fechaFin=2024-06-12&amp;periodo=null&amp;ejercicio=null&amp;tipo=null&amp;subTab=2&amp;biva=null&amp;canceladas=false&amp;page=1</v>
      </c>
    </row>
    <row r="2025" spans="1:15" x14ac:dyDescent="0.3">
      <c r="A2025" s="4">
        <v>478</v>
      </c>
      <c r="B2025" s="3" t="s">
        <v>33</v>
      </c>
      <c r="C2025" s="3" t="s">
        <v>156</v>
      </c>
      <c r="D2025" s="3" t="s">
        <v>993</v>
      </c>
      <c r="E2025" s="3" t="s">
        <v>1792</v>
      </c>
      <c r="F2025" s="3" t="s">
        <v>1793</v>
      </c>
      <c r="H2025" s="3" t="str">
        <f t="shared" si="270"/>
        <v>2024-06-13</v>
      </c>
      <c r="I2025" s="3">
        <f t="shared" si="271"/>
        <v>68</v>
      </c>
      <c r="J2025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25" s="3">
        <f t="shared" si="273"/>
        <v>11</v>
      </c>
      <c r="L2025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25" s="3">
        <f t="shared" si="275"/>
        <v>5</v>
      </c>
      <c r="N2025" s="3" t="str">
        <f t="shared" si="276"/>
        <v>1907</v>
      </c>
      <c r="O2025" s="3" t="str">
        <f t="shared" si="277"/>
        <v>https://www.biva.mx/empresas/emisoras_inscritas/emisoras_inscritas?emisora_id=1907&amp;tipoInformacion=null&amp;tipoDocumento=null&amp;fechaInicio=2024-06-13&amp;fechaFin=2024-06-13&amp;periodo=null&amp;ejercicio=null&amp;tipo=null&amp;subTab=2&amp;biva=null&amp;canceladas=false&amp;page=1</v>
      </c>
    </row>
    <row r="2026" spans="1:15" x14ac:dyDescent="0.3">
      <c r="A2026" s="4">
        <v>479</v>
      </c>
      <c r="B2026" s="3" t="s">
        <v>33</v>
      </c>
      <c r="C2026" s="3" t="s">
        <v>156</v>
      </c>
      <c r="D2026" s="3" t="s">
        <v>1424</v>
      </c>
      <c r="E2026" s="3" t="s">
        <v>1792</v>
      </c>
      <c r="F2026" s="3" t="s">
        <v>1793</v>
      </c>
      <c r="H2026" s="3" t="str">
        <f t="shared" si="270"/>
        <v>2024-06-14</v>
      </c>
      <c r="I2026" s="3">
        <f t="shared" si="271"/>
        <v>68</v>
      </c>
      <c r="J2026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26" s="3">
        <f t="shared" si="273"/>
        <v>11</v>
      </c>
      <c r="L2026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26" s="3">
        <f t="shared" si="275"/>
        <v>5</v>
      </c>
      <c r="N2026" s="3" t="str">
        <f t="shared" si="276"/>
        <v>1907</v>
      </c>
      <c r="O2026" s="3" t="str">
        <f t="shared" si="277"/>
        <v>https://www.biva.mx/empresas/emisoras_inscritas/emisoras_inscritas?emisora_id=1907&amp;tipoInformacion=null&amp;tipoDocumento=null&amp;fechaInicio=2024-06-14&amp;fechaFin=2024-06-14&amp;periodo=null&amp;ejercicio=null&amp;tipo=null&amp;subTab=2&amp;biva=null&amp;canceladas=false&amp;page=1</v>
      </c>
    </row>
    <row r="2027" spans="1:15" x14ac:dyDescent="0.3">
      <c r="A2027" s="4">
        <v>480</v>
      </c>
      <c r="B2027" s="3" t="s">
        <v>33</v>
      </c>
      <c r="C2027" s="3" t="s">
        <v>156</v>
      </c>
      <c r="D2027" s="3" t="s">
        <v>2040</v>
      </c>
      <c r="E2027" s="3" t="s">
        <v>1792</v>
      </c>
      <c r="F2027" s="3" t="s">
        <v>1793</v>
      </c>
      <c r="H2027" s="3" t="str">
        <f t="shared" si="270"/>
        <v>2024-06-15</v>
      </c>
      <c r="I2027" s="3">
        <f t="shared" si="271"/>
        <v>68</v>
      </c>
      <c r="J2027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27" s="3">
        <f t="shared" si="273"/>
        <v>11</v>
      </c>
      <c r="L2027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27" s="3">
        <f t="shared" si="275"/>
        <v>5</v>
      </c>
      <c r="N2027" s="3" t="str">
        <f t="shared" si="276"/>
        <v>1907</v>
      </c>
      <c r="O2027" s="3" t="str">
        <f t="shared" si="277"/>
        <v>https://www.biva.mx/empresas/emisoras_inscritas/emisoras_inscritas?emisora_id=1907&amp;tipoInformacion=null&amp;tipoDocumento=null&amp;fechaInicio=2024-06-15&amp;fechaFin=2024-06-15&amp;periodo=null&amp;ejercicio=null&amp;tipo=null&amp;subTab=2&amp;biva=null&amp;canceladas=false&amp;page=1</v>
      </c>
    </row>
    <row r="2028" spans="1:15" x14ac:dyDescent="0.3">
      <c r="A2028" s="4">
        <v>481</v>
      </c>
      <c r="B2028" s="3" t="s">
        <v>33</v>
      </c>
      <c r="C2028" s="3" t="s">
        <v>156</v>
      </c>
      <c r="D2028" s="3" t="s">
        <v>2041</v>
      </c>
      <c r="E2028" s="3" t="s">
        <v>1792</v>
      </c>
      <c r="F2028" s="3" t="s">
        <v>1793</v>
      </c>
      <c r="H2028" s="3" t="str">
        <f t="shared" si="270"/>
        <v>2024-06-18</v>
      </c>
      <c r="I2028" s="3">
        <f t="shared" si="271"/>
        <v>68</v>
      </c>
      <c r="J2028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28" s="3">
        <f t="shared" si="273"/>
        <v>11</v>
      </c>
      <c r="L2028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28" s="3">
        <f t="shared" si="275"/>
        <v>5</v>
      </c>
      <c r="N2028" s="3" t="str">
        <f t="shared" si="276"/>
        <v>1907</v>
      </c>
      <c r="O2028" s="3" t="str">
        <f t="shared" si="277"/>
        <v>https://www.biva.mx/empresas/emisoras_inscritas/emisoras_inscritas?emisora_id=1907&amp;tipoInformacion=null&amp;tipoDocumento=null&amp;fechaInicio=2024-06-18&amp;fechaFin=2024-06-18&amp;periodo=null&amp;ejercicio=null&amp;tipo=null&amp;subTab=2&amp;biva=null&amp;canceladas=false&amp;page=1</v>
      </c>
    </row>
    <row r="2029" spans="1:15" x14ac:dyDescent="0.3">
      <c r="A2029" s="4">
        <v>482</v>
      </c>
      <c r="B2029" s="3" t="s">
        <v>33</v>
      </c>
      <c r="C2029" s="3" t="s">
        <v>156</v>
      </c>
      <c r="D2029" s="3" t="s">
        <v>276</v>
      </c>
      <c r="E2029" s="3" t="s">
        <v>1792</v>
      </c>
      <c r="F2029" s="3" t="s">
        <v>1793</v>
      </c>
      <c r="H2029" s="3" t="str">
        <f t="shared" si="270"/>
        <v>2024-06-19</v>
      </c>
      <c r="I2029" s="3">
        <f t="shared" si="271"/>
        <v>68</v>
      </c>
      <c r="J2029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29" s="3">
        <f t="shared" si="273"/>
        <v>11</v>
      </c>
      <c r="L2029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29" s="3">
        <f t="shared" si="275"/>
        <v>5</v>
      </c>
      <c r="N2029" s="3" t="str">
        <f t="shared" si="276"/>
        <v>1907</v>
      </c>
      <c r="O2029" s="3" t="str">
        <f t="shared" si="277"/>
        <v>https://www.biva.mx/empresas/emisoras_inscritas/emisoras_inscritas?emisora_id=1907&amp;tipoInformacion=null&amp;tipoDocumento=null&amp;fechaInicio=2024-06-19&amp;fechaFin=2024-06-19&amp;periodo=null&amp;ejercicio=null&amp;tipo=null&amp;subTab=2&amp;biva=null&amp;canceladas=false&amp;page=1</v>
      </c>
    </row>
    <row r="2030" spans="1:15" x14ac:dyDescent="0.3">
      <c r="A2030" s="4">
        <v>483</v>
      </c>
      <c r="B2030" s="3" t="s">
        <v>33</v>
      </c>
      <c r="C2030" s="3" t="s">
        <v>156</v>
      </c>
      <c r="D2030" s="3" t="s">
        <v>274</v>
      </c>
      <c r="E2030" s="3" t="s">
        <v>1792</v>
      </c>
      <c r="F2030" s="3" t="s">
        <v>1793</v>
      </c>
      <c r="H2030" s="3" t="str">
        <f t="shared" si="270"/>
        <v>2024-06-20</v>
      </c>
      <c r="I2030" s="3">
        <f t="shared" si="271"/>
        <v>68</v>
      </c>
      <c r="J2030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30" s="3">
        <f t="shared" si="273"/>
        <v>11</v>
      </c>
      <c r="L2030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30" s="3">
        <f t="shared" si="275"/>
        <v>5</v>
      </c>
      <c r="N2030" s="3" t="str">
        <f t="shared" si="276"/>
        <v>1907</v>
      </c>
      <c r="O2030" s="3" t="str">
        <f t="shared" si="277"/>
        <v>https://www.biva.mx/empresas/emisoras_inscritas/emisoras_inscritas?emisora_id=1907&amp;tipoInformacion=null&amp;tipoDocumento=null&amp;fechaInicio=2024-06-20&amp;fechaFin=2024-06-20&amp;periodo=null&amp;ejercicio=null&amp;tipo=null&amp;subTab=2&amp;biva=null&amp;canceladas=false&amp;page=1</v>
      </c>
    </row>
    <row r="2031" spans="1:15" x14ac:dyDescent="0.3">
      <c r="A2031" s="4">
        <v>484</v>
      </c>
      <c r="B2031" s="3" t="s">
        <v>33</v>
      </c>
      <c r="C2031" s="3" t="s">
        <v>156</v>
      </c>
      <c r="D2031" s="3" t="s">
        <v>973</v>
      </c>
      <c r="E2031" s="3" t="s">
        <v>1792</v>
      </c>
      <c r="F2031" s="3" t="s">
        <v>1793</v>
      </c>
      <c r="H2031" s="3" t="str">
        <f t="shared" si="270"/>
        <v>2024-05-30</v>
      </c>
      <c r="I2031" s="3">
        <f t="shared" si="271"/>
        <v>68</v>
      </c>
      <c r="J2031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31" s="3">
        <f t="shared" si="273"/>
        <v>11</v>
      </c>
      <c r="L2031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31" s="3">
        <f t="shared" si="275"/>
        <v>5</v>
      </c>
      <c r="N2031" s="3" t="str">
        <f t="shared" si="276"/>
        <v>1907</v>
      </c>
      <c r="O2031" s="3" t="str">
        <f t="shared" si="277"/>
        <v>https://www.biva.mx/empresas/emisoras_inscritas/emisoras_inscritas?emisora_id=1907&amp;tipoInformacion=null&amp;tipoDocumento=null&amp;fechaInicio=2024-05-30&amp;fechaFin=2024-05-30&amp;periodo=null&amp;ejercicio=null&amp;tipo=null&amp;subTab=2&amp;biva=null&amp;canceladas=false&amp;page=1</v>
      </c>
    </row>
    <row r="2032" spans="1:15" x14ac:dyDescent="0.3">
      <c r="A2032" s="4">
        <v>485</v>
      </c>
      <c r="B2032" s="3" t="s">
        <v>33</v>
      </c>
      <c r="C2032" s="3" t="s">
        <v>156</v>
      </c>
      <c r="D2032" s="3" t="s">
        <v>1426</v>
      </c>
      <c r="E2032" s="3" t="s">
        <v>1792</v>
      </c>
      <c r="F2032" s="3" t="s">
        <v>1793</v>
      </c>
      <c r="H2032" s="3" t="str">
        <f t="shared" si="270"/>
        <v>2024-06-21</v>
      </c>
      <c r="I2032" s="3">
        <f t="shared" si="271"/>
        <v>68</v>
      </c>
      <c r="J2032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32" s="3">
        <f t="shared" si="273"/>
        <v>11</v>
      </c>
      <c r="L2032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32" s="3">
        <f t="shared" si="275"/>
        <v>5</v>
      </c>
      <c r="N2032" s="3" t="str">
        <f t="shared" si="276"/>
        <v>1907</v>
      </c>
      <c r="O2032" s="3" t="str">
        <f t="shared" si="277"/>
        <v>https://www.biva.mx/empresas/emisoras_inscritas/emisoras_inscritas?emisora_id=1907&amp;tipoInformacion=null&amp;tipoDocumento=null&amp;fechaInicio=2024-06-21&amp;fechaFin=2024-06-21&amp;periodo=null&amp;ejercicio=null&amp;tipo=null&amp;subTab=2&amp;biva=null&amp;canceladas=false&amp;page=1</v>
      </c>
    </row>
    <row r="2033" spans="1:15" x14ac:dyDescent="0.3">
      <c r="A2033" s="4">
        <v>486</v>
      </c>
      <c r="B2033" s="3" t="s">
        <v>33</v>
      </c>
      <c r="C2033" s="3" t="s">
        <v>156</v>
      </c>
      <c r="D2033" s="3" t="s">
        <v>2042</v>
      </c>
      <c r="E2033" s="3" t="s">
        <v>1792</v>
      </c>
      <c r="F2033" s="3" t="s">
        <v>1793</v>
      </c>
      <c r="H2033" s="3" t="str">
        <f t="shared" si="270"/>
        <v>2024-06-25</v>
      </c>
      <c r="I2033" s="3">
        <f t="shared" si="271"/>
        <v>68</v>
      </c>
      <c r="J2033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33" s="3">
        <f t="shared" si="273"/>
        <v>11</v>
      </c>
      <c r="L2033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33" s="3">
        <f t="shared" si="275"/>
        <v>5</v>
      </c>
      <c r="N2033" s="3" t="str">
        <f t="shared" si="276"/>
        <v>1907</v>
      </c>
      <c r="O2033" s="3" t="str">
        <f t="shared" si="277"/>
        <v>https://www.biva.mx/empresas/emisoras_inscritas/emisoras_inscritas?emisora_id=1907&amp;tipoInformacion=null&amp;tipoDocumento=null&amp;fechaInicio=2024-06-25&amp;fechaFin=2024-06-25&amp;periodo=null&amp;ejercicio=null&amp;tipo=null&amp;subTab=2&amp;biva=null&amp;canceladas=false&amp;page=1</v>
      </c>
    </row>
    <row r="2034" spans="1:15" x14ac:dyDescent="0.3">
      <c r="A2034" s="4">
        <v>487</v>
      </c>
      <c r="B2034" s="3" t="s">
        <v>33</v>
      </c>
      <c r="C2034" s="3" t="s">
        <v>156</v>
      </c>
      <c r="D2034" s="3" t="s">
        <v>2043</v>
      </c>
      <c r="E2034" s="3" t="s">
        <v>1792</v>
      </c>
      <c r="F2034" s="3" t="s">
        <v>1793</v>
      </c>
      <c r="H2034" s="3" t="str">
        <f t="shared" si="270"/>
        <v>2024-06-26</v>
      </c>
      <c r="I2034" s="3">
        <f t="shared" si="271"/>
        <v>68</v>
      </c>
      <c r="J2034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34" s="3">
        <f t="shared" si="273"/>
        <v>11</v>
      </c>
      <c r="L2034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34" s="3">
        <f t="shared" si="275"/>
        <v>5</v>
      </c>
      <c r="N2034" s="3" t="str">
        <f t="shared" si="276"/>
        <v>1907</v>
      </c>
      <c r="O2034" s="3" t="str">
        <f t="shared" si="277"/>
        <v>https://www.biva.mx/empresas/emisoras_inscritas/emisoras_inscritas?emisora_id=1907&amp;tipoInformacion=null&amp;tipoDocumento=null&amp;fechaInicio=2024-06-26&amp;fechaFin=2024-06-26&amp;periodo=null&amp;ejercicio=null&amp;tipo=null&amp;subTab=2&amp;biva=null&amp;canceladas=false&amp;page=1</v>
      </c>
    </row>
    <row r="2035" spans="1:15" x14ac:dyDescent="0.3">
      <c r="A2035" s="4">
        <v>488</v>
      </c>
      <c r="B2035" s="3" t="s">
        <v>33</v>
      </c>
      <c r="C2035" s="3" t="s">
        <v>156</v>
      </c>
      <c r="D2035" s="3" t="s">
        <v>995</v>
      </c>
      <c r="E2035" s="3" t="s">
        <v>1792</v>
      </c>
      <c r="F2035" s="3" t="s">
        <v>1793</v>
      </c>
      <c r="H2035" s="3" t="str">
        <f t="shared" si="270"/>
        <v>2024-06-27</v>
      </c>
      <c r="I2035" s="3">
        <f t="shared" si="271"/>
        <v>68</v>
      </c>
      <c r="J2035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35" s="3">
        <f t="shared" si="273"/>
        <v>11</v>
      </c>
      <c r="L2035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35" s="3">
        <f t="shared" si="275"/>
        <v>5</v>
      </c>
      <c r="N2035" s="3" t="str">
        <f t="shared" si="276"/>
        <v>1907</v>
      </c>
      <c r="O2035" s="3" t="str">
        <f t="shared" si="277"/>
        <v>https://www.biva.mx/empresas/emisoras_inscritas/emisoras_inscritas?emisora_id=1907&amp;tipoInformacion=null&amp;tipoDocumento=null&amp;fechaInicio=2024-06-27&amp;fechaFin=2024-06-27&amp;periodo=null&amp;ejercicio=null&amp;tipo=null&amp;subTab=2&amp;biva=null&amp;canceladas=false&amp;page=1</v>
      </c>
    </row>
    <row r="2036" spans="1:15" x14ac:dyDescent="0.3">
      <c r="A2036" s="4">
        <v>489</v>
      </c>
      <c r="B2036" s="3" t="s">
        <v>33</v>
      </c>
      <c r="C2036" s="3" t="s">
        <v>156</v>
      </c>
      <c r="D2036" s="3" t="s">
        <v>244</v>
      </c>
      <c r="E2036" s="3" t="s">
        <v>1792</v>
      </c>
      <c r="F2036" s="3" t="s">
        <v>1793</v>
      </c>
      <c r="H2036" s="3" t="str">
        <f t="shared" si="270"/>
        <v>2024-06-28</v>
      </c>
      <c r="I2036" s="3">
        <f t="shared" si="271"/>
        <v>68</v>
      </c>
      <c r="J2036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36" s="3">
        <f t="shared" si="273"/>
        <v>11</v>
      </c>
      <c r="L2036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36" s="3">
        <f t="shared" si="275"/>
        <v>5</v>
      </c>
      <c r="N2036" s="3" t="str">
        <f t="shared" si="276"/>
        <v>1907</v>
      </c>
      <c r="O2036" s="3" t="str">
        <f t="shared" si="277"/>
        <v>https://www.biva.mx/empresas/emisoras_inscritas/emisoras_inscritas?emisora_id=1907&amp;tipoInformacion=null&amp;tipoDocumento=null&amp;fechaInicio=2024-06-28&amp;fechaFin=2024-06-28&amp;periodo=null&amp;ejercicio=null&amp;tipo=null&amp;subTab=2&amp;biva=null&amp;canceladas=false&amp;page=1</v>
      </c>
    </row>
    <row r="2037" spans="1:15" x14ac:dyDescent="0.3">
      <c r="A2037" s="4">
        <v>490</v>
      </c>
      <c r="B2037" s="3" t="s">
        <v>33</v>
      </c>
      <c r="C2037" s="3" t="s">
        <v>156</v>
      </c>
      <c r="D2037" s="3" t="s">
        <v>2044</v>
      </c>
      <c r="E2037" s="3" t="s">
        <v>1792</v>
      </c>
      <c r="F2037" s="3" t="s">
        <v>1793</v>
      </c>
      <c r="H2037" s="3" t="str">
        <f t="shared" si="270"/>
        <v>2024-06-29</v>
      </c>
      <c r="I2037" s="3">
        <f t="shared" si="271"/>
        <v>68</v>
      </c>
      <c r="J2037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37" s="3">
        <f t="shared" si="273"/>
        <v>11</v>
      </c>
      <c r="L2037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37" s="3">
        <f t="shared" si="275"/>
        <v>5</v>
      </c>
      <c r="N2037" s="3" t="str">
        <f t="shared" si="276"/>
        <v>1907</v>
      </c>
      <c r="O2037" s="3" t="str">
        <f t="shared" si="277"/>
        <v>https://www.biva.mx/empresas/emisoras_inscritas/emisoras_inscritas?emisora_id=1907&amp;tipoInformacion=null&amp;tipoDocumento=null&amp;fechaInicio=2024-06-29&amp;fechaFin=2024-06-29&amp;periodo=null&amp;ejercicio=null&amp;tipo=null&amp;subTab=2&amp;biva=null&amp;canceladas=false&amp;page=1</v>
      </c>
    </row>
    <row r="2038" spans="1:15" x14ac:dyDescent="0.3">
      <c r="A2038" s="4">
        <v>491</v>
      </c>
      <c r="B2038" s="3" t="s">
        <v>33</v>
      </c>
      <c r="C2038" s="3" t="s">
        <v>156</v>
      </c>
      <c r="D2038" s="3" t="s">
        <v>2045</v>
      </c>
      <c r="E2038" s="3" t="s">
        <v>1792</v>
      </c>
      <c r="F2038" s="3" t="s">
        <v>1793</v>
      </c>
      <c r="H2038" s="3" t="str">
        <f t="shared" si="270"/>
        <v>2024-07-02</v>
      </c>
      <c r="I2038" s="3">
        <f t="shared" si="271"/>
        <v>68</v>
      </c>
      <c r="J2038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38" s="3">
        <f t="shared" si="273"/>
        <v>11</v>
      </c>
      <c r="L2038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38" s="3">
        <f t="shared" si="275"/>
        <v>5</v>
      </c>
      <c r="N2038" s="3" t="str">
        <f t="shared" si="276"/>
        <v>1907</v>
      </c>
      <c r="O2038" s="3" t="str">
        <f t="shared" si="277"/>
        <v>https://www.biva.mx/empresas/emisoras_inscritas/emisoras_inscritas?emisora_id=1907&amp;tipoInformacion=null&amp;tipoDocumento=null&amp;fechaInicio=2024-07-02&amp;fechaFin=2024-07-02&amp;periodo=null&amp;ejercicio=null&amp;tipo=null&amp;subTab=2&amp;biva=null&amp;canceladas=false&amp;page=1</v>
      </c>
    </row>
    <row r="2039" spans="1:15" x14ac:dyDescent="0.3">
      <c r="A2039" s="4">
        <v>492</v>
      </c>
      <c r="B2039" s="3" t="s">
        <v>33</v>
      </c>
      <c r="C2039" s="3" t="s">
        <v>156</v>
      </c>
      <c r="D2039" s="3" t="s">
        <v>2046</v>
      </c>
      <c r="E2039" s="3" t="s">
        <v>1792</v>
      </c>
      <c r="F2039" s="3" t="s">
        <v>1793</v>
      </c>
      <c r="H2039" s="3" t="str">
        <f t="shared" si="270"/>
        <v>2024-07-03</v>
      </c>
      <c r="I2039" s="3">
        <f t="shared" si="271"/>
        <v>68</v>
      </c>
      <c r="J2039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39" s="3">
        <f t="shared" si="273"/>
        <v>11</v>
      </c>
      <c r="L2039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39" s="3">
        <f t="shared" si="275"/>
        <v>5</v>
      </c>
      <c r="N2039" s="3" t="str">
        <f t="shared" si="276"/>
        <v>1907</v>
      </c>
      <c r="O2039" s="3" t="str">
        <f t="shared" si="277"/>
        <v>https://www.biva.mx/empresas/emisoras_inscritas/emisoras_inscritas?emisora_id=1907&amp;tipoInformacion=null&amp;tipoDocumento=null&amp;fechaInicio=2024-07-03&amp;fechaFin=2024-07-03&amp;periodo=null&amp;ejercicio=null&amp;tipo=null&amp;subTab=2&amp;biva=null&amp;canceladas=false&amp;page=1</v>
      </c>
    </row>
    <row r="2040" spans="1:15" x14ac:dyDescent="0.3">
      <c r="A2040" s="4">
        <v>493</v>
      </c>
      <c r="B2040" s="3" t="s">
        <v>33</v>
      </c>
      <c r="C2040" s="3" t="s">
        <v>156</v>
      </c>
      <c r="D2040" s="3" t="s">
        <v>2046</v>
      </c>
      <c r="E2040" s="3" t="s">
        <v>1792</v>
      </c>
      <c r="F2040" s="3" t="s">
        <v>1793</v>
      </c>
      <c r="H2040" s="3" t="str">
        <f t="shared" si="270"/>
        <v>2024-07-03</v>
      </c>
      <c r="I2040" s="3">
        <f t="shared" si="271"/>
        <v>68</v>
      </c>
      <c r="J2040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40" s="3">
        <f t="shared" si="273"/>
        <v>11</v>
      </c>
      <c r="L2040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40" s="3">
        <f t="shared" si="275"/>
        <v>5</v>
      </c>
      <c r="N2040" s="3" t="str">
        <f t="shared" si="276"/>
        <v>1907</v>
      </c>
      <c r="O2040" s="3" t="str">
        <f t="shared" si="277"/>
        <v>https://www.biva.mx/empresas/emisoras_inscritas/emisoras_inscritas?emisora_id=1907&amp;tipoInformacion=null&amp;tipoDocumento=null&amp;fechaInicio=2024-07-03&amp;fechaFin=2024-07-03&amp;periodo=null&amp;ejercicio=null&amp;tipo=null&amp;subTab=2&amp;biva=null&amp;canceladas=false&amp;page=1</v>
      </c>
    </row>
    <row r="2041" spans="1:15" x14ac:dyDescent="0.3">
      <c r="A2041" s="4">
        <v>494</v>
      </c>
      <c r="B2041" s="3" t="s">
        <v>33</v>
      </c>
      <c r="C2041" s="3" t="s">
        <v>156</v>
      </c>
      <c r="D2041" s="3" t="s">
        <v>1009</v>
      </c>
      <c r="E2041" s="3" t="s">
        <v>1792</v>
      </c>
      <c r="F2041" s="3" t="s">
        <v>1793</v>
      </c>
      <c r="H2041" s="3" t="str">
        <f t="shared" si="270"/>
        <v>2024-07-04</v>
      </c>
      <c r="I2041" s="3">
        <f t="shared" si="271"/>
        <v>68</v>
      </c>
      <c r="J2041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41" s="3">
        <f t="shared" si="273"/>
        <v>11</v>
      </c>
      <c r="L2041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41" s="3">
        <f t="shared" si="275"/>
        <v>5</v>
      </c>
      <c r="N2041" s="3" t="str">
        <f t="shared" si="276"/>
        <v>1907</v>
      </c>
      <c r="O2041" s="3" t="str">
        <f t="shared" si="277"/>
        <v>https://www.biva.mx/empresas/emisoras_inscritas/emisoras_inscritas?emisora_id=1907&amp;tipoInformacion=null&amp;tipoDocumento=null&amp;fechaInicio=2024-07-04&amp;fechaFin=2024-07-04&amp;periodo=null&amp;ejercicio=null&amp;tipo=null&amp;subTab=2&amp;biva=null&amp;canceladas=false&amp;page=1</v>
      </c>
    </row>
    <row r="2042" spans="1:15" x14ac:dyDescent="0.3">
      <c r="A2042" s="4">
        <v>495</v>
      </c>
      <c r="B2042" s="3" t="s">
        <v>33</v>
      </c>
      <c r="C2042" s="3" t="s">
        <v>156</v>
      </c>
      <c r="D2042" s="3" t="s">
        <v>2047</v>
      </c>
      <c r="E2042" s="3" t="s">
        <v>1792</v>
      </c>
      <c r="F2042" s="3" t="s">
        <v>1793</v>
      </c>
      <c r="H2042" s="3" t="str">
        <f t="shared" si="270"/>
        <v>2024-07-06</v>
      </c>
      <c r="I2042" s="3">
        <f t="shared" si="271"/>
        <v>68</v>
      </c>
      <c r="J2042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42" s="3">
        <f t="shared" si="273"/>
        <v>11</v>
      </c>
      <c r="L2042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42" s="3">
        <f t="shared" si="275"/>
        <v>5</v>
      </c>
      <c r="N2042" s="3" t="str">
        <f t="shared" si="276"/>
        <v>1907</v>
      </c>
      <c r="O2042" s="3" t="str">
        <f t="shared" si="277"/>
        <v>https://www.biva.mx/empresas/emisoras_inscritas/emisoras_inscritas?emisora_id=1907&amp;tipoInformacion=null&amp;tipoDocumento=null&amp;fechaInicio=2024-07-06&amp;fechaFin=2024-07-06&amp;periodo=null&amp;ejercicio=null&amp;tipo=null&amp;subTab=2&amp;biva=null&amp;canceladas=false&amp;page=1</v>
      </c>
    </row>
    <row r="2043" spans="1:15" x14ac:dyDescent="0.3">
      <c r="A2043" s="4">
        <v>496</v>
      </c>
      <c r="B2043" s="3" t="s">
        <v>33</v>
      </c>
      <c r="C2043" s="3" t="s">
        <v>156</v>
      </c>
      <c r="D2043" s="3" t="s">
        <v>2048</v>
      </c>
      <c r="E2043" s="3" t="s">
        <v>1792</v>
      </c>
      <c r="F2043" s="3" t="s">
        <v>1793</v>
      </c>
      <c r="H2043" s="3" t="str">
        <f t="shared" si="270"/>
        <v>2024-07-09</v>
      </c>
      <c r="I2043" s="3">
        <f t="shared" si="271"/>
        <v>68</v>
      </c>
      <c r="J2043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43" s="3">
        <f t="shared" si="273"/>
        <v>11</v>
      </c>
      <c r="L2043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43" s="3">
        <f t="shared" si="275"/>
        <v>5</v>
      </c>
      <c r="N2043" s="3" t="str">
        <f t="shared" si="276"/>
        <v>1907</v>
      </c>
      <c r="O2043" s="3" t="str">
        <f t="shared" si="277"/>
        <v>https://www.biva.mx/empresas/emisoras_inscritas/emisoras_inscritas?emisora_id=1907&amp;tipoInformacion=null&amp;tipoDocumento=null&amp;fechaInicio=2024-07-09&amp;fechaFin=2024-07-09&amp;periodo=null&amp;ejercicio=null&amp;tipo=null&amp;subTab=2&amp;biva=null&amp;canceladas=false&amp;page=1</v>
      </c>
    </row>
    <row r="2044" spans="1:15" x14ac:dyDescent="0.3">
      <c r="A2044" s="4">
        <v>497</v>
      </c>
      <c r="B2044" s="3" t="s">
        <v>33</v>
      </c>
      <c r="C2044" s="3" t="s">
        <v>156</v>
      </c>
      <c r="D2044" s="3" t="s">
        <v>2048</v>
      </c>
      <c r="E2044" s="3" t="s">
        <v>1792</v>
      </c>
      <c r="F2044" s="3" t="s">
        <v>1793</v>
      </c>
      <c r="H2044" s="3" t="str">
        <f t="shared" si="270"/>
        <v>2024-07-09</v>
      </c>
      <c r="I2044" s="3">
        <f t="shared" si="271"/>
        <v>68</v>
      </c>
      <c r="J2044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44" s="3">
        <f t="shared" si="273"/>
        <v>11</v>
      </c>
      <c r="L2044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44" s="3">
        <f t="shared" si="275"/>
        <v>5</v>
      </c>
      <c r="N2044" s="3" t="str">
        <f t="shared" si="276"/>
        <v>1907</v>
      </c>
      <c r="O2044" s="3" t="str">
        <f t="shared" si="277"/>
        <v>https://www.biva.mx/empresas/emisoras_inscritas/emisoras_inscritas?emisora_id=1907&amp;tipoInformacion=null&amp;tipoDocumento=null&amp;fechaInicio=2024-07-09&amp;fechaFin=2024-07-09&amp;periodo=null&amp;ejercicio=null&amp;tipo=null&amp;subTab=2&amp;biva=null&amp;canceladas=false&amp;page=1</v>
      </c>
    </row>
    <row r="2045" spans="1:15" x14ac:dyDescent="0.3">
      <c r="A2045" s="4">
        <v>498</v>
      </c>
      <c r="B2045" s="3" t="s">
        <v>33</v>
      </c>
      <c r="C2045" s="3" t="s">
        <v>156</v>
      </c>
      <c r="D2045" s="3" t="s">
        <v>2049</v>
      </c>
      <c r="E2045" s="3" t="s">
        <v>1792</v>
      </c>
      <c r="F2045" s="3" t="s">
        <v>1793</v>
      </c>
      <c r="H2045" s="3" t="str">
        <f t="shared" si="270"/>
        <v>2024-07-11</v>
      </c>
      <c r="I2045" s="3">
        <f t="shared" si="271"/>
        <v>68</v>
      </c>
      <c r="J2045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45" s="3">
        <f t="shared" si="273"/>
        <v>11</v>
      </c>
      <c r="L2045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45" s="3">
        <f t="shared" si="275"/>
        <v>5</v>
      </c>
      <c r="N2045" s="3" t="str">
        <f t="shared" si="276"/>
        <v>1907</v>
      </c>
      <c r="O2045" s="3" t="str">
        <f t="shared" si="277"/>
        <v>https://www.biva.mx/empresas/emisoras_inscritas/emisoras_inscritas?emisora_id=1907&amp;tipoInformacion=null&amp;tipoDocumento=null&amp;fechaInicio=2024-07-11&amp;fechaFin=2024-07-11&amp;periodo=null&amp;ejercicio=null&amp;tipo=null&amp;subTab=2&amp;biva=null&amp;canceladas=false&amp;page=1</v>
      </c>
    </row>
    <row r="2046" spans="1:15" x14ac:dyDescent="0.3">
      <c r="A2046" s="4">
        <v>499</v>
      </c>
      <c r="B2046" s="3" t="s">
        <v>33</v>
      </c>
      <c r="C2046" s="3" t="s">
        <v>156</v>
      </c>
      <c r="D2046" s="3" t="s">
        <v>272</v>
      </c>
      <c r="E2046" s="3" t="s">
        <v>1792</v>
      </c>
      <c r="F2046" s="3" t="s">
        <v>1793</v>
      </c>
      <c r="H2046" s="3" t="str">
        <f t="shared" si="270"/>
        <v>2024-06-22</v>
      </c>
      <c r="I2046" s="3">
        <f t="shared" si="271"/>
        <v>68</v>
      </c>
      <c r="J2046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46" s="3">
        <f t="shared" si="273"/>
        <v>11</v>
      </c>
      <c r="L2046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46" s="3">
        <f t="shared" si="275"/>
        <v>5</v>
      </c>
      <c r="N2046" s="3" t="str">
        <f t="shared" si="276"/>
        <v>1907</v>
      </c>
      <c r="O2046" s="3" t="str">
        <f t="shared" si="277"/>
        <v>https://www.biva.mx/empresas/emisoras_inscritas/emisoras_inscritas?emisora_id=1907&amp;tipoInformacion=null&amp;tipoDocumento=null&amp;fechaInicio=2024-06-22&amp;fechaFin=2024-06-22&amp;periodo=null&amp;ejercicio=null&amp;tipo=null&amp;subTab=2&amp;biva=null&amp;canceladas=false&amp;page=1</v>
      </c>
    </row>
    <row r="2047" spans="1:15" x14ac:dyDescent="0.3">
      <c r="A2047" s="4">
        <v>500</v>
      </c>
      <c r="B2047" s="3" t="s">
        <v>33</v>
      </c>
      <c r="C2047" s="3" t="s">
        <v>156</v>
      </c>
      <c r="D2047" s="3" t="s">
        <v>2050</v>
      </c>
      <c r="E2047" s="3" t="s">
        <v>1792</v>
      </c>
      <c r="F2047" s="3" t="s">
        <v>1793</v>
      </c>
      <c r="H2047" s="3" t="str">
        <f t="shared" si="270"/>
        <v>2025-01-21</v>
      </c>
      <c r="I2047" s="3">
        <f t="shared" si="271"/>
        <v>68</v>
      </c>
      <c r="J2047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47" s="3">
        <f t="shared" si="273"/>
        <v>11</v>
      </c>
      <c r="L2047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47" s="3">
        <f t="shared" si="275"/>
        <v>5</v>
      </c>
      <c r="N2047" s="3" t="str">
        <f t="shared" si="276"/>
        <v>1907</v>
      </c>
      <c r="O2047" s="3" t="str">
        <f t="shared" si="277"/>
        <v>https://www.biva.mx/empresas/emisoras_inscritas/emisoras_inscritas?emisora_id=1907&amp;tipoInformacion=null&amp;tipoDocumento=null&amp;fechaInicio=2025-01-21&amp;fechaFin=2025-01-21&amp;periodo=null&amp;ejercicio=null&amp;tipo=null&amp;subTab=2&amp;biva=null&amp;canceladas=false&amp;page=1</v>
      </c>
    </row>
    <row r="2048" spans="1:15" x14ac:dyDescent="0.3">
      <c r="A2048" s="4">
        <v>1</v>
      </c>
      <c r="B2048" s="3" t="s">
        <v>33</v>
      </c>
      <c r="C2048" s="3" t="s">
        <v>156</v>
      </c>
      <c r="D2048" s="3" t="s">
        <v>2051</v>
      </c>
      <c r="E2048" s="3" t="s">
        <v>1792</v>
      </c>
      <c r="F2048" s="3" t="s">
        <v>1793</v>
      </c>
      <c r="H2048" s="3" t="str">
        <f t="shared" si="270"/>
        <v>2021-12-01</v>
      </c>
      <c r="I2048" s="3">
        <f t="shared" si="271"/>
        <v>68</v>
      </c>
      <c r="J2048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</v>
      </c>
      <c r="K2048" s="3">
        <f t="shared" si="273"/>
        <v>11</v>
      </c>
      <c r="L2048" s="3" t="str">
        <f t="shared" si="274"/>
        <v>1907&amp;tipoInformacion=null&amp;tipoDocumento=null&amp;fechaInicio=2025-05-15&amp;fechaFin=2025-05-15&amp;periodo=null&amp;ejercicio=null&amp;tipo=null&amp;subTab=2&amp;biva=null&amp;canceladas=false&amp;page=1</v>
      </c>
      <c r="M2048" s="3">
        <f t="shared" si="275"/>
        <v>5</v>
      </c>
      <c r="N2048" s="3" t="str">
        <f t="shared" si="276"/>
        <v>1907</v>
      </c>
      <c r="O2048" s="3" t="str">
        <f t="shared" si="277"/>
        <v>https://www.biva.mx/empresas/emisoras_inscritas/emisoras_inscritas?emisora_id=1907&amp;tipoInformacion=null&amp;tipoDocumento=null&amp;fechaInicio=2021-12-01&amp;fechaFin=2021-12-01&amp;periodo=null&amp;ejercicio=null&amp;tipo=null&amp;subTab=2&amp;biva=null&amp;canceladas=false&amp;page=1</v>
      </c>
    </row>
    <row r="2049" spans="1:15" x14ac:dyDescent="0.3">
      <c r="A2049" s="3">
        <v>2</v>
      </c>
      <c r="B2049" s="3" t="s">
        <v>33</v>
      </c>
      <c r="C2049" s="3" t="s">
        <v>156</v>
      </c>
      <c r="D2049" s="3" t="s">
        <v>2052</v>
      </c>
      <c r="E2049" s="3" t="s">
        <v>1792</v>
      </c>
      <c r="F2049" s="3" t="s">
        <v>2735</v>
      </c>
      <c r="H2049" s="3" t="str">
        <f t="shared" si="270"/>
        <v>2021-12-01</v>
      </c>
      <c r="I2049" s="3">
        <f t="shared" si="271"/>
        <v>68</v>
      </c>
      <c r="J2049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emisora_id=1907&amp;tipoInformacion=null&amp;tipoDocumento=null&amp;fechaInicio=2025-05-15&amp;fechaFin=2025-05-15&amp;periodo=null&amp;ejercicio=null&amp;tipo=null&amp;subTab=2&amp;biva=null&amp;canceladas=false&amp;page=2</v>
      </c>
      <c r="K2049" s="3">
        <f t="shared" si="273"/>
        <v>11</v>
      </c>
      <c r="L2049" s="3" t="str">
        <f t="shared" si="274"/>
        <v>1907&amp;tipoInformacion=null&amp;tipoDocumento=null&amp;fechaInicio=2025-05-15&amp;fechaFin=2025-05-15&amp;periodo=null&amp;ejercicio=null&amp;tipo=null&amp;subTab=2&amp;biva=null&amp;canceladas=false&amp;page=2</v>
      </c>
      <c r="M2049" s="3">
        <f t="shared" si="275"/>
        <v>5</v>
      </c>
      <c r="N2049" s="3" t="str">
        <f t="shared" si="276"/>
        <v>1907</v>
      </c>
      <c r="O2049" s="3" t="str">
        <f t="shared" si="277"/>
        <v>https://www.biva.mx/empresas/emisoras_inscritas/emisoras_inscritas?emisora_id=1907&amp;tipoInformacion=null&amp;tipoDocumento=null&amp;fechaInicio=2021-12-01&amp;fechaFin=2021-12-01&amp;periodo=null&amp;ejercicio=null&amp;tipo=null&amp;subTab=2&amp;biva=null&amp;canceladas=false&amp;page=1</v>
      </c>
    </row>
    <row r="2050" spans="1:15" x14ac:dyDescent="0.3">
      <c r="A2050" s="3">
        <v>3</v>
      </c>
      <c r="B2050" s="3" t="s">
        <v>33</v>
      </c>
      <c r="C2050" s="3" t="s">
        <v>156</v>
      </c>
      <c r="D2050" s="3" t="s">
        <v>2053</v>
      </c>
      <c r="E2050" s="3" t="s">
        <v>1792</v>
      </c>
      <c r="F2050" s="3" t="s">
        <v>2736</v>
      </c>
      <c r="H2050" s="3" t="str">
        <f t="shared" si="270"/>
        <v>2021-11-30</v>
      </c>
      <c r="I2050" s="3">
        <f t="shared" si="271"/>
        <v>68</v>
      </c>
      <c r="J2050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emisora_id=1907&amp;tipoInformacion=null&amp;tipoDocumento=null&amp;fechaInicio=2025-05-15&amp;fechaFin=2025-05-15&amp;periodo=null&amp;ejercicio=null&amp;tipo=null&amp;subTab=2&amp;biva=null&amp;canceladas=false&amp;page=3</v>
      </c>
      <c r="K2050" s="3">
        <f t="shared" si="273"/>
        <v>11</v>
      </c>
      <c r="L2050" s="3" t="str">
        <f t="shared" si="274"/>
        <v>1907&amp;tipoInformacion=null&amp;tipoDocumento=null&amp;fechaInicio=2025-05-15&amp;fechaFin=2025-05-15&amp;periodo=null&amp;ejercicio=null&amp;tipo=null&amp;subTab=2&amp;biva=null&amp;canceladas=false&amp;page=3</v>
      </c>
      <c r="M2050" s="3">
        <f t="shared" si="275"/>
        <v>5</v>
      </c>
      <c r="N2050" s="3" t="str">
        <f t="shared" si="276"/>
        <v>1907</v>
      </c>
      <c r="O2050" s="3" t="str">
        <f t="shared" si="277"/>
        <v>https://www.biva.mx/empresas/emisoras_inscritas/emisoras_inscritas?emisora_id=1907&amp;tipoInformacion=null&amp;tipoDocumento=null&amp;fechaInicio=2021-11-30&amp;fechaFin=2021-11-30&amp;periodo=null&amp;ejercicio=null&amp;tipo=null&amp;subTab=2&amp;biva=null&amp;canceladas=false&amp;page=1</v>
      </c>
    </row>
    <row r="2051" spans="1:15" x14ac:dyDescent="0.3">
      <c r="A2051" s="3">
        <v>4</v>
      </c>
      <c r="B2051" s="3" t="s">
        <v>33</v>
      </c>
      <c r="C2051" s="3" t="s">
        <v>156</v>
      </c>
      <c r="D2051" s="3" t="s">
        <v>2054</v>
      </c>
      <c r="E2051" s="3" t="s">
        <v>1792</v>
      </c>
      <c r="F2051" s="3" t="s">
        <v>2737</v>
      </c>
      <c r="H2051" s="3" t="str">
        <f t="shared" si="270"/>
        <v>2021-11-26</v>
      </c>
      <c r="I2051" s="3">
        <f t="shared" si="271"/>
        <v>68</v>
      </c>
      <c r="J2051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emisora_id=1907&amp;tipoInformacion=null&amp;tipoDocumento=null&amp;fechaInicio=2025-05-15&amp;fechaFin=2025-05-15&amp;periodo=null&amp;ejercicio=null&amp;tipo=null&amp;subTab=2&amp;biva=null&amp;canceladas=false&amp;page=4</v>
      </c>
      <c r="K2051" s="3">
        <f t="shared" si="273"/>
        <v>11</v>
      </c>
      <c r="L2051" s="3" t="str">
        <f t="shared" si="274"/>
        <v>1907&amp;tipoInformacion=null&amp;tipoDocumento=null&amp;fechaInicio=2025-05-15&amp;fechaFin=2025-05-15&amp;periodo=null&amp;ejercicio=null&amp;tipo=null&amp;subTab=2&amp;biva=null&amp;canceladas=false&amp;page=4</v>
      </c>
      <c r="M2051" s="3">
        <f t="shared" si="275"/>
        <v>5</v>
      </c>
      <c r="N2051" s="3" t="str">
        <f t="shared" si="276"/>
        <v>1907</v>
      </c>
      <c r="O2051" s="3" t="str">
        <f t="shared" si="277"/>
        <v>https://www.biva.mx/empresas/emisoras_inscritas/emisoras_inscritas?emisora_id=1907&amp;tipoInformacion=null&amp;tipoDocumento=null&amp;fechaInicio=2021-11-26&amp;fechaFin=2021-11-26&amp;periodo=null&amp;ejercicio=null&amp;tipo=null&amp;subTab=2&amp;biva=null&amp;canceladas=false&amp;page=1</v>
      </c>
    </row>
    <row r="2052" spans="1:15" x14ac:dyDescent="0.3">
      <c r="A2052" s="3">
        <v>5</v>
      </c>
      <c r="B2052" s="3" t="s">
        <v>33</v>
      </c>
      <c r="C2052" s="3" t="s">
        <v>156</v>
      </c>
      <c r="D2052" s="3" t="s">
        <v>2055</v>
      </c>
      <c r="E2052" s="3" t="s">
        <v>1792</v>
      </c>
      <c r="F2052" s="3" t="s">
        <v>2738</v>
      </c>
      <c r="H2052" s="3" t="str">
        <f t="shared" si="270"/>
        <v>2021-11-25</v>
      </c>
      <c r="I2052" s="3">
        <f t="shared" si="271"/>
        <v>68</v>
      </c>
      <c r="J2052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emisora_id=1907&amp;tipoInformacion=null&amp;tipoDocumento=null&amp;fechaInicio=2025-05-15&amp;fechaFin=2025-05-15&amp;periodo=null&amp;ejercicio=null&amp;tipo=null&amp;subTab=2&amp;biva=null&amp;canceladas=false&amp;page=5</v>
      </c>
      <c r="K2052" s="3">
        <f t="shared" si="273"/>
        <v>11</v>
      </c>
      <c r="L2052" s="3" t="str">
        <f t="shared" si="274"/>
        <v>1907&amp;tipoInformacion=null&amp;tipoDocumento=null&amp;fechaInicio=2025-05-15&amp;fechaFin=2025-05-15&amp;periodo=null&amp;ejercicio=null&amp;tipo=null&amp;subTab=2&amp;biva=null&amp;canceladas=false&amp;page=5</v>
      </c>
      <c r="M2052" s="3">
        <f t="shared" si="275"/>
        <v>5</v>
      </c>
      <c r="N2052" s="3" t="str">
        <f t="shared" si="276"/>
        <v>1907</v>
      </c>
      <c r="O2052" s="3" t="str">
        <f t="shared" si="277"/>
        <v>https://www.biva.mx/empresas/emisoras_inscritas/emisoras_inscritas?emisora_id=1907&amp;tipoInformacion=null&amp;tipoDocumento=null&amp;fechaInicio=2021-11-25&amp;fechaFin=2021-11-25&amp;periodo=null&amp;ejercicio=null&amp;tipo=null&amp;subTab=2&amp;biva=null&amp;canceladas=false&amp;page=1</v>
      </c>
    </row>
    <row r="2053" spans="1:15" x14ac:dyDescent="0.3">
      <c r="A2053" s="3">
        <v>6</v>
      </c>
      <c r="B2053" s="3" t="s">
        <v>33</v>
      </c>
      <c r="C2053" s="3" t="s">
        <v>156</v>
      </c>
      <c r="D2053" s="3" t="s">
        <v>2056</v>
      </c>
      <c r="E2053" s="3" t="s">
        <v>1792</v>
      </c>
      <c r="F2053" s="3" t="s">
        <v>2739</v>
      </c>
      <c r="H2053" s="3" t="str">
        <f t="shared" si="270"/>
        <v>2021-11-25</v>
      </c>
      <c r="I2053" s="3">
        <f t="shared" si="271"/>
        <v>68</v>
      </c>
      <c r="J2053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emisora_id=1907&amp;tipoInformacion=null&amp;tipoDocumento=null&amp;fechaInicio=2025-05-15&amp;fechaFin=2025-05-15&amp;periodo=null&amp;ejercicio=null&amp;tipo=null&amp;subTab=2&amp;biva=null&amp;canceladas=false&amp;page=6</v>
      </c>
      <c r="K2053" s="3">
        <f t="shared" si="273"/>
        <v>11</v>
      </c>
      <c r="L2053" s="3" t="str">
        <f t="shared" si="274"/>
        <v>1907&amp;tipoInformacion=null&amp;tipoDocumento=null&amp;fechaInicio=2025-05-15&amp;fechaFin=2025-05-15&amp;periodo=null&amp;ejercicio=null&amp;tipo=null&amp;subTab=2&amp;biva=null&amp;canceladas=false&amp;page=6</v>
      </c>
      <c r="M2053" s="3">
        <f t="shared" si="275"/>
        <v>5</v>
      </c>
      <c r="N2053" s="3" t="str">
        <f t="shared" si="276"/>
        <v>1907</v>
      </c>
      <c r="O2053" s="3" t="str">
        <f t="shared" si="277"/>
        <v>https://www.biva.mx/empresas/emisoras_inscritas/emisoras_inscritas?emisora_id=1907&amp;tipoInformacion=null&amp;tipoDocumento=null&amp;fechaInicio=2021-11-25&amp;fechaFin=2021-11-25&amp;periodo=null&amp;ejercicio=null&amp;tipo=null&amp;subTab=2&amp;biva=null&amp;canceladas=false&amp;page=1</v>
      </c>
    </row>
    <row r="2054" spans="1:15" x14ac:dyDescent="0.3">
      <c r="A2054" s="3">
        <v>7</v>
      </c>
      <c r="B2054" s="3" t="s">
        <v>33</v>
      </c>
      <c r="C2054" s="3" t="s">
        <v>156</v>
      </c>
      <c r="D2054" s="3" t="s">
        <v>2057</v>
      </c>
      <c r="E2054" s="3" t="s">
        <v>1792</v>
      </c>
      <c r="F2054" s="3" t="s">
        <v>2740</v>
      </c>
      <c r="H2054" s="3" t="str">
        <f t="shared" si="270"/>
        <v>2021-11-23</v>
      </c>
      <c r="I2054" s="3">
        <f t="shared" si="271"/>
        <v>68</v>
      </c>
      <c r="J2054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emisora_id=1907&amp;tipoInformacion=null&amp;tipoDocumento=null&amp;fechaInicio=2025-05-15&amp;fechaFin=2025-05-15&amp;periodo=null&amp;ejercicio=null&amp;tipo=null&amp;subTab=2&amp;biva=null&amp;canceladas=false&amp;page=7</v>
      </c>
      <c r="K2054" s="3">
        <f t="shared" si="273"/>
        <v>11</v>
      </c>
      <c r="L2054" s="3" t="str">
        <f t="shared" si="274"/>
        <v>1907&amp;tipoInformacion=null&amp;tipoDocumento=null&amp;fechaInicio=2025-05-15&amp;fechaFin=2025-05-15&amp;periodo=null&amp;ejercicio=null&amp;tipo=null&amp;subTab=2&amp;biva=null&amp;canceladas=false&amp;page=7</v>
      </c>
      <c r="M2054" s="3">
        <f t="shared" si="275"/>
        <v>5</v>
      </c>
      <c r="N2054" s="3" t="str">
        <f t="shared" si="276"/>
        <v>1907</v>
      </c>
      <c r="O2054" s="3" t="str">
        <f t="shared" si="277"/>
        <v>https://www.biva.mx/empresas/emisoras_inscritas/emisoras_inscritas?emisora_id=1907&amp;tipoInformacion=null&amp;tipoDocumento=null&amp;fechaInicio=2021-11-23&amp;fechaFin=2021-11-23&amp;periodo=null&amp;ejercicio=null&amp;tipo=null&amp;subTab=2&amp;biva=null&amp;canceladas=false&amp;page=1</v>
      </c>
    </row>
    <row r="2055" spans="1:15" x14ac:dyDescent="0.3">
      <c r="A2055" s="3">
        <v>8</v>
      </c>
      <c r="B2055" s="3" t="s">
        <v>33</v>
      </c>
      <c r="C2055" s="3" t="s">
        <v>156</v>
      </c>
      <c r="D2055" s="3" t="s">
        <v>2058</v>
      </c>
      <c r="E2055" s="3" t="s">
        <v>1792</v>
      </c>
      <c r="F2055" s="3" t="s">
        <v>2741</v>
      </c>
      <c r="H2055" s="3" t="str">
        <f t="shared" si="270"/>
        <v>2021-11-22</v>
      </c>
      <c r="I2055" s="3">
        <f t="shared" si="271"/>
        <v>68</v>
      </c>
      <c r="J2055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emisora_id=1907&amp;tipoInformacion=null&amp;tipoDocumento=null&amp;fechaInicio=2025-05-15&amp;fechaFin=2025-05-15&amp;periodo=null&amp;ejercicio=null&amp;tipo=null&amp;subTab=2&amp;biva=null&amp;canceladas=false&amp;page=8</v>
      </c>
      <c r="K2055" s="3">
        <f t="shared" si="273"/>
        <v>11</v>
      </c>
      <c r="L2055" s="3" t="str">
        <f t="shared" si="274"/>
        <v>1907&amp;tipoInformacion=null&amp;tipoDocumento=null&amp;fechaInicio=2025-05-15&amp;fechaFin=2025-05-15&amp;periodo=null&amp;ejercicio=null&amp;tipo=null&amp;subTab=2&amp;biva=null&amp;canceladas=false&amp;page=8</v>
      </c>
      <c r="M2055" s="3">
        <f t="shared" si="275"/>
        <v>5</v>
      </c>
      <c r="N2055" s="3" t="str">
        <f t="shared" si="276"/>
        <v>1907</v>
      </c>
      <c r="O2055" s="3" t="str">
        <f t="shared" si="277"/>
        <v>https://www.biva.mx/empresas/emisoras_inscritas/emisoras_inscritas?emisora_id=1907&amp;tipoInformacion=null&amp;tipoDocumento=null&amp;fechaInicio=2021-11-22&amp;fechaFin=2021-11-22&amp;periodo=null&amp;ejercicio=null&amp;tipo=null&amp;subTab=2&amp;biva=null&amp;canceladas=false&amp;page=1</v>
      </c>
    </row>
    <row r="2056" spans="1:15" x14ac:dyDescent="0.3">
      <c r="A2056" s="3">
        <v>9</v>
      </c>
      <c r="B2056" s="3" t="s">
        <v>33</v>
      </c>
      <c r="C2056" s="3" t="s">
        <v>156</v>
      </c>
      <c r="D2056" s="3" t="s">
        <v>2059</v>
      </c>
      <c r="E2056" s="3" t="s">
        <v>1792</v>
      </c>
      <c r="F2056" s="3" t="s">
        <v>2742</v>
      </c>
      <c r="H2056" s="3" t="str">
        <f t="shared" si="270"/>
        <v>2021-11-19</v>
      </c>
      <c r="I2056" s="3">
        <f t="shared" si="271"/>
        <v>68</v>
      </c>
      <c r="J2056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emisora_id=1907&amp;tipoInformacion=null&amp;tipoDocumento=null&amp;fechaInicio=2025-05-15&amp;fechaFin=2025-05-15&amp;periodo=null&amp;ejercicio=null&amp;tipo=null&amp;subTab=2&amp;biva=null&amp;canceladas=false&amp;page=9</v>
      </c>
      <c r="K2056" s="3">
        <f t="shared" si="273"/>
        <v>11</v>
      </c>
      <c r="L2056" s="3" t="str">
        <f t="shared" si="274"/>
        <v>1907&amp;tipoInformacion=null&amp;tipoDocumento=null&amp;fechaInicio=2025-05-15&amp;fechaFin=2025-05-15&amp;periodo=null&amp;ejercicio=null&amp;tipo=null&amp;subTab=2&amp;biva=null&amp;canceladas=false&amp;page=9</v>
      </c>
      <c r="M2056" s="3">
        <f t="shared" si="275"/>
        <v>5</v>
      </c>
      <c r="N2056" s="3" t="str">
        <f t="shared" si="276"/>
        <v>1907</v>
      </c>
      <c r="O2056" s="3" t="str">
        <f t="shared" si="277"/>
        <v>https://www.biva.mx/empresas/emisoras_inscritas/emisoras_inscritas?emisora_id=1907&amp;tipoInformacion=null&amp;tipoDocumento=null&amp;fechaInicio=2021-11-19&amp;fechaFin=2021-11-19&amp;periodo=null&amp;ejercicio=null&amp;tipo=null&amp;subTab=2&amp;biva=null&amp;canceladas=false&amp;page=1</v>
      </c>
    </row>
    <row r="2057" spans="1:15" x14ac:dyDescent="0.3">
      <c r="A2057" s="3">
        <v>10</v>
      </c>
      <c r="B2057" s="3" t="s">
        <v>33</v>
      </c>
      <c r="C2057" s="3" t="s">
        <v>156</v>
      </c>
      <c r="D2057" s="3" t="s">
        <v>2060</v>
      </c>
      <c r="E2057" s="3" t="s">
        <v>1792</v>
      </c>
      <c r="F2057" s="3" t="s">
        <v>2743</v>
      </c>
      <c r="H2057" s="3" t="str">
        <f t="shared" si="270"/>
        <v>2021-11-18</v>
      </c>
      <c r="I2057" s="3">
        <f t="shared" si="271"/>
        <v>68</v>
      </c>
      <c r="J2057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emisora_id=1907&amp;tipoInformacion=null&amp;tipoDocumento=null&amp;fechaInicio=2025-05-15&amp;fechaFin=2025-05-15&amp;periodo=null&amp;ejercicio=null&amp;tipo=null&amp;subTab=2&amp;biva=null&amp;canceladas=false&amp;page=10</v>
      </c>
      <c r="K2057" s="3">
        <f t="shared" si="273"/>
        <v>11</v>
      </c>
      <c r="L2057" s="3" t="str">
        <f t="shared" si="274"/>
        <v>1907&amp;tipoInformacion=null&amp;tipoDocumento=null&amp;fechaInicio=2025-05-15&amp;fechaFin=2025-05-15&amp;periodo=null&amp;ejercicio=null&amp;tipo=null&amp;subTab=2&amp;biva=null&amp;canceladas=false&amp;page=10</v>
      </c>
      <c r="M2057" s="3">
        <f t="shared" si="275"/>
        <v>5</v>
      </c>
      <c r="N2057" s="3" t="str">
        <f t="shared" si="276"/>
        <v>1907</v>
      </c>
      <c r="O2057" s="3" t="str">
        <f t="shared" si="277"/>
        <v>https://www.biva.mx/empresas/emisoras_inscritas/emisoras_inscritas?emisora_id=1907&amp;tipoInformacion=null&amp;tipoDocumento=null&amp;fechaInicio=2021-11-18&amp;fechaFin=2021-11-18&amp;periodo=null&amp;ejercicio=null&amp;tipo=null&amp;subTab=2&amp;biva=null&amp;canceladas=false&amp;page=1</v>
      </c>
    </row>
    <row r="2058" spans="1:15" x14ac:dyDescent="0.3">
      <c r="A2058" s="3">
        <v>11</v>
      </c>
      <c r="B2058" s="3" t="s">
        <v>33</v>
      </c>
      <c r="C2058" s="3" t="s">
        <v>156</v>
      </c>
      <c r="D2058" s="3" t="s">
        <v>2061</v>
      </c>
      <c r="E2058" s="3" t="s">
        <v>1792</v>
      </c>
      <c r="F2058" s="3" t="s">
        <v>2744</v>
      </c>
      <c r="H2058" s="3" t="str">
        <f t="shared" si="270"/>
        <v>2021-11-17</v>
      </c>
      <c r="I2058" s="3">
        <f t="shared" si="271"/>
        <v>68</v>
      </c>
      <c r="J2058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emisora_id=1907&amp;tipoInformacion=null&amp;tipoDocumento=null&amp;fechaInicio=2025-05-15&amp;fechaFin=2025-05-15&amp;periodo=null&amp;ejercicio=null&amp;tipo=null&amp;subTab=2&amp;biva=null&amp;canceladas=false&amp;page=11</v>
      </c>
      <c r="K2058" s="3">
        <f t="shared" si="273"/>
        <v>11</v>
      </c>
      <c r="L2058" s="3" t="str">
        <f t="shared" si="274"/>
        <v>1907&amp;tipoInformacion=null&amp;tipoDocumento=null&amp;fechaInicio=2025-05-15&amp;fechaFin=2025-05-15&amp;periodo=null&amp;ejercicio=null&amp;tipo=null&amp;subTab=2&amp;biva=null&amp;canceladas=false&amp;page=11</v>
      </c>
      <c r="M2058" s="3">
        <f t="shared" si="275"/>
        <v>5</v>
      </c>
      <c r="N2058" s="3" t="str">
        <f t="shared" si="276"/>
        <v>1907</v>
      </c>
      <c r="O2058" s="3" t="str">
        <f t="shared" si="277"/>
        <v>https://www.biva.mx/empresas/emisoras_inscritas/emisoras_inscritas?emisora_id=1907&amp;tipoInformacion=null&amp;tipoDocumento=null&amp;fechaInicio=2021-11-17&amp;fechaFin=2021-11-17&amp;periodo=null&amp;ejercicio=null&amp;tipo=null&amp;subTab=2&amp;biva=null&amp;canceladas=false&amp;page=1</v>
      </c>
    </row>
    <row r="2059" spans="1:15" x14ac:dyDescent="0.3">
      <c r="A2059" s="3">
        <v>12</v>
      </c>
      <c r="B2059" s="3" t="s">
        <v>33</v>
      </c>
      <c r="C2059" s="3" t="s">
        <v>156</v>
      </c>
      <c r="D2059" s="3" t="s">
        <v>2062</v>
      </c>
      <c r="E2059" s="3" t="s">
        <v>1792</v>
      </c>
      <c r="F2059" s="3" t="s">
        <v>2745</v>
      </c>
      <c r="H2059" s="3" t="str">
        <f t="shared" si="270"/>
        <v>2021-11-16</v>
      </c>
      <c r="I2059" s="3">
        <f t="shared" si="271"/>
        <v>68</v>
      </c>
      <c r="J2059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emisora_id=1907&amp;tipoInformacion=null&amp;tipoDocumento=null&amp;fechaInicio=2025-05-15&amp;fechaFin=2025-05-15&amp;periodo=null&amp;ejercicio=null&amp;tipo=null&amp;subTab=2&amp;biva=null&amp;canceladas=false&amp;page=12</v>
      </c>
      <c r="K2059" s="3">
        <f t="shared" si="273"/>
        <v>11</v>
      </c>
      <c r="L2059" s="3" t="str">
        <f t="shared" si="274"/>
        <v>1907&amp;tipoInformacion=null&amp;tipoDocumento=null&amp;fechaInicio=2025-05-15&amp;fechaFin=2025-05-15&amp;periodo=null&amp;ejercicio=null&amp;tipo=null&amp;subTab=2&amp;biva=null&amp;canceladas=false&amp;page=12</v>
      </c>
      <c r="M2059" s="3">
        <f t="shared" si="275"/>
        <v>5</v>
      </c>
      <c r="N2059" s="3" t="str">
        <f t="shared" si="276"/>
        <v>1907</v>
      </c>
      <c r="O2059" s="3" t="str">
        <f t="shared" si="277"/>
        <v>https://www.biva.mx/empresas/emisoras_inscritas/emisoras_inscritas?emisora_id=1907&amp;tipoInformacion=null&amp;tipoDocumento=null&amp;fechaInicio=2021-11-16&amp;fechaFin=2021-11-16&amp;periodo=null&amp;ejercicio=null&amp;tipo=null&amp;subTab=2&amp;biva=null&amp;canceladas=false&amp;page=1</v>
      </c>
    </row>
    <row r="2060" spans="1:15" x14ac:dyDescent="0.3">
      <c r="A2060" s="3">
        <v>13</v>
      </c>
      <c r="B2060" s="3" t="s">
        <v>33</v>
      </c>
      <c r="C2060" s="3" t="s">
        <v>156</v>
      </c>
      <c r="D2060" s="3" t="s">
        <v>2063</v>
      </c>
      <c r="E2060" s="3" t="s">
        <v>1792</v>
      </c>
      <c r="F2060" s="3" t="s">
        <v>2746</v>
      </c>
      <c r="H2060" s="3" t="str">
        <f t="shared" si="270"/>
        <v>2021-11-13</v>
      </c>
      <c r="I2060" s="3">
        <f t="shared" si="271"/>
        <v>68</v>
      </c>
      <c r="J2060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emisora_id=1907&amp;tipoInformacion=null&amp;tipoDocumento=null&amp;fechaInicio=2025-05-15&amp;fechaFin=2025-05-15&amp;periodo=null&amp;ejercicio=null&amp;tipo=null&amp;subTab=2&amp;biva=null&amp;canceladas=false&amp;page=13</v>
      </c>
      <c r="K2060" s="3">
        <f t="shared" si="273"/>
        <v>11</v>
      </c>
      <c r="L2060" s="3" t="str">
        <f t="shared" si="274"/>
        <v>1907&amp;tipoInformacion=null&amp;tipoDocumento=null&amp;fechaInicio=2025-05-15&amp;fechaFin=2025-05-15&amp;periodo=null&amp;ejercicio=null&amp;tipo=null&amp;subTab=2&amp;biva=null&amp;canceladas=false&amp;page=13</v>
      </c>
      <c r="M2060" s="3">
        <f t="shared" si="275"/>
        <v>5</v>
      </c>
      <c r="N2060" s="3" t="str">
        <f t="shared" si="276"/>
        <v>1907</v>
      </c>
      <c r="O2060" s="3" t="str">
        <f t="shared" si="277"/>
        <v>https://www.biva.mx/empresas/emisoras_inscritas/emisoras_inscritas?emisora_id=1907&amp;tipoInformacion=null&amp;tipoDocumento=null&amp;fechaInicio=2021-11-13&amp;fechaFin=2021-11-13&amp;periodo=null&amp;ejercicio=null&amp;tipo=null&amp;subTab=2&amp;biva=null&amp;canceladas=false&amp;page=1</v>
      </c>
    </row>
    <row r="2061" spans="1:15" x14ac:dyDescent="0.3">
      <c r="A2061" s="3">
        <v>14</v>
      </c>
      <c r="B2061" s="3" t="s">
        <v>33</v>
      </c>
      <c r="C2061" s="3" t="s">
        <v>156</v>
      </c>
      <c r="D2061" s="3" t="s">
        <v>2064</v>
      </c>
      <c r="E2061" s="3" t="s">
        <v>2065</v>
      </c>
      <c r="F2061" s="3" t="s">
        <v>2747</v>
      </c>
      <c r="H2061" s="3" t="str">
        <f t="shared" si="270"/>
        <v>2021-11-12</v>
      </c>
      <c r="I2061" s="3">
        <f t="shared" si="271"/>
        <v>68</v>
      </c>
      <c r="J2061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emisora_id=1907&amp;tipoInformacion=null&amp;tipoDocumento=null&amp;fechaInicio=2025-05-15&amp;fechaFin=2025-05-15&amp;periodo=null&amp;ejercicio=null&amp;tipo=null&amp;subTab=2&amp;biva=null&amp;canceladas=false&amp;page=14</v>
      </c>
      <c r="K2061" s="3">
        <f t="shared" si="273"/>
        <v>11</v>
      </c>
      <c r="L2061" s="3" t="str">
        <f t="shared" si="274"/>
        <v>1907&amp;tipoInformacion=null&amp;tipoDocumento=null&amp;fechaInicio=2025-05-15&amp;fechaFin=2025-05-15&amp;periodo=null&amp;ejercicio=null&amp;tipo=null&amp;subTab=2&amp;biva=null&amp;canceladas=false&amp;page=14</v>
      </c>
      <c r="M2061" s="3">
        <f t="shared" si="275"/>
        <v>5</v>
      </c>
      <c r="N2061" s="3" t="str">
        <f t="shared" si="276"/>
        <v>1907</v>
      </c>
      <c r="O2061" s="3" t="str">
        <f t="shared" si="277"/>
        <v>https://www.biva.mx/empresas/emisoras_inscritas/emisoras_inscritas?emisora_id=1907&amp;tipoInformacion=null&amp;tipoDocumento=null&amp;fechaInicio=2021-11-12&amp;fechaFin=2021-11-12&amp;periodo=null&amp;ejercicio=null&amp;tipo=null&amp;subTab=2&amp;biva=null&amp;canceladas=false&amp;page=1</v>
      </c>
    </row>
    <row r="2062" spans="1:15" x14ac:dyDescent="0.3">
      <c r="A2062" s="3">
        <v>15</v>
      </c>
      <c r="B2062" s="3" t="s">
        <v>33</v>
      </c>
      <c r="C2062" s="3" t="s">
        <v>156</v>
      </c>
      <c r="D2062" s="3" t="s">
        <v>2066</v>
      </c>
      <c r="E2062" s="3" t="s">
        <v>1792</v>
      </c>
      <c r="F2062" s="3" t="s">
        <v>2748</v>
      </c>
      <c r="H2062" s="3" t="str">
        <f t="shared" si="270"/>
        <v>2021-11-11</v>
      </c>
      <c r="I2062" s="3">
        <f t="shared" si="271"/>
        <v>68</v>
      </c>
      <c r="J2062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emisora_id=1907&amp;tipoInformacion=null&amp;tipoDocumento=null&amp;fechaInicio=2025-05-15&amp;fechaFin=2025-05-15&amp;periodo=null&amp;ejercicio=null&amp;tipo=null&amp;subTab=2&amp;biva=null&amp;canceladas=false&amp;page=15</v>
      </c>
      <c r="K2062" s="3">
        <f t="shared" si="273"/>
        <v>11</v>
      </c>
      <c r="L2062" s="3" t="str">
        <f t="shared" si="274"/>
        <v>1907&amp;tipoInformacion=null&amp;tipoDocumento=null&amp;fechaInicio=2025-05-15&amp;fechaFin=2025-05-15&amp;periodo=null&amp;ejercicio=null&amp;tipo=null&amp;subTab=2&amp;biva=null&amp;canceladas=false&amp;page=15</v>
      </c>
      <c r="M2062" s="3">
        <f t="shared" si="275"/>
        <v>5</v>
      </c>
      <c r="N2062" s="3" t="str">
        <f t="shared" si="276"/>
        <v>1907</v>
      </c>
      <c r="O2062" s="3" t="str">
        <f t="shared" si="277"/>
        <v>https://www.biva.mx/empresas/emisoras_inscritas/emisoras_inscritas?emisora_id=1907&amp;tipoInformacion=null&amp;tipoDocumento=null&amp;fechaInicio=2021-11-11&amp;fechaFin=2021-11-11&amp;periodo=null&amp;ejercicio=null&amp;tipo=null&amp;subTab=2&amp;biva=null&amp;canceladas=false&amp;page=1</v>
      </c>
    </row>
    <row r="2063" spans="1:15" x14ac:dyDescent="0.3">
      <c r="A2063" s="3">
        <v>16</v>
      </c>
      <c r="B2063" s="3" t="s">
        <v>33</v>
      </c>
      <c r="C2063" s="3" t="s">
        <v>156</v>
      </c>
      <c r="D2063" s="3" t="s">
        <v>2067</v>
      </c>
      <c r="E2063" s="3" t="s">
        <v>1792</v>
      </c>
      <c r="F2063" s="3" t="s">
        <v>2749</v>
      </c>
      <c r="H2063" s="3" t="str">
        <f t="shared" si="270"/>
        <v>2021-11-10</v>
      </c>
      <c r="I2063" s="3">
        <f t="shared" si="271"/>
        <v>68</v>
      </c>
      <c r="J2063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emisora_id=1907&amp;tipoInformacion=null&amp;tipoDocumento=null&amp;fechaInicio=2025-05-15&amp;fechaFin=2025-05-15&amp;periodo=null&amp;ejercicio=null&amp;tipo=null&amp;subTab=2&amp;biva=null&amp;canceladas=false&amp;page=16</v>
      </c>
      <c r="K2063" s="3">
        <f t="shared" si="273"/>
        <v>11</v>
      </c>
      <c r="L2063" s="3" t="str">
        <f t="shared" si="274"/>
        <v>1907&amp;tipoInformacion=null&amp;tipoDocumento=null&amp;fechaInicio=2025-05-15&amp;fechaFin=2025-05-15&amp;periodo=null&amp;ejercicio=null&amp;tipo=null&amp;subTab=2&amp;biva=null&amp;canceladas=false&amp;page=16</v>
      </c>
      <c r="M2063" s="3">
        <f t="shared" si="275"/>
        <v>5</v>
      </c>
      <c r="N2063" s="3" t="str">
        <f t="shared" si="276"/>
        <v>1907</v>
      </c>
      <c r="O2063" s="3" t="str">
        <f t="shared" si="277"/>
        <v>https://www.biva.mx/empresas/emisoras_inscritas/emisoras_inscritas?emisora_id=1907&amp;tipoInformacion=null&amp;tipoDocumento=null&amp;fechaInicio=2021-11-10&amp;fechaFin=2021-11-10&amp;periodo=null&amp;ejercicio=null&amp;tipo=null&amp;subTab=2&amp;biva=null&amp;canceladas=false&amp;page=1</v>
      </c>
    </row>
    <row r="2064" spans="1:15" x14ac:dyDescent="0.3">
      <c r="A2064" s="3">
        <v>17</v>
      </c>
      <c r="B2064" s="3" t="s">
        <v>33</v>
      </c>
      <c r="C2064" s="3" t="s">
        <v>156</v>
      </c>
      <c r="D2064" s="3" t="s">
        <v>2068</v>
      </c>
      <c r="E2064" s="3" t="s">
        <v>1792</v>
      </c>
      <c r="F2064" s="3" t="s">
        <v>2750</v>
      </c>
      <c r="H2064" s="3" t="str">
        <f t="shared" si="270"/>
        <v>2021-11-10</v>
      </c>
      <c r="I2064" s="3">
        <f t="shared" si="271"/>
        <v>68</v>
      </c>
      <c r="J2064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emisora_id=1907&amp;tipoInformacion=null&amp;tipoDocumento=null&amp;fechaInicio=2025-05-15&amp;fechaFin=2025-05-15&amp;periodo=null&amp;ejercicio=null&amp;tipo=null&amp;subTab=2&amp;biva=null&amp;canceladas=false&amp;page=17</v>
      </c>
      <c r="K2064" s="3">
        <f t="shared" si="273"/>
        <v>11</v>
      </c>
      <c r="L2064" s="3" t="str">
        <f t="shared" si="274"/>
        <v>1907&amp;tipoInformacion=null&amp;tipoDocumento=null&amp;fechaInicio=2025-05-15&amp;fechaFin=2025-05-15&amp;periodo=null&amp;ejercicio=null&amp;tipo=null&amp;subTab=2&amp;biva=null&amp;canceladas=false&amp;page=17</v>
      </c>
      <c r="M2064" s="3">
        <f t="shared" si="275"/>
        <v>5</v>
      </c>
      <c r="N2064" s="3" t="str">
        <f t="shared" si="276"/>
        <v>1907</v>
      </c>
      <c r="O2064" s="3" t="str">
        <f t="shared" si="277"/>
        <v>https://www.biva.mx/empresas/emisoras_inscritas/emisoras_inscritas?emisora_id=1907&amp;tipoInformacion=null&amp;tipoDocumento=null&amp;fechaInicio=2021-11-10&amp;fechaFin=2021-11-10&amp;periodo=null&amp;ejercicio=null&amp;tipo=null&amp;subTab=2&amp;biva=null&amp;canceladas=false&amp;page=1</v>
      </c>
    </row>
    <row r="2065" spans="1:15" x14ac:dyDescent="0.3">
      <c r="A2065" s="3">
        <v>18</v>
      </c>
      <c r="B2065" s="3" t="s">
        <v>33</v>
      </c>
      <c r="C2065" s="3" t="s">
        <v>156</v>
      </c>
      <c r="D2065" s="3" t="s">
        <v>2069</v>
      </c>
      <c r="E2065" s="3" t="s">
        <v>1792</v>
      </c>
      <c r="F2065" s="3" t="s">
        <v>2751</v>
      </c>
      <c r="H2065" s="3" t="str">
        <f t="shared" si="270"/>
        <v>2021-11-08</v>
      </c>
      <c r="I2065" s="3">
        <f t="shared" si="271"/>
        <v>68</v>
      </c>
      <c r="J2065" s="3" t="str">
        <f t="shared" si="272"/>
        <v>emisora_id=1907&amp;tipoInformacion=null&amp;tipoDocumento=null&amp;fechaInicio=2025-05-15&amp;fechaFin=2025-05-15&amp;periodo=null&amp;ejercicio=null&amp;tipo=null&amp;subTab=2&amp;biva=null&amp;canceladas=false&amp;page=18</v>
      </c>
      <c r="K2065" s="3">
        <f t="shared" si="273"/>
        <v>11</v>
      </c>
      <c r="L2065" s="3" t="str">
        <f t="shared" si="274"/>
        <v>1907&amp;tipoInformacion=null&amp;tipoDocumento=null&amp;fechaInicio=2025-05-15&amp;fechaFin=2025-05-15&amp;periodo=null&amp;ejercicio=null&amp;tipo=null&amp;subTab=2&amp;biva=null&amp;canceladas=false&amp;page=18</v>
      </c>
      <c r="M2065" s="3">
        <f t="shared" si="275"/>
        <v>5</v>
      </c>
      <c r="N2065" s="3" t="str">
        <f t="shared" si="276"/>
        <v>1907</v>
      </c>
      <c r="O2065" s="3" t="str">
        <f t="shared" si="277"/>
        <v>https://www.biva.mx/empresas/emisoras_inscritas/emisoras_inscritas?emisora_id=1907&amp;tipoInformacion=null&amp;tipoDocumento=null&amp;fechaInicio=2021-11-08&amp;fechaFin=2021-11-08&amp;periodo=null&amp;ejercicio=null&amp;tipo=null&amp;subTab=2&amp;biva=null&amp;canceladas=false&amp;page=1</v>
      </c>
    </row>
    <row r="2066" spans="1:15" x14ac:dyDescent="0.3">
      <c r="A2066" s="3">
        <v>19</v>
      </c>
      <c r="B2066" s="3" t="s">
        <v>33</v>
      </c>
      <c r="C2066" s="3" t="s">
        <v>156</v>
      </c>
      <c r="D2066" s="3" t="s">
        <v>2070</v>
      </c>
      <c r="E2066" s="3" t="s">
        <v>1792</v>
      </c>
      <c r="F2066" s="3" t="s">
        <v>2752</v>
      </c>
      <c r="H2066" s="3" t="str">
        <f t="shared" ref="H2066:H2129" si="278">YEAR(D2066) &amp; "-" &amp; IF(LEN(MONTH(D2066))=1,"0" &amp; MONTH(D2066),MONTH(D2066)) &amp; "-" &amp; IF(LEN(DAY(D2066))=1,"0" &amp; DAY(D2066),DAY(D2066))</f>
        <v>2021-11-05</v>
      </c>
      <c r="I2066" s="3">
        <f t="shared" ref="I2066:I2129" si="279">FIND("emisora_id=",F2066,1)</f>
        <v>68</v>
      </c>
      <c r="J2066" s="3" t="str">
        <f t="shared" ref="J2066:J2129" si="280">MID(F2066,I2066,500)</f>
        <v>emisora_id=1907&amp;tipoInformacion=null&amp;tipoDocumento=null&amp;fechaInicio=2025-05-15&amp;fechaFin=2025-05-15&amp;periodo=null&amp;ejercicio=null&amp;tipo=null&amp;subTab=2&amp;biva=null&amp;canceladas=false&amp;page=19</v>
      </c>
      <c r="K2066" s="3">
        <f t="shared" ref="K2066:K2129" si="281">FIND("=",J2066,1)</f>
        <v>11</v>
      </c>
      <c r="L2066" s="3" t="str">
        <f t="shared" ref="L2066:L2129" si="282">MID(J2066,K2066+1,500)</f>
        <v>1907&amp;tipoInformacion=null&amp;tipoDocumento=null&amp;fechaInicio=2025-05-15&amp;fechaFin=2025-05-15&amp;periodo=null&amp;ejercicio=null&amp;tipo=null&amp;subTab=2&amp;biva=null&amp;canceladas=false&amp;page=19</v>
      </c>
      <c r="M2066" s="3">
        <f t="shared" ref="M2066:M2129" si="283">FIND("&amp;",L2066,1)</f>
        <v>5</v>
      </c>
      <c r="N2066" s="3" t="str">
        <f t="shared" ref="N2066:N2129" si="284">MID(L2066,1,M2066-1)</f>
        <v>1907</v>
      </c>
      <c r="O2066" s="3" t="str">
        <f t="shared" ref="O2066:O2129" si="285">"https://www.biva.mx/empresas/emisoras_inscritas/emisoras_inscritas?emisora_id=" &amp; N2066 &amp; "&amp;tipoInformacion=null&amp;tipoDocumento=null&amp;fechaInicio=" &amp; H2066 &amp; "&amp;fechaFin=" &amp; H2066 &amp;  "&amp;periodo=null&amp;ejercicio=null&amp;tipo=null&amp;subTab=2&amp;biva=null&amp;canceladas=false&amp;page=1"</f>
        <v>https://www.biva.mx/empresas/emisoras_inscritas/emisoras_inscritas?emisora_id=1907&amp;tipoInformacion=null&amp;tipoDocumento=null&amp;fechaInicio=2021-11-05&amp;fechaFin=2021-11-05&amp;periodo=null&amp;ejercicio=null&amp;tipo=null&amp;subTab=2&amp;biva=null&amp;canceladas=false&amp;page=1</v>
      </c>
    </row>
    <row r="2067" spans="1:15" x14ac:dyDescent="0.3">
      <c r="A2067" s="3">
        <v>20</v>
      </c>
      <c r="B2067" s="3" t="s">
        <v>33</v>
      </c>
      <c r="C2067" s="3" t="s">
        <v>156</v>
      </c>
      <c r="D2067" s="3" t="s">
        <v>2071</v>
      </c>
      <c r="E2067" s="3" t="s">
        <v>1792</v>
      </c>
      <c r="F2067" s="3" t="s">
        <v>2753</v>
      </c>
      <c r="H2067" s="3" t="str">
        <f t="shared" si="278"/>
        <v>2021-11-04</v>
      </c>
      <c r="I2067" s="3">
        <f t="shared" si="279"/>
        <v>68</v>
      </c>
      <c r="J2067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emisora_id=1907&amp;tipoInformacion=null&amp;tipoDocumento=null&amp;fechaInicio=2025-05-15&amp;fechaFin=2025-05-15&amp;periodo=null&amp;ejercicio=null&amp;tipo=null&amp;subTab=2&amp;biva=null&amp;canceladas=false&amp;page=20</v>
      </c>
      <c r="K2067" s="3">
        <f t="shared" si="281"/>
        <v>11</v>
      </c>
      <c r="L2067" s="3" t="str">
        <f t="shared" si="282"/>
        <v>1907&amp;tipoInformacion=null&amp;tipoDocumento=null&amp;fechaInicio=2025-05-15&amp;fechaFin=2025-05-15&amp;periodo=null&amp;ejercicio=null&amp;tipo=null&amp;subTab=2&amp;biva=null&amp;canceladas=false&amp;page=20</v>
      </c>
      <c r="M2067" s="3">
        <f t="shared" si="283"/>
        <v>5</v>
      </c>
      <c r="N2067" s="3" t="str">
        <f t="shared" si="284"/>
        <v>1907</v>
      </c>
      <c r="O2067" s="3" t="str">
        <f t="shared" si="285"/>
        <v>https://www.biva.mx/empresas/emisoras_inscritas/emisoras_inscritas?emisora_id=1907&amp;tipoInformacion=null&amp;tipoDocumento=null&amp;fechaInicio=2021-11-04&amp;fechaFin=2021-11-04&amp;periodo=null&amp;ejercicio=null&amp;tipo=null&amp;subTab=2&amp;biva=null&amp;canceladas=false&amp;page=1</v>
      </c>
    </row>
    <row r="2068" spans="1:15" x14ac:dyDescent="0.3">
      <c r="A2068" s="3">
        <v>21</v>
      </c>
      <c r="B2068" s="3" t="s">
        <v>33</v>
      </c>
      <c r="C2068" s="3" t="s">
        <v>156</v>
      </c>
      <c r="D2068" s="3" t="s">
        <v>2072</v>
      </c>
      <c r="E2068" s="3" t="s">
        <v>1792</v>
      </c>
      <c r="F2068" s="3" t="s">
        <v>2754</v>
      </c>
      <c r="H2068" s="3" t="str">
        <f t="shared" si="278"/>
        <v>2021-11-03</v>
      </c>
      <c r="I2068" s="3">
        <f t="shared" si="279"/>
        <v>68</v>
      </c>
      <c r="J2068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emisora_id=1907&amp;tipoInformacion=null&amp;tipoDocumento=null&amp;fechaInicio=2025-05-15&amp;fechaFin=2025-05-15&amp;periodo=null&amp;ejercicio=null&amp;tipo=null&amp;subTab=2&amp;biva=null&amp;canceladas=false&amp;page=21</v>
      </c>
      <c r="K2068" s="3">
        <f t="shared" si="281"/>
        <v>11</v>
      </c>
      <c r="L2068" s="3" t="str">
        <f t="shared" si="282"/>
        <v>1907&amp;tipoInformacion=null&amp;tipoDocumento=null&amp;fechaInicio=2025-05-15&amp;fechaFin=2025-05-15&amp;periodo=null&amp;ejercicio=null&amp;tipo=null&amp;subTab=2&amp;biva=null&amp;canceladas=false&amp;page=21</v>
      </c>
      <c r="M2068" s="3">
        <f t="shared" si="283"/>
        <v>5</v>
      </c>
      <c r="N2068" s="3" t="str">
        <f t="shared" si="284"/>
        <v>1907</v>
      </c>
      <c r="O2068" s="3" t="str">
        <f t="shared" si="285"/>
        <v>https://www.biva.mx/empresas/emisoras_inscritas/emisoras_inscritas?emisora_id=1907&amp;tipoInformacion=null&amp;tipoDocumento=null&amp;fechaInicio=2021-11-03&amp;fechaFin=2021-11-03&amp;periodo=null&amp;ejercicio=null&amp;tipo=null&amp;subTab=2&amp;biva=null&amp;canceladas=false&amp;page=1</v>
      </c>
    </row>
    <row r="2069" spans="1:15" x14ac:dyDescent="0.3">
      <c r="A2069" s="3">
        <v>22</v>
      </c>
      <c r="B2069" s="3" t="s">
        <v>33</v>
      </c>
      <c r="C2069" s="3" t="s">
        <v>156</v>
      </c>
      <c r="D2069" s="3" t="s">
        <v>2073</v>
      </c>
      <c r="E2069" s="3" t="s">
        <v>1792</v>
      </c>
      <c r="F2069" s="3" t="s">
        <v>2755</v>
      </c>
      <c r="H2069" s="3" t="str">
        <f t="shared" si="278"/>
        <v>2021-11-01</v>
      </c>
      <c r="I2069" s="3">
        <f t="shared" si="279"/>
        <v>68</v>
      </c>
      <c r="J2069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emisora_id=1907&amp;tipoInformacion=null&amp;tipoDocumento=null&amp;fechaInicio=2025-05-15&amp;fechaFin=2025-05-15&amp;periodo=null&amp;ejercicio=null&amp;tipo=null&amp;subTab=2&amp;biva=null&amp;canceladas=false&amp;page=22</v>
      </c>
      <c r="K2069" s="3">
        <f t="shared" si="281"/>
        <v>11</v>
      </c>
      <c r="L2069" s="3" t="str">
        <f t="shared" si="282"/>
        <v>1907&amp;tipoInformacion=null&amp;tipoDocumento=null&amp;fechaInicio=2025-05-15&amp;fechaFin=2025-05-15&amp;periodo=null&amp;ejercicio=null&amp;tipo=null&amp;subTab=2&amp;biva=null&amp;canceladas=false&amp;page=22</v>
      </c>
      <c r="M2069" s="3">
        <f t="shared" si="283"/>
        <v>5</v>
      </c>
      <c r="N2069" s="3" t="str">
        <f t="shared" si="284"/>
        <v>1907</v>
      </c>
      <c r="O2069" s="3" t="str">
        <f t="shared" si="285"/>
        <v>https://www.biva.mx/empresas/emisoras_inscritas/emisoras_inscritas?emisora_id=1907&amp;tipoInformacion=null&amp;tipoDocumento=null&amp;fechaInicio=2021-11-01&amp;fechaFin=2021-11-01&amp;periodo=null&amp;ejercicio=null&amp;tipo=null&amp;subTab=2&amp;biva=null&amp;canceladas=false&amp;page=1</v>
      </c>
    </row>
    <row r="2070" spans="1:15" x14ac:dyDescent="0.3">
      <c r="A2070" s="3">
        <v>23</v>
      </c>
      <c r="B2070" s="3" t="s">
        <v>33</v>
      </c>
      <c r="C2070" s="3" t="s">
        <v>156</v>
      </c>
      <c r="D2070" s="3" t="s">
        <v>2074</v>
      </c>
      <c r="E2070" s="3" t="s">
        <v>1792</v>
      </c>
      <c r="F2070" s="3" t="s">
        <v>2756</v>
      </c>
      <c r="H2070" s="3" t="str">
        <f t="shared" si="278"/>
        <v>2021-10-29</v>
      </c>
      <c r="I2070" s="3">
        <f t="shared" si="279"/>
        <v>68</v>
      </c>
      <c r="J2070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emisora_id=1907&amp;tipoInformacion=null&amp;tipoDocumento=null&amp;fechaInicio=2025-05-15&amp;fechaFin=2025-05-15&amp;periodo=null&amp;ejercicio=null&amp;tipo=null&amp;subTab=2&amp;biva=null&amp;canceladas=false&amp;page=23</v>
      </c>
      <c r="K2070" s="3">
        <f t="shared" si="281"/>
        <v>11</v>
      </c>
      <c r="L2070" s="3" t="str">
        <f t="shared" si="282"/>
        <v>1907&amp;tipoInformacion=null&amp;tipoDocumento=null&amp;fechaInicio=2025-05-15&amp;fechaFin=2025-05-15&amp;periodo=null&amp;ejercicio=null&amp;tipo=null&amp;subTab=2&amp;biva=null&amp;canceladas=false&amp;page=23</v>
      </c>
      <c r="M2070" s="3">
        <f t="shared" si="283"/>
        <v>5</v>
      </c>
      <c r="N2070" s="3" t="str">
        <f t="shared" si="284"/>
        <v>1907</v>
      </c>
      <c r="O2070" s="3" t="str">
        <f t="shared" si="285"/>
        <v>https://www.biva.mx/empresas/emisoras_inscritas/emisoras_inscritas?emisora_id=1907&amp;tipoInformacion=null&amp;tipoDocumento=null&amp;fechaInicio=2021-10-29&amp;fechaFin=2021-10-29&amp;periodo=null&amp;ejercicio=null&amp;tipo=null&amp;subTab=2&amp;biva=null&amp;canceladas=false&amp;page=1</v>
      </c>
    </row>
    <row r="2071" spans="1:15" x14ac:dyDescent="0.3">
      <c r="A2071" s="3">
        <v>24</v>
      </c>
      <c r="B2071" s="3" t="s">
        <v>33</v>
      </c>
      <c r="C2071" s="3" t="s">
        <v>156</v>
      </c>
      <c r="D2071" s="3" t="s">
        <v>2075</v>
      </c>
      <c r="E2071" s="3" t="s">
        <v>1792</v>
      </c>
      <c r="F2071" s="3" t="s">
        <v>2757</v>
      </c>
      <c r="H2071" s="3" t="str">
        <f t="shared" si="278"/>
        <v>2021-10-29</v>
      </c>
      <c r="I2071" s="3">
        <f t="shared" si="279"/>
        <v>68</v>
      </c>
      <c r="J2071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emisora_id=1907&amp;tipoInformacion=null&amp;tipoDocumento=null&amp;fechaInicio=2025-05-15&amp;fechaFin=2025-05-15&amp;periodo=null&amp;ejercicio=null&amp;tipo=null&amp;subTab=2&amp;biva=null&amp;canceladas=false&amp;page=24</v>
      </c>
      <c r="K2071" s="3">
        <f t="shared" si="281"/>
        <v>11</v>
      </c>
      <c r="L2071" s="3" t="str">
        <f t="shared" si="282"/>
        <v>1907&amp;tipoInformacion=null&amp;tipoDocumento=null&amp;fechaInicio=2025-05-15&amp;fechaFin=2025-05-15&amp;periodo=null&amp;ejercicio=null&amp;tipo=null&amp;subTab=2&amp;biva=null&amp;canceladas=false&amp;page=24</v>
      </c>
      <c r="M2071" s="3">
        <f t="shared" si="283"/>
        <v>5</v>
      </c>
      <c r="N2071" s="3" t="str">
        <f t="shared" si="284"/>
        <v>1907</v>
      </c>
      <c r="O2071" s="3" t="str">
        <f t="shared" si="285"/>
        <v>https://www.biva.mx/empresas/emisoras_inscritas/emisoras_inscritas?emisora_id=1907&amp;tipoInformacion=null&amp;tipoDocumento=null&amp;fechaInicio=2021-10-29&amp;fechaFin=2021-10-29&amp;periodo=null&amp;ejercicio=null&amp;tipo=null&amp;subTab=2&amp;biva=null&amp;canceladas=false&amp;page=1</v>
      </c>
    </row>
    <row r="2072" spans="1:15" x14ac:dyDescent="0.3">
      <c r="A2072" s="3">
        <v>25</v>
      </c>
      <c r="B2072" s="3" t="s">
        <v>33</v>
      </c>
      <c r="C2072" s="3" t="s">
        <v>156</v>
      </c>
      <c r="D2072" s="3" t="s">
        <v>2076</v>
      </c>
      <c r="E2072" s="3" t="s">
        <v>2077</v>
      </c>
      <c r="F2072" s="3" t="s">
        <v>2758</v>
      </c>
      <c r="H2072" s="3" t="str">
        <f t="shared" si="278"/>
        <v>2021-10-28</v>
      </c>
      <c r="I2072" s="3">
        <f t="shared" si="279"/>
        <v>68</v>
      </c>
      <c r="J2072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emisora_id=1907&amp;tipoInformacion=null&amp;tipoDocumento=null&amp;fechaInicio=2025-05-15&amp;fechaFin=2025-05-15&amp;periodo=null&amp;ejercicio=null&amp;tipo=null&amp;subTab=2&amp;biva=null&amp;canceladas=false&amp;page=25</v>
      </c>
      <c r="K2072" s="3">
        <f t="shared" si="281"/>
        <v>11</v>
      </c>
      <c r="L2072" s="3" t="str">
        <f t="shared" si="282"/>
        <v>1907&amp;tipoInformacion=null&amp;tipoDocumento=null&amp;fechaInicio=2025-05-15&amp;fechaFin=2025-05-15&amp;periodo=null&amp;ejercicio=null&amp;tipo=null&amp;subTab=2&amp;biva=null&amp;canceladas=false&amp;page=25</v>
      </c>
      <c r="M2072" s="3">
        <f t="shared" si="283"/>
        <v>5</v>
      </c>
      <c r="N2072" s="3" t="str">
        <f t="shared" si="284"/>
        <v>1907</v>
      </c>
      <c r="O2072" s="3" t="str">
        <f t="shared" si="285"/>
        <v>https://www.biva.mx/empresas/emisoras_inscritas/emisoras_inscritas?emisora_id=1907&amp;tipoInformacion=null&amp;tipoDocumento=null&amp;fechaInicio=2021-10-28&amp;fechaFin=2021-10-28&amp;periodo=null&amp;ejercicio=null&amp;tipo=null&amp;subTab=2&amp;biva=null&amp;canceladas=false&amp;page=1</v>
      </c>
    </row>
    <row r="2073" spans="1:15" x14ac:dyDescent="0.3">
      <c r="A2073" s="3">
        <v>26</v>
      </c>
      <c r="B2073" s="3" t="s">
        <v>33</v>
      </c>
      <c r="C2073" s="3" t="s">
        <v>156</v>
      </c>
      <c r="D2073" s="3" t="s">
        <v>2078</v>
      </c>
      <c r="E2073" s="3" t="s">
        <v>2079</v>
      </c>
      <c r="F2073" s="3" t="s">
        <v>2759</v>
      </c>
      <c r="H2073" s="3" t="str">
        <f t="shared" si="278"/>
        <v>2021-10-28</v>
      </c>
      <c r="I2073" s="3">
        <f t="shared" si="279"/>
        <v>68</v>
      </c>
      <c r="J2073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emisora_id=1907&amp;tipoInformacion=null&amp;tipoDocumento=null&amp;fechaInicio=2025-05-15&amp;fechaFin=2025-05-15&amp;periodo=null&amp;ejercicio=null&amp;tipo=null&amp;subTab=2&amp;biva=null&amp;canceladas=false&amp;page=26</v>
      </c>
      <c r="K2073" s="3">
        <f t="shared" si="281"/>
        <v>11</v>
      </c>
      <c r="L2073" s="3" t="str">
        <f t="shared" si="282"/>
        <v>1907&amp;tipoInformacion=null&amp;tipoDocumento=null&amp;fechaInicio=2025-05-15&amp;fechaFin=2025-05-15&amp;periodo=null&amp;ejercicio=null&amp;tipo=null&amp;subTab=2&amp;biva=null&amp;canceladas=false&amp;page=26</v>
      </c>
      <c r="M2073" s="3">
        <f t="shared" si="283"/>
        <v>5</v>
      </c>
      <c r="N2073" s="3" t="str">
        <f t="shared" si="284"/>
        <v>1907</v>
      </c>
      <c r="O2073" s="3" t="str">
        <f t="shared" si="285"/>
        <v>https://www.biva.mx/empresas/emisoras_inscritas/emisoras_inscritas?emisora_id=1907&amp;tipoInformacion=null&amp;tipoDocumento=null&amp;fechaInicio=2021-10-28&amp;fechaFin=2021-10-28&amp;periodo=null&amp;ejercicio=null&amp;tipo=null&amp;subTab=2&amp;biva=null&amp;canceladas=false&amp;page=1</v>
      </c>
    </row>
    <row r="2074" spans="1:15" x14ac:dyDescent="0.3">
      <c r="A2074" s="3">
        <v>27</v>
      </c>
      <c r="B2074" s="3" t="s">
        <v>33</v>
      </c>
      <c r="C2074" s="3" t="s">
        <v>156</v>
      </c>
      <c r="D2074" s="3" t="s">
        <v>2080</v>
      </c>
      <c r="E2074" s="3" t="s">
        <v>1792</v>
      </c>
      <c r="F2074" s="3" t="s">
        <v>2760</v>
      </c>
      <c r="H2074" s="3" t="str">
        <f t="shared" si="278"/>
        <v>2021-10-27</v>
      </c>
      <c r="I2074" s="3">
        <f t="shared" si="279"/>
        <v>68</v>
      </c>
      <c r="J2074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emisora_id=1907&amp;tipoInformacion=null&amp;tipoDocumento=null&amp;fechaInicio=2025-05-15&amp;fechaFin=2025-05-15&amp;periodo=null&amp;ejercicio=null&amp;tipo=null&amp;subTab=2&amp;biva=null&amp;canceladas=false&amp;page=27</v>
      </c>
      <c r="K2074" s="3">
        <f t="shared" si="281"/>
        <v>11</v>
      </c>
      <c r="L2074" s="3" t="str">
        <f t="shared" si="282"/>
        <v>1907&amp;tipoInformacion=null&amp;tipoDocumento=null&amp;fechaInicio=2025-05-15&amp;fechaFin=2025-05-15&amp;periodo=null&amp;ejercicio=null&amp;tipo=null&amp;subTab=2&amp;biva=null&amp;canceladas=false&amp;page=27</v>
      </c>
      <c r="M2074" s="3">
        <f t="shared" si="283"/>
        <v>5</v>
      </c>
      <c r="N2074" s="3" t="str">
        <f t="shared" si="284"/>
        <v>1907</v>
      </c>
      <c r="O2074" s="3" t="str">
        <f t="shared" si="285"/>
        <v>https://www.biva.mx/empresas/emisoras_inscritas/emisoras_inscritas?emisora_id=1907&amp;tipoInformacion=null&amp;tipoDocumento=null&amp;fechaInicio=2021-10-27&amp;fechaFin=2021-10-27&amp;periodo=null&amp;ejercicio=null&amp;tipo=null&amp;subTab=2&amp;biva=null&amp;canceladas=false&amp;page=1</v>
      </c>
    </row>
    <row r="2075" spans="1:15" x14ac:dyDescent="0.3">
      <c r="A2075" s="3">
        <v>28</v>
      </c>
      <c r="B2075" s="3" t="s">
        <v>33</v>
      </c>
      <c r="C2075" s="3" t="s">
        <v>156</v>
      </c>
      <c r="D2075" s="3" t="s">
        <v>2081</v>
      </c>
      <c r="E2075" s="3" t="s">
        <v>1792</v>
      </c>
      <c r="F2075" s="3" t="s">
        <v>2761</v>
      </c>
      <c r="H2075" s="3" t="str">
        <f t="shared" si="278"/>
        <v>2021-10-26</v>
      </c>
      <c r="I2075" s="3">
        <f t="shared" si="279"/>
        <v>68</v>
      </c>
      <c r="J2075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emisora_id=1907&amp;tipoInformacion=null&amp;tipoDocumento=null&amp;fechaInicio=2025-05-15&amp;fechaFin=2025-05-15&amp;periodo=null&amp;ejercicio=null&amp;tipo=null&amp;subTab=2&amp;biva=null&amp;canceladas=false&amp;page=28</v>
      </c>
      <c r="K2075" s="3">
        <f t="shared" si="281"/>
        <v>11</v>
      </c>
      <c r="L2075" s="3" t="str">
        <f t="shared" si="282"/>
        <v>1907&amp;tipoInformacion=null&amp;tipoDocumento=null&amp;fechaInicio=2025-05-15&amp;fechaFin=2025-05-15&amp;periodo=null&amp;ejercicio=null&amp;tipo=null&amp;subTab=2&amp;biva=null&amp;canceladas=false&amp;page=28</v>
      </c>
      <c r="M2075" s="3">
        <f t="shared" si="283"/>
        <v>5</v>
      </c>
      <c r="N2075" s="3" t="str">
        <f t="shared" si="284"/>
        <v>1907</v>
      </c>
      <c r="O2075" s="3" t="str">
        <f t="shared" si="285"/>
        <v>https://www.biva.mx/empresas/emisoras_inscritas/emisoras_inscritas?emisora_id=1907&amp;tipoInformacion=null&amp;tipoDocumento=null&amp;fechaInicio=2021-10-26&amp;fechaFin=2021-10-26&amp;periodo=null&amp;ejercicio=null&amp;tipo=null&amp;subTab=2&amp;biva=null&amp;canceladas=false&amp;page=1</v>
      </c>
    </row>
    <row r="2076" spans="1:15" x14ac:dyDescent="0.3">
      <c r="A2076" s="3">
        <v>29</v>
      </c>
      <c r="B2076" s="3" t="s">
        <v>33</v>
      </c>
      <c r="C2076" s="3" t="s">
        <v>156</v>
      </c>
      <c r="D2076" s="3" t="s">
        <v>2082</v>
      </c>
      <c r="E2076" s="3" t="s">
        <v>1792</v>
      </c>
      <c r="F2076" s="3" t="s">
        <v>2762</v>
      </c>
      <c r="H2076" s="3" t="str">
        <f t="shared" si="278"/>
        <v>2021-10-25</v>
      </c>
      <c r="I2076" s="3">
        <f t="shared" si="279"/>
        <v>68</v>
      </c>
      <c r="J2076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emisora_id=1907&amp;tipoInformacion=null&amp;tipoDocumento=null&amp;fechaInicio=2025-05-15&amp;fechaFin=2025-05-15&amp;periodo=null&amp;ejercicio=null&amp;tipo=null&amp;subTab=2&amp;biva=null&amp;canceladas=false&amp;page=29</v>
      </c>
      <c r="K2076" s="3">
        <f t="shared" si="281"/>
        <v>11</v>
      </c>
      <c r="L2076" s="3" t="str">
        <f t="shared" si="282"/>
        <v>1907&amp;tipoInformacion=null&amp;tipoDocumento=null&amp;fechaInicio=2025-05-15&amp;fechaFin=2025-05-15&amp;periodo=null&amp;ejercicio=null&amp;tipo=null&amp;subTab=2&amp;biva=null&amp;canceladas=false&amp;page=29</v>
      </c>
      <c r="M2076" s="3">
        <f t="shared" si="283"/>
        <v>5</v>
      </c>
      <c r="N2076" s="3" t="str">
        <f t="shared" si="284"/>
        <v>1907</v>
      </c>
      <c r="O2076" s="3" t="str">
        <f t="shared" si="285"/>
        <v>https://www.biva.mx/empresas/emisoras_inscritas/emisoras_inscritas?emisora_id=1907&amp;tipoInformacion=null&amp;tipoDocumento=null&amp;fechaInicio=2021-10-25&amp;fechaFin=2021-10-25&amp;periodo=null&amp;ejercicio=null&amp;tipo=null&amp;subTab=2&amp;biva=null&amp;canceladas=false&amp;page=1</v>
      </c>
    </row>
    <row r="2077" spans="1:15" x14ac:dyDescent="0.3">
      <c r="A2077" s="3">
        <v>30</v>
      </c>
      <c r="B2077" s="3" t="s">
        <v>33</v>
      </c>
      <c r="C2077" s="3" t="s">
        <v>156</v>
      </c>
      <c r="D2077" s="3" t="s">
        <v>2083</v>
      </c>
      <c r="E2077" s="3" t="s">
        <v>1792</v>
      </c>
      <c r="F2077" s="3" t="s">
        <v>2763</v>
      </c>
      <c r="H2077" s="3" t="str">
        <f t="shared" si="278"/>
        <v>2021-10-22</v>
      </c>
      <c r="I2077" s="3">
        <f t="shared" si="279"/>
        <v>68</v>
      </c>
      <c r="J2077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emisora_id=1907&amp;tipoInformacion=null&amp;tipoDocumento=null&amp;fechaInicio=2025-05-15&amp;fechaFin=2025-05-15&amp;periodo=null&amp;ejercicio=null&amp;tipo=null&amp;subTab=2&amp;biva=null&amp;canceladas=false&amp;page=30</v>
      </c>
      <c r="K2077" s="3">
        <f t="shared" si="281"/>
        <v>11</v>
      </c>
      <c r="L2077" s="3" t="str">
        <f t="shared" si="282"/>
        <v>1907&amp;tipoInformacion=null&amp;tipoDocumento=null&amp;fechaInicio=2025-05-15&amp;fechaFin=2025-05-15&amp;periodo=null&amp;ejercicio=null&amp;tipo=null&amp;subTab=2&amp;biva=null&amp;canceladas=false&amp;page=30</v>
      </c>
      <c r="M2077" s="3">
        <f t="shared" si="283"/>
        <v>5</v>
      </c>
      <c r="N2077" s="3" t="str">
        <f t="shared" si="284"/>
        <v>1907</v>
      </c>
      <c r="O2077" s="3" t="str">
        <f t="shared" si="285"/>
        <v>https://www.biva.mx/empresas/emisoras_inscritas/emisoras_inscritas?emisora_id=1907&amp;tipoInformacion=null&amp;tipoDocumento=null&amp;fechaInicio=2021-10-22&amp;fechaFin=2021-10-22&amp;periodo=null&amp;ejercicio=null&amp;tipo=null&amp;subTab=2&amp;biva=null&amp;canceladas=false&amp;page=1</v>
      </c>
    </row>
    <row r="2078" spans="1:15" x14ac:dyDescent="0.3">
      <c r="A2078" s="3">
        <v>31</v>
      </c>
      <c r="B2078" s="3" t="s">
        <v>33</v>
      </c>
      <c r="C2078" s="3" t="s">
        <v>156</v>
      </c>
      <c r="D2078" s="3" t="s">
        <v>2084</v>
      </c>
      <c r="E2078" s="3" t="s">
        <v>1792</v>
      </c>
      <c r="F2078" s="3" t="s">
        <v>2764</v>
      </c>
      <c r="H2078" s="3" t="str">
        <f t="shared" si="278"/>
        <v>2021-10-21</v>
      </c>
      <c r="I2078" s="3">
        <f t="shared" si="279"/>
        <v>68</v>
      </c>
      <c r="J2078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emisora_id=1907&amp;tipoInformacion=null&amp;tipoDocumento=null&amp;fechaInicio=2025-05-15&amp;fechaFin=2025-05-15&amp;periodo=null&amp;ejercicio=null&amp;tipo=null&amp;subTab=2&amp;biva=null&amp;canceladas=false&amp;page=31</v>
      </c>
      <c r="K2078" s="3">
        <f t="shared" si="281"/>
        <v>11</v>
      </c>
      <c r="L2078" s="3" t="str">
        <f t="shared" si="282"/>
        <v>1907&amp;tipoInformacion=null&amp;tipoDocumento=null&amp;fechaInicio=2025-05-15&amp;fechaFin=2025-05-15&amp;periodo=null&amp;ejercicio=null&amp;tipo=null&amp;subTab=2&amp;biva=null&amp;canceladas=false&amp;page=31</v>
      </c>
      <c r="M2078" s="3">
        <f t="shared" si="283"/>
        <v>5</v>
      </c>
      <c r="N2078" s="3" t="str">
        <f t="shared" si="284"/>
        <v>1907</v>
      </c>
      <c r="O2078" s="3" t="str">
        <f t="shared" si="285"/>
        <v>https://www.biva.mx/empresas/emisoras_inscritas/emisoras_inscritas?emisora_id=1907&amp;tipoInformacion=null&amp;tipoDocumento=null&amp;fechaInicio=2021-10-21&amp;fechaFin=2021-10-21&amp;periodo=null&amp;ejercicio=null&amp;tipo=null&amp;subTab=2&amp;biva=null&amp;canceladas=false&amp;page=1</v>
      </c>
    </row>
    <row r="2079" spans="1:15" x14ac:dyDescent="0.3">
      <c r="A2079" s="3">
        <v>32</v>
      </c>
      <c r="B2079" s="3" t="s">
        <v>33</v>
      </c>
      <c r="C2079" s="3" t="s">
        <v>156</v>
      </c>
      <c r="D2079" s="3" t="s">
        <v>2085</v>
      </c>
      <c r="E2079" s="3" t="s">
        <v>1792</v>
      </c>
      <c r="F2079" s="3" t="s">
        <v>2765</v>
      </c>
      <c r="H2079" s="3" t="str">
        <f t="shared" si="278"/>
        <v>2021-10-20</v>
      </c>
      <c r="I2079" s="3">
        <f t="shared" si="279"/>
        <v>68</v>
      </c>
      <c r="J2079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emisora_id=1907&amp;tipoInformacion=null&amp;tipoDocumento=null&amp;fechaInicio=2025-05-15&amp;fechaFin=2025-05-15&amp;periodo=null&amp;ejercicio=null&amp;tipo=null&amp;subTab=2&amp;biva=null&amp;canceladas=false&amp;page=32</v>
      </c>
      <c r="K2079" s="3">
        <f t="shared" si="281"/>
        <v>11</v>
      </c>
      <c r="L2079" s="3" t="str">
        <f t="shared" si="282"/>
        <v>1907&amp;tipoInformacion=null&amp;tipoDocumento=null&amp;fechaInicio=2025-05-15&amp;fechaFin=2025-05-15&amp;periodo=null&amp;ejercicio=null&amp;tipo=null&amp;subTab=2&amp;biva=null&amp;canceladas=false&amp;page=32</v>
      </c>
      <c r="M2079" s="3">
        <f t="shared" si="283"/>
        <v>5</v>
      </c>
      <c r="N2079" s="3" t="str">
        <f t="shared" si="284"/>
        <v>1907</v>
      </c>
      <c r="O2079" s="3" t="str">
        <f t="shared" si="285"/>
        <v>https://www.biva.mx/empresas/emisoras_inscritas/emisoras_inscritas?emisora_id=1907&amp;tipoInformacion=null&amp;tipoDocumento=null&amp;fechaInicio=2021-10-20&amp;fechaFin=2021-10-20&amp;periodo=null&amp;ejercicio=null&amp;tipo=null&amp;subTab=2&amp;biva=null&amp;canceladas=false&amp;page=1</v>
      </c>
    </row>
    <row r="2080" spans="1:15" x14ac:dyDescent="0.3">
      <c r="A2080" s="3">
        <v>33</v>
      </c>
      <c r="B2080" s="3" t="s">
        <v>33</v>
      </c>
      <c r="C2080" s="3" t="s">
        <v>156</v>
      </c>
      <c r="D2080" s="3" t="s">
        <v>2086</v>
      </c>
      <c r="E2080" s="3" t="s">
        <v>1792</v>
      </c>
      <c r="F2080" s="3" t="s">
        <v>2766</v>
      </c>
      <c r="H2080" s="3" t="str">
        <f t="shared" si="278"/>
        <v>2021-10-19</v>
      </c>
      <c r="I2080" s="3">
        <f t="shared" si="279"/>
        <v>68</v>
      </c>
      <c r="J2080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emisora_id=1907&amp;tipoInformacion=null&amp;tipoDocumento=null&amp;fechaInicio=2025-05-15&amp;fechaFin=2025-05-15&amp;periodo=null&amp;ejercicio=null&amp;tipo=null&amp;subTab=2&amp;biva=null&amp;canceladas=false&amp;page=33</v>
      </c>
      <c r="K2080" s="3">
        <f t="shared" si="281"/>
        <v>11</v>
      </c>
      <c r="L2080" s="3" t="str">
        <f t="shared" si="282"/>
        <v>1907&amp;tipoInformacion=null&amp;tipoDocumento=null&amp;fechaInicio=2025-05-15&amp;fechaFin=2025-05-15&amp;periodo=null&amp;ejercicio=null&amp;tipo=null&amp;subTab=2&amp;biva=null&amp;canceladas=false&amp;page=33</v>
      </c>
      <c r="M2080" s="3">
        <f t="shared" si="283"/>
        <v>5</v>
      </c>
      <c r="N2080" s="3" t="str">
        <f t="shared" si="284"/>
        <v>1907</v>
      </c>
      <c r="O2080" s="3" t="str">
        <f t="shared" si="285"/>
        <v>https://www.biva.mx/empresas/emisoras_inscritas/emisoras_inscritas?emisora_id=1907&amp;tipoInformacion=null&amp;tipoDocumento=null&amp;fechaInicio=2021-10-19&amp;fechaFin=2021-10-19&amp;periodo=null&amp;ejercicio=null&amp;tipo=null&amp;subTab=2&amp;biva=null&amp;canceladas=false&amp;page=1</v>
      </c>
    </row>
    <row r="2081" spans="1:15" x14ac:dyDescent="0.3">
      <c r="A2081" s="3">
        <v>34</v>
      </c>
      <c r="B2081" s="3" t="s">
        <v>33</v>
      </c>
      <c r="C2081" s="3" t="s">
        <v>156</v>
      </c>
      <c r="D2081" s="3" t="s">
        <v>2087</v>
      </c>
      <c r="E2081" s="3" t="s">
        <v>1792</v>
      </c>
      <c r="F2081" s="3" t="s">
        <v>2767</v>
      </c>
      <c r="H2081" s="3" t="str">
        <f t="shared" si="278"/>
        <v>2021-10-18</v>
      </c>
      <c r="I2081" s="3">
        <f t="shared" si="279"/>
        <v>68</v>
      </c>
      <c r="J2081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emisora_id=1907&amp;tipoInformacion=null&amp;tipoDocumento=null&amp;fechaInicio=2025-05-15&amp;fechaFin=2025-05-15&amp;periodo=null&amp;ejercicio=null&amp;tipo=null&amp;subTab=2&amp;biva=null&amp;canceladas=false&amp;page=34</v>
      </c>
      <c r="K2081" s="3">
        <f t="shared" si="281"/>
        <v>11</v>
      </c>
      <c r="L2081" s="3" t="str">
        <f t="shared" si="282"/>
        <v>1907&amp;tipoInformacion=null&amp;tipoDocumento=null&amp;fechaInicio=2025-05-15&amp;fechaFin=2025-05-15&amp;periodo=null&amp;ejercicio=null&amp;tipo=null&amp;subTab=2&amp;biva=null&amp;canceladas=false&amp;page=34</v>
      </c>
      <c r="M2081" s="3">
        <f t="shared" si="283"/>
        <v>5</v>
      </c>
      <c r="N2081" s="3" t="str">
        <f t="shared" si="284"/>
        <v>1907</v>
      </c>
      <c r="O2081" s="3" t="str">
        <f t="shared" si="285"/>
        <v>https://www.biva.mx/empresas/emisoras_inscritas/emisoras_inscritas?emisora_id=1907&amp;tipoInformacion=null&amp;tipoDocumento=null&amp;fechaInicio=2021-10-18&amp;fechaFin=2021-10-18&amp;periodo=null&amp;ejercicio=null&amp;tipo=null&amp;subTab=2&amp;biva=null&amp;canceladas=false&amp;page=1</v>
      </c>
    </row>
    <row r="2082" spans="1:15" x14ac:dyDescent="0.3">
      <c r="A2082" s="3">
        <v>35</v>
      </c>
      <c r="B2082" s="3" t="s">
        <v>33</v>
      </c>
      <c r="C2082" s="3" t="s">
        <v>156</v>
      </c>
      <c r="D2082" s="3" t="s">
        <v>2088</v>
      </c>
      <c r="E2082" s="3" t="s">
        <v>1792</v>
      </c>
      <c r="F2082" s="3" t="s">
        <v>2768</v>
      </c>
      <c r="H2082" s="3" t="str">
        <f t="shared" si="278"/>
        <v>2021-10-15</v>
      </c>
      <c r="I2082" s="3">
        <f t="shared" si="279"/>
        <v>68</v>
      </c>
      <c r="J2082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emisora_id=1907&amp;tipoInformacion=null&amp;tipoDocumento=null&amp;fechaInicio=2025-05-15&amp;fechaFin=2025-05-15&amp;periodo=null&amp;ejercicio=null&amp;tipo=null&amp;subTab=2&amp;biva=null&amp;canceladas=false&amp;page=35</v>
      </c>
      <c r="K2082" s="3">
        <f t="shared" si="281"/>
        <v>11</v>
      </c>
      <c r="L2082" s="3" t="str">
        <f t="shared" si="282"/>
        <v>1907&amp;tipoInformacion=null&amp;tipoDocumento=null&amp;fechaInicio=2025-05-15&amp;fechaFin=2025-05-15&amp;periodo=null&amp;ejercicio=null&amp;tipo=null&amp;subTab=2&amp;biva=null&amp;canceladas=false&amp;page=35</v>
      </c>
      <c r="M2082" s="3">
        <f t="shared" si="283"/>
        <v>5</v>
      </c>
      <c r="N2082" s="3" t="str">
        <f t="shared" si="284"/>
        <v>1907</v>
      </c>
      <c r="O2082" s="3" t="str">
        <f t="shared" si="285"/>
        <v>https://www.biva.mx/empresas/emisoras_inscritas/emisoras_inscritas?emisora_id=1907&amp;tipoInformacion=null&amp;tipoDocumento=null&amp;fechaInicio=2021-10-15&amp;fechaFin=2021-10-15&amp;periodo=null&amp;ejercicio=null&amp;tipo=null&amp;subTab=2&amp;biva=null&amp;canceladas=false&amp;page=1</v>
      </c>
    </row>
    <row r="2083" spans="1:15" x14ac:dyDescent="0.3">
      <c r="A2083" s="3">
        <v>36</v>
      </c>
      <c r="B2083" s="3" t="s">
        <v>33</v>
      </c>
      <c r="C2083" s="3" t="s">
        <v>156</v>
      </c>
      <c r="D2083" s="3" t="s">
        <v>2089</v>
      </c>
      <c r="E2083" s="3" t="s">
        <v>1792</v>
      </c>
      <c r="F2083" s="3" t="s">
        <v>2769</v>
      </c>
      <c r="H2083" s="3" t="str">
        <f t="shared" si="278"/>
        <v>2021-10-14</v>
      </c>
      <c r="I2083" s="3">
        <f t="shared" si="279"/>
        <v>68</v>
      </c>
      <c r="J2083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emisora_id=1907&amp;tipoInformacion=null&amp;tipoDocumento=null&amp;fechaInicio=2025-05-15&amp;fechaFin=2025-05-15&amp;periodo=null&amp;ejercicio=null&amp;tipo=null&amp;subTab=2&amp;biva=null&amp;canceladas=false&amp;page=36</v>
      </c>
      <c r="K2083" s="3">
        <f t="shared" si="281"/>
        <v>11</v>
      </c>
      <c r="L2083" s="3" t="str">
        <f t="shared" si="282"/>
        <v>1907&amp;tipoInformacion=null&amp;tipoDocumento=null&amp;fechaInicio=2025-05-15&amp;fechaFin=2025-05-15&amp;periodo=null&amp;ejercicio=null&amp;tipo=null&amp;subTab=2&amp;biva=null&amp;canceladas=false&amp;page=36</v>
      </c>
      <c r="M2083" s="3">
        <f t="shared" si="283"/>
        <v>5</v>
      </c>
      <c r="N2083" s="3" t="str">
        <f t="shared" si="284"/>
        <v>1907</v>
      </c>
      <c r="O2083" s="3" t="str">
        <f t="shared" si="285"/>
        <v>https://www.biva.mx/empresas/emisoras_inscritas/emisoras_inscritas?emisora_id=1907&amp;tipoInformacion=null&amp;tipoDocumento=null&amp;fechaInicio=2021-10-14&amp;fechaFin=2021-10-14&amp;periodo=null&amp;ejercicio=null&amp;tipo=null&amp;subTab=2&amp;biva=null&amp;canceladas=false&amp;page=1</v>
      </c>
    </row>
    <row r="2084" spans="1:15" x14ac:dyDescent="0.3">
      <c r="A2084" s="3">
        <v>37</v>
      </c>
      <c r="B2084" s="3" t="s">
        <v>33</v>
      </c>
      <c r="C2084" s="3" t="s">
        <v>156</v>
      </c>
      <c r="D2084" s="3" t="s">
        <v>2090</v>
      </c>
      <c r="E2084" s="3" t="s">
        <v>1792</v>
      </c>
      <c r="F2084" s="3" t="s">
        <v>2770</v>
      </c>
      <c r="H2084" s="3" t="str">
        <f t="shared" si="278"/>
        <v>2021-10-13</v>
      </c>
      <c r="I2084" s="3">
        <f t="shared" si="279"/>
        <v>68</v>
      </c>
      <c r="J2084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emisora_id=1907&amp;tipoInformacion=null&amp;tipoDocumento=null&amp;fechaInicio=2025-05-15&amp;fechaFin=2025-05-15&amp;periodo=null&amp;ejercicio=null&amp;tipo=null&amp;subTab=2&amp;biva=null&amp;canceladas=false&amp;page=37</v>
      </c>
      <c r="K2084" s="3">
        <f t="shared" si="281"/>
        <v>11</v>
      </c>
      <c r="L2084" s="3" t="str">
        <f t="shared" si="282"/>
        <v>1907&amp;tipoInformacion=null&amp;tipoDocumento=null&amp;fechaInicio=2025-05-15&amp;fechaFin=2025-05-15&amp;periodo=null&amp;ejercicio=null&amp;tipo=null&amp;subTab=2&amp;biva=null&amp;canceladas=false&amp;page=37</v>
      </c>
      <c r="M2084" s="3">
        <f t="shared" si="283"/>
        <v>5</v>
      </c>
      <c r="N2084" s="3" t="str">
        <f t="shared" si="284"/>
        <v>1907</v>
      </c>
      <c r="O2084" s="3" t="str">
        <f t="shared" si="285"/>
        <v>https://www.biva.mx/empresas/emisoras_inscritas/emisoras_inscritas?emisora_id=1907&amp;tipoInformacion=null&amp;tipoDocumento=null&amp;fechaInicio=2021-10-13&amp;fechaFin=2021-10-13&amp;periodo=null&amp;ejercicio=null&amp;tipo=null&amp;subTab=2&amp;biva=null&amp;canceladas=false&amp;page=1</v>
      </c>
    </row>
    <row r="2085" spans="1:15" x14ac:dyDescent="0.3">
      <c r="A2085" s="3">
        <v>38</v>
      </c>
      <c r="B2085" s="3" t="s">
        <v>33</v>
      </c>
      <c r="C2085" s="3" t="s">
        <v>156</v>
      </c>
      <c r="D2085" s="3" t="s">
        <v>2091</v>
      </c>
      <c r="E2085" s="3" t="s">
        <v>1792</v>
      </c>
      <c r="F2085" s="3" t="s">
        <v>2771</v>
      </c>
      <c r="H2085" s="3" t="str">
        <f t="shared" si="278"/>
        <v>2021-10-12</v>
      </c>
      <c r="I2085" s="3">
        <f t="shared" si="279"/>
        <v>68</v>
      </c>
      <c r="J2085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emisora_id=1907&amp;tipoInformacion=null&amp;tipoDocumento=null&amp;fechaInicio=2025-05-15&amp;fechaFin=2025-05-15&amp;periodo=null&amp;ejercicio=null&amp;tipo=null&amp;subTab=2&amp;biva=null&amp;canceladas=false&amp;page=38</v>
      </c>
      <c r="K2085" s="3">
        <f t="shared" si="281"/>
        <v>11</v>
      </c>
      <c r="L2085" s="3" t="str">
        <f t="shared" si="282"/>
        <v>1907&amp;tipoInformacion=null&amp;tipoDocumento=null&amp;fechaInicio=2025-05-15&amp;fechaFin=2025-05-15&amp;periodo=null&amp;ejercicio=null&amp;tipo=null&amp;subTab=2&amp;biva=null&amp;canceladas=false&amp;page=38</v>
      </c>
      <c r="M2085" s="3">
        <f t="shared" si="283"/>
        <v>5</v>
      </c>
      <c r="N2085" s="3" t="str">
        <f t="shared" si="284"/>
        <v>1907</v>
      </c>
      <c r="O2085" s="3" t="str">
        <f t="shared" si="285"/>
        <v>https://www.biva.mx/empresas/emisoras_inscritas/emisoras_inscritas?emisora_id=1907&amp;tipoInformacion=null&amp;tipoDocumento=null&amp;fechaInicio=2021-10-12&amp;fechaFin=2021-10-12&amp;periodo=null&amp;ejercicio=null&amp;tipo=null&amp;subTab=2&amp;biva=null&amp;canceladas=false&amp;page=1</v>
      </c>
    </row>
    <row r="2086" spans="1:15" x14ac:dyDescent="0.3">
      <c r="A2086" s="3">
        <v>39</v>
      </c>
      <c r="B2086" s="3" t="s">
        <v>33</v>
      </c>
      <c r="C2086" s="3" t="s">
        <v>156</v>
      </c>
      <c r="D2086" s="3" t="s">
        <v>2092</v>
      </c>
      <c r="E2086" s="3" t="s">
        <v>1792</v>
      </c>
      <c r="F2086" s="3" t="s">
        <v>2772</v>
      </c>
      <c r="H2086" s="3" t="str">
        <f t="shared" si="278"/>
        <v>2021-10-11</v>
      </c>
      <c r="I2086" s="3">
        <f t="shared" si="279"/>
        <v>68</v>
      </c>
      <c r="J2086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emisora_id=1907&amp;tipoInformacion=null&amp;tipoDocumento=null&amp;fechaInicio=2025-05-15&amp;fechaFin=2025-05-15&amp;periodo=null&amp;ejercicio=null&amp;tipo=null&amp;subTab=2&amp;biva=null&amp;canceladas=false&amp;page=39</v>
      </c>
      <c r="K2086" s="3">
        <f t="shared" si="281"/>
        <v>11</v>
      </c>
      <c r="L2086" s="3" t="str">
        <f t="shared" si="282"/>
        <v>1907&amp;tipoInformacion=null&amp;tipoDocumento=null&amp;fechaInicio=2025-05-15&amp;fechaFin=2025-05-15&amp;periodo=null&amp;ejercicio=null&amp;tipo=null&amp;subTab=2&amp;biva=null&amp;canceladas=false&amp;page=39</v>
      </c>
      <c r="M2086" s="3">
        <f t="shared" si="283"/>
        <v>5</v>
      </c>
      <c r="N2086" s="3" t="str">
        <f t="shared" si="284"/>
        <v>1907</v>
      </c>
      <c r="O2086" s="3" t="str">
        <f t="shared" si="285"/>
        <v>https://www.biva.mx/empresas/emisoras_inscritas/emisoras_inscritas?emisora_id=1907&amp;tipoInformacion=null&amp;tipoDocumento=null&amp;fechaInicio=2021-10-11&amp;fechaFin=2021-10-11&amp;periodo=null&amp;ejercicio=null&amp;tipo=null&amp;subTab=2&amp;biva=null&amp;canceladas=false&amp;page=1</v>
      </c>
    </row>
    <row r="2087" spans="1:15" x14ac:dyDescent="0.3">
      <c r="A2087" s="3">
        <v>40</v>
      </c>
      <c r="B2087" s="3" t="s">
        <v>33</v>
      </c>
      <c r="C2087" s="3" t="s">
        <v>156</v>
      </c>
      <c r="D2087" s="3" t="s">
        <v>2093</v>
      </c>
      <c r="E2087" s="3" t="s">
        <v>1792</v>
      </c>
      <c r="F2087" s="3" t="s">
        <v>2773</v>
      </c>
      <c r="H2087" s="3" t="str">
        <f t="shared" si="278"/>
        <v>2021-10-08</v>
      </c>
      <c r="I2087" s="3">
        <f t="shared" si="279"/>
        <v>68</v>
      </c>
      <c r="J2087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emisora_id=1907&amp;tipoInformacion=null&amp;tipoDocumento=null&amp;fechaInicio=2025-05-15&amp;fechaFin=2025-05-15&amp;periodo=null&amp;ejercicio=null&amp;tipo=null&amp;subTab=2&amp;biva=null&amp;canceladas=false&amp;page=40</v>
      </c>
      <c r="K2087" s="3">
        <f t="shared" si="281"/>
        <v>11</v>
      </c>
      <c r="L2087" s="3" t="str">
        <f t="shared" si="282"/>
        <v>1907&amp;tipoInformacion=null&amp;tipoDocumento=null&amp;fechaInicio=2025-05-15&amp;fechaFin=2025-05-15&amp;periodo=null&amp;ejercicio=null&amp;tipo=null&amp;subTab=2&amp;biva=null&amp;canceladas=false&amp;page=40</v>
      </c>
      <c r="M2087" s="3">
        <f t="shared" si="283"/>
        <v>5</v>
      </c>
      <c r="N2087" s="3" t="str">
        <f t="shared" si="284"/>
        <v>1907</v>
      </c>
      <c r="O2087" s="3" t="str">
        <f t="shared" si="285"/>
        <v>https://www.biva.mx/empresas/emisoras_inscritas/emisoras_inscritas?emisora_id=1907&amp;tipoInformacion=null&amp;tipoDocumento=null&amp;fechaInicio=2021-10-08&amp;fechaFin=2021-10-08&amp;periodo=null&amp;ejercicio=null&amp;tipo=null&amp;subTab=2&amp;biva=null&amp;canceladas=false&amp;page=1</v>
      </c>
    </row>
    <row r="2088" spans="1:15" x14ac:dyDescent="0.3">
      <c r="A2088" s="3">
        <v>41</v>
      </c>
      <c r="B2088" s="3" t="s">
        <v>33</v>
      </c>
      <c r="C2088" s="3" t="s">
        <v>156</v>
      </c>
      <c r="D2088" s="3" t="s">
        <v>2094</v>
      </c>
      <c r="E2088" s="3" t="s">
        <v>1792</v>
      </c>
      <c r="F2088" s="3" t="s">
        <v>2774</v>
      </c>
      <c r="H2088" s="3" t="str">
        <f t="shared" si="278"/>
        <v>2021-10-07</v>
      </c>
      <c r="I2088" s="3">
        <f t="shared" si="279"/>
        <v>68</v>
      </c>
      <c r="J2088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emisora_id=1907&amp;tipoInformacion=null&amp;tipoDocumento=null&amp;fechaInicio=2025-05-15&amp;fechaFin=2025-05-15&amp;periodo=null&amp;ejercicio=null&amp;tipo=null&amp;subTab=2&amp;biva=null&amp;canceladas=false&amp;page=41</v>
      </c>
      <c r="K2088" s="3">
        <f t="shared" si="281"/>
        <v>11</v>
      </c>
      <c r="L2088" s="3" t="str">
        <f t="shared" si="282"/>
        <v>1907&amp;tipoInformacion=null&amp;tipoDocumento=null&amp;fechaInicio=2025-05-15&amp;fechaFin=2025-05-15&amp;periodo=null&amp;ejercicio=null&amp;tipo=null&amp;subTab=2&amp;biva=null&amp;canceladas=false&amp;page=41</v>
      </c>
      <c r="M2088" s="3">
        <f t="shared" si="283"/>
        <v>5</v>
      </c>
      <c r="N2088" s="3" t="str">
        <f t="shared" si="284"/>
        <v>1907</v>
      </c>
      <c r="O2088" s="3" t="str">
        <f t="shared" si="285"/>
        <v>https://www.biva.mx/empresas/emisoras_inscritas/emisoras_inscritas?emisora_id=1907&amp;tipoInformacion=null&amp;tipoDocumento=null&amp;fechaInicio=2021-10-07&amp;fechaFin=2021-10-07&amp;periodo=null&amp;ejercicio=null&amp;tipo=null&amp;subTab=2&amp;biva=null&amp;canceladas=false&amp;page=1</v>
      </c>
    </row>
    <row r="2089" spans="1:15" x14ac:dyDescent="0.3">
      <c r="A2089" s="3">
        <v>42</v>
      </c>
      <c r="B2089" s="3" t="s">
        <v>33</v>
      </c>
      <c r="C2089" s="3" t="s">
        <v>156</v>
      </c>
      <c r="D2089" s="3" t="s">
        <v>2095</v>
      </c>
      <c r="E2089" s="3" t="s">
        <v>1792</v>
      </c>
      <c r="F2089" s="3" t="s">
        <v>2775</v>
      </c>
      <c r="H2089" s="3" t="str">
        <f t="shared" si="278"/>
        <v>2021-10-06</v>
      </c>
      <c r="I2089" s="3">
        <f t="shared" si="279"/>
        <v>68</v>
      </c>
      <c r="J2089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emisora_id=1907&amp;tipoInformacion=null&amp;tipoDocumento=null&amp;fechaInicio=2025-05-15&amp;fechaFin=2025-05-15&amp;periodo=null&amp;ejercicio=null&amp;tipo=null&amp;subTab=2&amp;biva=null&amp;canceladas=false&amp;page=42</v>
      </c>
      <c r="K2089" s="3">
        <f t="shared" si="281"/>
        <v>11</v>
      </c>
      <c r="L2089" s="3" t="str">
        <f t="shared" si="282"/>
        <v>1907&amp;tipoInformacion=null&amp;tipoDocumento=null&amp;fechaInicio=2025-05-15&amp;fechaFin=2025-05-15&amp;periodo=null&amp;ejercicio=null&amp;tipo=null&amp;subTab=2&amp;biva=null&amp;canceladas=false&amp;page=42</v>
      </c>
      <c r="M2089" s="3">
        <f t="shared" si="283"/>
        <v>5</v>
      </c>
      <c r="N2089" s="3" t="str">
        <f t="shared" si="284"/>
        <v>1907</v>
      </c>
      <c r="O2089" s="3" t="str">
        <f t="shared" si="285"/>
        <v>https://www.biva.mx/empresas/emisoras_inscritas/emisoras_inscritas?emisora_id=1907&amp;tipoInformacion=null&amp;tipoDocumento=null&amp;fechaInicio=2021-10-06&amp;fechaFin=2021-10-06&amp;periodo=null&amp;ejercicio=null&amp;tipo=null&amp;subTab=2&amp;biva=null&amp;canceladas=false&amp;page=1</v>
      </c>
    </row>
    <row r="2090" spans="1:15" x14ac:dyDescent="0.3">
      <c r="A2090" s="3">
        <v>43</v>
      </c>
      <c r="B2090" s="3" t="s">
        <v>33</v>
      </c>
      <c r="C2090" s="3" t="s">
        <v>156</v>
      </c>
      <c r="D2090" s="3" t="s">
        <v>2096</v>
      </c>
      <c r="E2090" s="3" t="s">
        <v>1792</v>
      </c>
      <c r="F2090" s="3" t="s">
        <v>2776</v>
      </c>
      <c r="H2090" s="3" t="str">
        <f t="shared" si="278"/>
        <v>2021-10-05</v>
      </c>
      <c r="I2090" s="3">
        <f t="shared" si="279"/>
        <v>68</v>
      </c>
      <c r="J2090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emisora_id=1907&amp;tipoInformacion=null&amp;tipoDocumento=null&amp;fechaInicio=2025-05-15&amp;fechaFin=2025-05-15&amp;periodo=null&amp;ejercicio=null&amp;tipo=null&amp;subTab=2&amp;biva=null&amp;canceladas=false&amp;page=43</v>
      </c>
      <c r="K2090" s="3">
        <f t="shared" si="281"/>
        <v>11</v>
      </c>
      <c r="L2090" s="3" t="str">
        <f t="shared" si="282"/>
        <v>1907&amp;tipoInformacion=null&amp;tipoDocumento=null&amp;fechaInicio=2025-05-15&amp;fechaFin=2025-05-15&amp;periodo=null&amp;ejercicio=null&amp;tipo=null&amp;subTab=2&amp;biva=null&amp;canceladas=false&amp;page=43</v>
      </c>
      <c r="M2090" s="3">
        <f t="shared" si="283"/>
        <v>5</v>
      </c>
      <c r="N2090" s="3" t="str">
        <f t="shared" si="284"/>
        <v>1907</v>
      </c>
      <c r="O2090" s="3" t="str">
        <f t="shared" si="285"/>
        <v>https://www.biva.mx/empresas/emisoras_inscritas/emisoras_inscritas?emisora_id=1907&amp;tipoInformacion=null&amp;tipoDocumento=null&amp;fechaInicio=2021-10-05&amp;fechaFin=2021-10-05&amp;periodo=null&amp;ejercicio=null&amp;tipo=null&amp;subTab=2&amp;biva=null&amp;canceladas=false&amp;page=1</v>
      </c>
    </row>
    <row r="2091" spans="1:15" x14ac:dyDescent="0.3">
      <c r="A2091" s="3">
        <v>44</v>
      </c>
      <c r="B2091" s="3" t="s">
        <v>33</v>
      </c>
      <c r="C2091" s="3" t="s">
        <v>156</v>
      </c>
      <c r="D2091" s="3" t="s">
        <v>2097</v>
      </c>
      <c r="E2091" s="3" t="s">
        <v>1792</v>
      </c>
      <c r="F2091" s="3" t="s">
        <v>2777</v>
      </c>
      <c r="H2091" s="3" t="str">
        <f t="shared" si="278"/>
        <v>2021-10-04</v>
      </c>
      <c r="I2091" s="3">
        <f t="shared" si="279"/>
        <v>68</v>
      </c>
      <c r="J2091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emisora_id=1907&amp;tipoInformacion=null&amp;tipoDocumento=null&amp;fechaInicio=2025-05-15&amp;fechaFin=2025-05-15&amp;periodo=null&amp;ejercicio=null&amp;tipo=null&amp;subTab=2&amp;biva=null&amp;canceladas=false&amp;page=44</v>
      </c>
      <c r="K2091" s="3">
        <f t="shared" si="281"/>
        <v>11</v>
      </c>
      <c r="L2091" s="3" t="str">
        <f t="shared" si="282"/>
        <v>1907&amp;tipoInformacion=null&amp;tipoDocumento=null&amp;fechaInicio=2025-05-15&amp;fechaFin=2025-05-15&amp;periodo=null&amp;ejercicio=null&amp;tipo=null&amp;subTab=2&amp;biva=null&amp;canceladas=false&amp;page=44</v>
      </c>
      <c r="M2091" s="3">
        <f t="shared" si="283"/>
        <v>5</v>
      </c>
      <c r="N2091" s="3" t="str">
        <f t="shared" si="284"/>
        <v>1907</v>
      </c>
      <c r="O2091" s="3" t="str">
        <f t="shared" si="285"/>
        <v>https://www.biva.mx/empresas/emisoras_inscritas/emisoras_inscritas?emisora_id=1907&amp;tipoInformacion=null&amp;tipoDocumento=null&amp;fechaInicio=2021-10-04&amp;fechaFin=2021-10-04&amp;periodo=null&amp;ejercicio=null&amp;tipo=null&amp;subTab=2&amp;biva=null&amp;canceladas=false&amp;page=1</v>
      </c>
    </row>
    <row r="2092" spans="1:15" x14ac:dyDescent="0.3">
      <c r="A2092" s="3">
        <v>45</v>
      </c>
      <c r="B2092" s="3" t="s">
        <v>33</v>
      </c>
      <c r="C2092" s="3" t="s">
        <v>156</v>
      </c>
      <c r="D2092" s="3" t="s">
        <v>2098</v>
      </c>
      <c r="E2092" s="3" t="s">
        <v>1792</v>
      </c>
      <c r="F2092" s="3" t="s">
        <v>2778</v>
      </c>
      <c r="H2092" s="3" t="str">
        <f t="shared" si="278"/>
        <v>2021-10-01</v>
      </c>
      <c r="I2092" s="3">
        <f t="shared" si="279"/>
        <v>68</v>
      </c>
      <c r="J2092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emisora_id=1907&amp;tipoInformacion=null&amp;tipoDocumento=null&amp;fechaInicio=2025-05-15&amp;fechaFin=2025-05-15&amp;periodo=null&amp;ejercicio=null&amp;tipo=null&amp;subTab=2&amp;biva=null&amp;canceladas=false&amp;page=45</v>
      </c>
      <c r="K2092" s="3">
        <f t="shared" si="281"/>
        <v>11</v>
      </c>
      <c r="L2092" s="3" t="str">
        <f t="shared" si="282"/>
        <v>1907&amp;tipoInformacion=null&amp;tipoDocumento=null&amp;fechaInicio=2025-05-15&amp;fechaFin=2025-05-15&amp;periodo=null&amp;ejercicio=null&amp;tipo=null&amp;subTab=2&amp;biva=null&amp;canceladas=false&amp;page=45</v>
      </c>
      <c r="M2092" s="3">
        <f t="shared" si="283"/>
        <v>5</v>
      </c>
      <c r="N2092" s="3" t="str">
        <f t="shared" si="284"/>
        <v>1907</v>
      </c>
      <c r="O2092" s="3" t="str">
        <f t="shared" si="285"/>
        <v>https://www.biva.mx/empresas/emisoras_inscritas/emisoras_inscritas?emisora_id=1907&amp;tipoInformacion=null&amp;tipoDocumento=null&amp;fechaInicio=2021-10-01&amp;fechaFin=2021-10-01&amp;periodo=null&amp;ejercicio=null&amp;tipo=null&amp;subTab=2&amp;biva=null&amp;canceladas=false&amp;page=1</v>
      </c>
    </row>
    <row r="2093" spans="1:15" x14ac:dyDescent="0.3">
      <c r="A2093" s="3">
        <v>46</v>
      </c>
      <c r="B2093" s="3" t="s">
        <v>33</v>
      </c>
      <c r="C2093" s="3" t="s">
        <v>156</v>
      </c>
      <c r="D2093" s="3" t="s">
        <v>2099</v>
      </c>
      <c r="E2093" s="3" t="s">
        <v>1792</v>
      </c>
      <c r="F2093" s="3" t="s">
        <v>2779</v>
      </c>
      <c r="H2093" s="3" t="str">
        <f t="shared" si="278"/>
        <v>2021-09-30</v>
      </c>
      <c r="I2093" s="3">
        <f t="shared" si="279"/>
        <v>68</v>
      </c>
      <c r="J2093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emisora_id=1907&amp;tipoInformacion=null&amp;tipoDocumento=null&amp;fechaInicio=2025-05-15&amp;fechaFin=2025-05-15&amp;periodo=null&amp;ejercicio=null&amp;tipo=null&amp;subTab=2&amp;biva=null&amp;canceladas=false&amp;page=46</v>
      </c>
      <c r="K2093" s="3">
        <f t="shared" si="281"/>
        <v>11</v>
      </c>
      <c r="L2093" s="3" t="str">
        <f t="shared" si="282"/>
        <v>1907&amp;tipoInformacion=null&amp;tipoDocumento=null&amp;fechaInicio=2025-05-15&amp;fechaFin=2025-05-15&amp;periodo=null&amp;ejercicio=null&amp;tipo=null&amp;subTab=2&amp;biva=null&amp;canceladas=false&amp;page=46</v>
      </c>
      <c r="M2093" s="3">
        <f t="shared" si="283"/>
        <v>5</v>
      </c>
      <c r="N2093" s="3" t="str">
        <f t="shared" si="284"/>
        <v>1907</v>
      </c>
      <c r="O2093" s="3" t="str">
        <f t="shared" si="285"/>
        <v>https://www.biva.mx/empresas/emisoras_inscritas/emisoras_inscritas?emisora_id=1907&amp;tipoInformacion=null&amp;tipoDocumento=null&amp;fechaInicio=2021-09-30&amp;fechaFin=2021-09-30&amp;periodo=null&amp;ejercicio=null&amp;tipo=null&amp;subTab=2&amp;biva=null&amp;canceladas=false&amp;page=1</v>
      </c>
    </row>
    <row r="2094" spans="1:15" x14ac:dyDescent="0.3">
      <c r="A2094" s="3">
        <v>47</v>
      </c>
      <c r="B2094" s="3" t="s">
        <v>33</v>
      </c>
      <c r="C2094" s="3" t="s">
        <v>156</v>
      </c>
      <c r="D2094" s="3" t="s">
        <v>2100</v>
      </c>
      <c r="E2094" s="3" t="s">
        <v>1792</v>
      </c>
      <c r="F2094" s="3" t="s">
        <v>2780</v>
      </c>
      <c r="H2094" s="3" t="str">
        <f t="shared" si="278"/>
        <v>2021-09-29</v>
      </c>
      <c r="I2094" s="3">
        <f t="shared" si="279"/>
        <v>68</v>
      </c>
      <c r="J2094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emisora_id=1907&amp;tipoInformacion=null&amp;tipoDocumento=null&amp;fechaInicio=2025-05-15&amp;fechaFin=2025-05-15&amp;periodo=null&amp;ejercicio=null&amp;tipo=null&amp;subTab=2&amp;biva=null&amp;canceladas=false&amp;page=47</v>
      </c>
      <c r="K2094" s="3">
        <f t="shared" si="281"/>
        <v>11</v>
      </c>
      <c r="L2094" s="3" t="str">
        <f t="shared" si="282"/>
        <v>1907&amp;tipoInformacion=null&amp;tipoDocumento=null&amp;fechaInicio=2025-05-15&amp;fechaFin=2025-05-15&amp;periodo=null&amp;ejercicio=null&amp;tipo=null&amp;subTab=2&amp;biva=null&amp;canceladas=false&amp;page=47</v>
      </c>
      <c r="M2094" s="3">
        <f t="shared" si="283"/>
        <v>5</v>
      </c>
      <c r="N2094" s="3" t="str">
        <f t="shared" si="284"/>
        <v>1907</v>
      </c>
      <c r="O2094" s="3" t="str">
        <f t="shared" si="285"/>
        <v>https://www.biva.mx/empresas/emisoras_inscritas/emisoras_inscritas?emisora_id=1907&amp;tipoInformacion=null&amp;tipoDocumento=null&amp;fechaInicio=2021-09-29&amp;fechaFin=2021-09-29&amp;periodo=null&amp;ejercicio=null&amp;tipo=null&amp;subTab=2&amp;biva=null&amp;canceladas=false&amp;page=1</v>
      </c>
    </row>
    <row r="2095" spans="1:15" x14ac:dyDescent="0.3">
      <c r="A2095" s="3">
        <v>48</v>
      </c>
      <c r="B2095" s="3" t="s">
        <v>33</v>
      </c>
      <c r="C2095" s="3" t="s">
        <v>156</v>
      </c>
      <c r="D2095" s="3" t="s">
        <v>2101</v>
      </c>
      <c r="E2095" s="3" t="s">
        <v>1792</v>
      </c>
      <c r="F2095" s="3" t="s">
        <v>2781</v>
      </c>
      <c r="H2095" s="3" t="str">
        <f t="shared" si="278"/>
        <v>2021-09-28</v>
      </c>
      <c r="I2095" s="3">
        <f t="shared" si="279"/>
        <v>68</v>
      </c>
      <c r="J2095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emisora_id=1907&amp;tipoInformacion=null&amp;tipoDocumento=null&amp;fechaInicio=2025-05-15&amp;fechaFin=2025-05-15&amp;periodo=null&amp;ejercicio=null&amp;tipo=null&amp;subTab=2&amp;biva=null&amp;canceladas=false&amp;page=48</v>
      </c>
      <c r="K2095" s="3">
        <f t="shared" si="281"/>
        <v>11</v>
      </c>
      <c r="L2095" s="3" t="str">
        <f t="shared" si="282"/>
        <v>1907&amp;tipoInformacion=null&amp;tipoDocumento=null&amp;fechaInicio=2025-05-15&amp;fechaFin=2025-05-15&amp;periodo=null&amp;ejercicio=null&amp;tipo=null&amp;subTab=2&amp;biva=null&amp;canceladas=false&amp;page=48</v>
      </c>
      <c r="M2095" s="3">
        <f t="shared" si="283"/>
        <v>5</v>
      </c>
      <c r="N2095" s="3" t="str">
        <f t="shared" si="284"/>
        <v>1907</v>
      </c>
      <c r="O2095" s="3" t="str">
        <f t="shared" si="285"/>
        <v>https://www.biva.mx/empresas/emisoras_inscritas/emisoras_inscritas?emisora_id=1907&amp;tipoInformacion=null&amp;tipoDocumento=null&amp;fechaInicio=2021-09-28&amp;fechaFin=2021-09-28&amp;periodo=null&amp;ejercicio=null&amp;tipo=null&amp;subTab=2&amp;biva=null&amp;canceladas=false&amp;page=1</v>
      </c>
    </row>
    <row r="2096" spans="1:15" x14ac:dyDescent="0.3">
      <c r="A2096" s="3">
        <v>49</v>
      </c>
      <c r="B2096" s="3" t="s">
        <v>33</v>
      </c>
      <c r="C2096" s="3" t="s">
        <v>156</v>
      </c>
      <c r="D2096" s="3" t="s">
        <v>2102</v>
      </c>
      <c r="E2096" s="3" t="s">
        <v>1792</v>
      </c>
      <c r="F2096" s="3" t="s">
        <v>2782</v>
      </c>
      <c r="H2096" s="3" t="str">
        <f t="shared" si="278"/>
        <v>2021-09-27</v>
      </c>
      <c r="I2096" s="3">
        <f t="shared" si="279"/>
        <v>68</v>
      </c>
      <c r="J2096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emisora_id=1907&amp;tipoInformacion=null&amp;tipoDocumento=null&amp;fechaInicio=2025-05-15&amp;fechaFin=2025-05-15&amp;periodo=null&amp;ejercicio=null&amp;tipo=null&amp;subTab=2&amp;biva=null&amp;canceladas=false&amp;page=49</v>
      </c>
      <c r="K2096" s="3">
        <f t="shared" si="281"/>
        <v>11</v>
      </c>
      <c r="L2096" s="3" t="str">
        <f t="shared" si="282"/>
        <v>1907&amp;tipoInformacion=null&amp;tipoDocumento=null&amp;fechaInicio=2025-05-15&amp;fechaFin=2025-05-15&amp;periodo=null&amp;ejercicio=null&amp;tipo=null&amp;subTab=2&amp;biva=null&amp;canceladas=false&amp;page=49</v>
      </c>
      <c r="M2096" s="3">
        <f t="shared" si="283"/>
        <v>5</v>
      </c>
      <c r="N2096" s="3" t="str">
        <f t="shared" si="284"/>
        <v>1907</v>
      </c>
      <c r="O2096" s="3" t="str">
        <f t="shared" si="285"/>
        <v>https://www.biva.mx/empresas/emisoras_inscritas/emisoras_inscritas?emisora_id=1907&amp;tipoInformacion=null&amp;tipoDocumento=null&amp;fechaInicio=2021-09-27&amp;fechaFin=2021-09-27&amp;periodo=null&amp;ejercicio=null&amp;tipo=null&amp;subTab=2&amp;biva=null&amp;canceladas=false&amp;page=1</v>
      </c>
    </row>
    <row r="2097" spans="1:15" x14ac:dyDescent="0.3">
      <c r="A2097" s="3">
        <v>50</v>
      </c>
      <c r="B2097" s="3" t="s">
        <v>33</v>
      </c>
      <c r="C2097" s="3" t="s">
        <v>156</v>
      </c>
      <c r="D2097" s="3" t="s">
        <v>2103</v>
      </c>
      <c r="E2097" s="3" t="s">
        <v>1792</v>
      </c>
      <c r="F2097" s="3" t="s">
        <v>2783</v>
      </c>
      <c r="H2097" s="3" t="str">
        <f t="shared" si="278"/>
        <v>2021-09-24</v>
      </c>
      <c r="I2097" s="3">
        <f t="shared" si="279"/>
        <v>68</v>
      </c>
      <c r="J2097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emisora_id=1907&amp;tipoInformacion=null&amp;tipoDocumento=null&amp;fechaInicio=2025-05-15&amp;fechaFin=2025-05-15&amp;periodo=null&amp;ejercicio=null&amp;tipo=null&amp;subTab=2&amp;biva=null&amp;canceladas=false&amp;page=50</v>
      </c>
      <c r="K2097" s="3">
        <f t="shared" si="281"/>
        <v>11</v>
      </c>
      <c r="L2097" s="3" t="str">
        <f t="shared" si="282"/>
        <v>1907&amp;tipoInformacion=null&amp;tipoDocumento=null&amp;fechaInicio=2025-05-15&amp;fechaFin=2025-05-15&amp;periodo=null&amp;ejercicio=null&amp;tipo=null&amp;subTab=2&amp;biva=null&amp;canceladas=false&amp;page=50</v>
      </c>
      <c r="M2097" s="3">
        <f t="shared" si="283"/>
        <v>5</v>
      </c>
      <c r="N2097" s="3" t="str">
        <f t="shared" si="284"/>
        <v>1907</v>
      </c>
      <c r="O2097" s="3" t="str">
        <f t="shared" si="285"/>
        <v>https://www.biva.mx/empresas/emisoras_inscritas/emisoras_inscritas?emisora_id=1907&amp;tipoInformacion=null&amp;tipoDocumento=null&amp;fechaInicio=2021-09-24&amp;fechaFin=2021-09-24&amp;periodo=null&amp;ejercicio=null&amp;tipo=null&amp;subTab=2&amp;biva=null&amp;canceladas=false&amp;page=1</v>
      </c>
    </row>
    <row r="2098" spans="1:15" x14ac:dyDescent="0.3">
      <c r="A2098" s="3">
        <v>51</v>
      </c>
      <c r="B2098" s="3" t="s">
        <v>33</v>
      </c>
      <c r="C2098" s="3" t="s">
        <v>156</v>
      </c>
      <c r="D2098" s="3" t="s">
        <v>2104</v>
      </c>
      <c r="E2098" s="3" t="s">
        <v>1792</v>
      </c>
      <c r="F2098" s="3" t="s">
        <v>2784</v>
      </c>
      <c r="H2098" s="3" t="str">
        <f t="shared" si="278"/>
        <v>2021-09-23</v>
      </c>
      <c r="I2098" s="3">
        <f t="shared" si="279"/>
        <v>68</v>
      </c>
      <c r="J2098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emisora_id=1907&amp;tipoInformacion=null&amp;tipoDocumento=null&amp;fechaInicio=2025-05-15&amp;fechaFin=2025-05-15&amp;periodo=null&amp;ejercicio=null&amp;tipo=null&amp;subTab=2&amp;biva=null&amp;canceladas=false&amp;page=51</v>
      </c>
      <c r="K2098" s="3">
        <f t="shared" si="281"/>
        <v>11</v>
      </c>
      <c r="L2098" s="3" t="str">
        <f t="shared" si="282"/>
        <v>1907&amp;tipoInformacion=null&amp;tipoDocumento=null&amp;fechaInicio=2025-05-15&amp;fechaFin=2025-05-15&amp;periodo=null&amp;ejercicio=null&amp;tipo=null&amp;subTab=2&amp;biva=null&amp;canceladas=false&amp;page=51</v>
      </c>
      <c r="M2098" s="3">
        <f t="shared" si="283"/>
        <v>5</v>
      </c>
      <c r="N2098" s="3" t="str">
        <f t="shared" si="284"/>
        <v>1907</v>
      </c>
      <c r="O2098" s="3" t="str">
        <f t="shared" si="285"/>
        <v>https://www.biva.mx/empresas/emisoras_inscritas/emisoras_inscritas?emisora_id=1907&amp;tipoInformacion=null&amp;tipoDocumento=null&amp;fechaInicio=2021-09-23&amp;fechaFin=2021-09-23&amp;periodo=null&amp;ejercicio=null&amp;tipo=null&amp;subTab=2&amp;biva=null&amp;canceladas=false&amp;page=1</v>
      </c>
    </row>
    <row r="2099" spans="1:15" x14ac:dyDescent="0.3">
      <c r="A2099" s="3">
        <v>52</v>
      </c>
      <c r="B2099" s="3" t="s">
        <v>33</v>
      </c>
      <c r="C2099" s="3" t="s">
        <v>156</v>
      </c>
      <c r="D2099" s="3" t="s">
        <v>2105</v>
      </c>
      <c r="E2099" s="3" t="s">
        <v>1792</v>
      </c>
      <c r="F2099" s="3" t="s">
        <v>2785</v>
      </c>
      <c r="H2099" s="3" t="str">
        <f t="shared" si="278"/>
        <v>2021-09-22</v>
      </c>
      <c r="I2099" s="3">
        <f t="shared" si="279"/>
        <v>68</v>
      </c>
      <c r="J2099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emisora_id=1907&amp;tipoInformacion=null&amp;tipoDocumento=null&amp;fechaInicio=2025-05-15&amp;fechaFin=2025-05-15&amp;periodo=null&amp;ejercicio=null&amp;tipo=null&amp;subTab=2&amp;biva=null&amp;canceladas=false&amp;page=52</v>
      </c>
      <c r="K2099" s="3">
        <f t="shared" si="281"/>
        <v>11</v>
      </c>
      <c r="L2099" s="3" t="str">
        <f t="shared" si="282"/>
        <v>1907&amp;tipoInformacion=null&amp;tipoDocumento=null&amp;fechaInicio=2025-05-15&amp;fechaFin=2025-05-15&amp;periodo=null&amp;ejercicio=null&amp;tipo=null&amp;subTab=2&amp;biva=null&amp;canceladas=false&amp;page=52</v>
      </c>
      <c r="M2099" s="3">
        <f t="shared" si="283"/>
        <v>5</v>
      </c>
      <c r="N2099" s="3" t="str">
        <f t="shared" si="284"/>
        <v>1907</v>
      </c>
      <c r="O2099" s="3" t="str">
        <f t="shared" si="285"/>
        <v>https://www.biva.mx/empresas/emisoras_inscritas/emisoras_inscritas?emisora_id=1907&amp;tipoInformacion=null&amp;tipoDocumento=null&amp;fechaInicio=2021-09-22&amp;fechaFin=2021-09-22&amp;periodo=null&amp;ejercicio=null&amp;tipo=null&amp;subTab=2&amp;biva=null&amp;canceladas=false&amp;page=1</v>
      </c>
    </row>
    <row r="2100" spans="1:15" x14ac:dyDescent="0.3">
      <c r="A2100" s="3">
        <v>53</v>
      </c>
      <c r="B2100" s="3" t="s">
        <v>33</v>
      </c>
      <c r="C2100" s="3" t="s">
        <v>156</v>
      </c>
      <c r="D2100" s="3" t="s">
        <v>2106</v>
      </c>
      <c r="E2100" s="3" t="s">
        <v>1792</v>
      </c>
      <c r="F2100" s="3" t="s">
        <v>2786</v>
      </c>
      <c r="H2100" s="3" t="str">
        <f t="shared" si="278"/>
        <v>2021-09-21</v>
      </c>
      <c r="I2100" s="3">
        <f t="shared" si="279"/>
        <v>68</v>
      </c>
      <c r="J2100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emisora_id=1907&amp;tipoInformacion=null&amp;tipoDocumento=null&amp;fechaInicio=2025-05-15&amp;fechaFin=2025-05-15&amp;periodo=null&amp;ejercicio=null&amp;tipo=null&amp;subTab=2&amp;biva=null&amp;canceladas=false&amp;page=53</v>
      </c>
      <c r="K2100" s="3">
        <f t="shared" si="281"/>
        <v>11</v>
      </c>
      <c r="L2100" s="3" t="str">
        <f t="shared" si="282"/>
        <v>1907&amp;tipoInformacion=null&amp;tipoDocumento=null&amp;fechaInicio=2025-05-15&amp;fechaFin=2025-05-15&amp;periodo=null&amp;ejercicio=null&amp;tipo=null&amp;subTab=2&amp;biva=null&amp;canceladas=false&amp;page=53</v>
      </c>
      <c r="M2100" s="3">
        <f t="shared" si="283"/>
        <v>5</v>
      </c>
      <c r="N2100" s="3" t="str">
        <f t="shared" si="284"/>
        <v>1907</v>
      </c>
      <c r="O2100" s="3" t="str">
        <f t="shared" si="285"/>
        <v>https://www.biva.mx/empresas/emisoras_inscritas/emisoras_inscritas?emisora_id=1907&amp;tipoInformacion=null&amp;tipoDocumento=null&amp;fechaInicio=2021-09-21&amp;fechaFin=2021-09-21&amp;periodo=null&amp;ejercicio=null&amp;tipo=null&amp;subTab=2&amp;biva=null&amp;canceladas=false&amp;page=1</v>
      </c>
    </row>
    <row r="2101" spans="1:15" x14ac:dyDescent="0.3">
      <c r="A2101" s="3">
        <v>54</v>
      </c>
      <c r="B2101" s="3" t="s">
        <v>33</v>
      </c>
      <c r="C2101" s="3" t="s">
        <v>156</v>
      </c>
      <c r="D2101" s="3" t="s">
        <v>2107</v>
      </c>
      <c r="E2101" s="3" t="s">
        <v>1792</v>
      </c>
      <c r="F2101" s="3" t="s">
        <v>2787</v>
      </c>
      <c r="H2101" s="3" t="str">
        <f t="shared" si="278"/>
        <v>2021-09-20</v>
      </c>
      <c r="I2101" s="3">
        <f t="shared" si="279"/>
        <v>68</v>
      </c>
      <c r="J2101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emisora_id=1907&amp;tipoInformacion=null&amp;tipoDocumento=null&amp;fechaInicio=2025-05-15&amp;fechaFin=2025-05-15&amp;periodo=null&amp;ejercicio=null&amp;tipo=null&amp;subTab=2&amp;biva=null&amp;canceladas=false&amp;page=54</v>
      </c>
      <c r="K2101" s="3">
        <f t="shared" si="281"/>
        <v>11</v>
      </c>
      <c r="L2101" s="3" t="str">
        <f t="shared" si="282"/>
        <v>1907&amp;tipoInformacion=null&amp;tipoDocumento=null&amp;fechaInicio=2025-05-15&amp;fechaFin=2025-05-15&amp;periodo=null&amp;ejercicio=null&amp;tipo=null&amp;subTab=2&amp;biva=null&amp;canceladas=false&amp;page=54</v>
      </c>
      <c r="M2101" s="3">
        <f t="shared" si="283"/>
        <v>5</v>
      </c>
      <c r="N2101" s="3" t="str">
        <f t="shared" si="284"/>
        <v>1907</v>
      </c>
      <c r="O2101" s="3" t="str">
        <f t="shared" si="285"/>
        <v>https://www.biva.mx/empresas/emisoras_inscritas/emisoras_inscritas?emisora_id=1907&amp;tipoInformacion=null&amp;tipoDocumento=null&amp;fechaInicio=2021-09-20&amp;fechaFin=2021-09-20&amp;periodo=null&amp;ejercicio=null&amp;tipo=null&amp;subTab=2&amp;biva=null&amp;canceladas=false&amp;page=1</v>
      </c>
    </row>
    <row r="2102" spans="1:15" x14ac:dyDescent="0.3">
      <c r="A2102" s="3">
        <v>55</v>
      </c>
      <c r="B2102" s="3" t="s">
        <v>33</v>
      </c>
      <c r="C2102" s="3" t="s">
        <v>156</v>
      </c>
      <c r="D2102" s="3" t="s">
        <v>2108</v>
      </c>
      <c r="E2102" s="3" t="s">
        <v>1792</v>
      </c>
      <c r="F2102" s="3" t="s">
        <v>2788</v>
      </c>
      <c r="H2102" s="3" t="str">
        <f t="shared" si="278"/>
        <v>2021-09-17</v>
      </c>
      <c r="I2102" s="3">
        <f t="shared" si="279"/>
        <v>68</v>
      </c>
      <c r="J2102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emisora_id=1907&amp;tipoInformacion=null&amp;tipoDocumento=null&amp;fechaInicio=2025-05-15&amp;fechaFin=2025-05-15&amp;periodo=null&amp;ejercicio=null&amp;tipo=null&amp;subTab=2&amp;biva=null&amp;canceladas=false&amp;page=55</v>
      </c>
      <c r="K2102" s="3">
        <f t="shared" si="281"/>
        <v>11</v>
      </c>
      <c r="L2102" s="3" t="str">
        <f t="shared" si="282"/>
        <v>1907&amp;tipoInformacion=null&amp;tipoDocumento=null&amp;fechaInicio=2025-05-15&amp;fechaFin=2025-05-15&amp;periodo=null&amp;ejercicio=null&amp;tipo=null&amp;subTab=2&amp;biva=null&amp;canceladas=false&amp;page=55</v>
      </c>
      <c r="M2102" s="3">
        <f t="shared" si="283"/>
        <v>5</v>
      </c>
      <c r="N2102" s="3" t="str">
        <f t="shared" si="284"/>
        <v>1907</v>
      </c>
      <c r="O2102" s="3" t="str">
        <f t="shared" si="285"/>
        <v>https://www.biva.mx/empresas/emisoras_inscritas/emisoras_inscritas?emisora_id=1907&amp;tipoInformacion=null&amp;tipoDocumento=null&amp;fechaInicio=2021-09-17&amp;fechaFin=2021-09-17&amp;periodo=null&amp;ejercicio=null&amp;tipo=null&amp;subTab=2&amp;biva=null&amp;canceladas=false&amp;page=1</v>
      </c>
    </row>
    <row r="2103" spans="1:15" x14ac:dyDescent="0.3">
      <c r="A2103" s="3">
        <v>56</v>
      </c>
      <c r="B2103" s="3" t="s">
        <v>33</v>
      </c>
      <c r="C2103" s="3" t="s">
        <v>156</v>
      </c>
      <c r="D2103" s="3" t="s">
        <v>2109</v>
      </c>
      <c r="E2103" s="3" t="s">
        <v>1792</v>
      </c>
      <c r="F2103" s="3" t="s">
        <v>2789</v>
      </c>
      <c r="H2103" s="3" t="str">
        <f t="shared" si="278"/>
        <v>2021-09-15</v>
      </c>
      <c r="I2103" s="3">
        <f t="shared" si="279"/>
        <v>68</v>
      </c>
      <c r="J2103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emisora_id=1907&amp;tipoInformacion=null&amp;tipoDocumento=null&amp;fechaInicio=2025-05-15&amp;fechaFin=2025-05-15&amp;periodo=null&amp;ejercicio=null&amp;tipo=null&amp;subTab=2&amp;biva=null&amp;canceladas=false&amp;page=56</v>
      </c>
      <c r="K2103" s="3">
        <f t="shared" si="281"/>
        <v>11</v>
      </c>
      <c r="L2103" s="3" t="str">
        <f t="shared" si="282"/>
        <v>1907&amp;tipoInformacion=null&amp;tipoDocumento=null&amp;fechaInicio=2025-05-15&amp;fechaFin=2025-05-15&amp;periodo=null&amp;ejercicio=null&amp;tipo=null&amp;subTab=2&amp;biva=null&amp;canceladas=false&amp;page=56</v>
      </c>
      <c r="M2103" s="3">
        <f t="shared" si="283"/>
        <v>5</v>
      </c>
      <c r="N2103" s="3" t="str">
        <f t="shared" si="284"/>
        <v>1907</v>
      </c>
      <c r="O2103" s="3" t="str">
        <f t="shared" si="285"/>
        <v>https://www.biva.mx/empresas/emisoras_inscritas/emisoras_inscritas?emisora_id=1907&amp;tipoInformacion=null&amp;tipoDocumento=null&amp;fechaInicio=2021-09-15&amp;fechaFin=2021-09-15&amp;periodo=null&amp;ejercicio=null&amp;tipo=null&amp;subTab=2&amp;biva=null&amp;canceladas=false&amp;page=1</v>
      </c>
    </row>
    <row r="2104" spans="1:15" x14ac:dyDescent="0.3">
      <c r="A2104" s="3">
        <v>57</v>
      </c>
      <c r="B2104" s="3" t="s">
        <v>33</v>
      </c>
      <c r="C2104" s="3" t="s">
        <v>156</v>
      </c>
      <c r="D2104" s="3" t="s">
        <v>2110</v>
      </c>
      <c r="E2104" s="3" t="s">
        <v>1792</v>
      </c>
      <c r="F2104" s="3" t="s">
        <v>2790</v>
      </c>
      <c r="H2104" s="3" t="str">
        <f t="shared" si="278"/>
        <v>2021-09-14</v>
      </c>
      <c r="I2104" s="3">
        <f t="shared" si="279"/>
        <v>68</v>
      </c>
      <c r="J2104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emisora_id=1907&amp;tipoInformacion=null&amp;tipoDocumento=null&amp;fechaInicio=2025-05-15&amp;fechaFin=2025-05-15&amp;periodo=null&amp;ejercicio=null&amp;tipo=null&amp;subTab=2&amp;biva=null&amp;canceladas=false&amp;page=57</v>
      </c>
      <c r="K2104" s="3">
        <f t="shared" si="281"/>
        <v>11</v>
      </c>
      <c r="L2104" s="3" t="str">
        <f t="shared" si="282"/>
        <v>1907&amp;tipoInformacion=null&amp;tipoDocumento=null&amp;fechaInicio=2025-05-15&amp;fechaFin=2025-05-15&amp;periodo=null&amp;ejercicio=null&amp;tipo=null&amp;subTab=2&amp;biva=null&amp;canceladas=false&amp;page=57</v>
      </c>
      <c r="M2104" s="3">
        <f t="shared" si="283"/>
        <v>5</v>
      </c>
      <c r="N2104" s="3" t="str">
        <f t="shared" si="284"/>
        <v>1907</v>
      </c>
      <c r="O2104" s="3" t="str">
        <f t="shared" si="285"/>
        <v>https://www.biva.mx/empresas/emisoras_inscritas/emisoras_inscritas?emisora_id=1907&amp;tipoInformacion=null&amp;tipoDocumento=null&amp;fechaInicio=2021-09-14&amp;fechaFin=2021-09-14&amp;periodo=null&amp;ejercicio=null&amp;tipo=null&amp;subTab=2&amp;biva=null&amp;canceladas=false&amp;page=1</v>
      </c>
    </row>
    <row r="2105" spans="1:15" x14ac:dyDescent="0.3">
      <c r="A2105" s="3">
        <v>58</v>
      </c>
      <c r="B2105" s="3" t="s">
        <v>33</v>
      </c>
      <c r="C2105" s="3" t="s">
        <v>156</v>
      </c>
      <c r="D2105" s="3" t="s">
        <v>2111</v>
      </c>
      <c r="E2105" s="3" t="s">
        <v>1792</v>
      </c>
      <c r="F2105" s="3" t="s">
        <v>2791</v>
      </c>
      <c r="H2105" s="3" t="str">
        <f t="shared" si="278"/>
        <v>2021-09-13</v>
      </c>
      <c r="I2105" s="3">
        <f t="shared" si="279"/>
        <v>68</v>
      </c>
      <c r="J2105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emisora_id=1907&amp;tipoInformacion=null&amp;tipoDocumento=null&amp;fechaInicio=2025-05-15&amp;fechaFin=2025-05-15&amp;periodo=null&amp;ejercicio=null&amp;tipo=null&amp;subTab=2&amp;biva=null&amp;canceladas=false&amp;page=58</v>
      </c>
      <c r="K2105" s="3">
        <f t="shared" si="281"/>
        <v>11</v>
      </c>
      <c r="L2105" s="3" t="str">
        <f t="shared" si="282"/>
        <v>1907&amp;tipoInformacion=null&amp;tipoDocumento=null&amp;fechaInicio=2025-05-15&amp;fechaFin=2025-05-15&amp;periodo=null&amp;ejercicio=null&amp;tipo=null&amp;subTab=2&amp;biva=null&amp;canceladas=false&amp;page=58</v>
      </c>
      <c r="M2105" s="3">
        <f t="shared" si="283"/>
        <v>5</v>
      </c>
      <c r="N2105" s="3" t="str">
        <f t="shared" si="284"/>
        <v>1907</v>
      </c>
      <c r="O2105" s="3" t="str">
        <f t="shared" si="285"/>
        <v>https://www.biva.mx/empresas/emisoras_inscritas/emisoras_inscritas?emisora_id=1907&amp;tipoInformacion=null&amp;tipoDocumento=null&amp;fechaInicio=2021-09-13&amp;fechaFin=2021-09-13&amp;periodo=null&amp;ejercicio=null&amp;tipo=null&amp;subTab=2&amp;biva=null&amp;canceladas=false&amp;page=1</v>
      </c>
    </row>
    <row r="2106" spans="1:15" x14ac:dyDescent="0.3">
      <c r="A2106" s="3">
        <v>59</v>
      </c>
      <c r="B2106" s="3" t="s">
        <v>33</v>
      </c>
      <c r="C2106" s="3" t="s">
        <v>156</v>
      </c>
      <c r="D2106" s="3" t="s">
        <v>2112</v>
      </c>
      <c r="E2106" s="3" t="s">
        <v>1792</v>
      </c>
      <c r="F2106" s="3" t="s">
        <v>2792</v>
      </c>
      <c r="H2106" s="3" t="str">
        <f t="shared" si="278"/>
        <v>2021-09-10</v>
      </c>
      <c r="I2106" s="3">
        <f t="shared" si="279"/>
        <v>68</v>
      </c>
      <c r="J2106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emisora_id=1907&amp;tipoInformacion=null&amp;tipoDocumento=null&amp;fechaInicio=2025-05-15&amp;fechaFin=2025-05-15&amp;periodo=null&amp;ejercicio=null&amp;tipo=null&amp;subTab=2&amp;biva=null&amp;canceladas=false&amp;page=59</v>
      </c>
      <c r="K2106" s="3">
        <f t="shared" si="281"/>
        <v>11</v>
      </c>
      <c r="L2106" s="3" t="str">
        <f t="shared" si="282"/>
        <v>1907&amp;tipoInformacion=null&amp;tipoDocumento=null&amp;fechaInicio=2025-05-15&amp;fechaFin=2025-05-15&amp;periodo=null&amp;ejercicio=null&amp;tipo=null&amp;subTab=2&amp;biva=null&amp;canceladas=false&amp;page=59</v>
      </c>
      <c r="M2106" s="3">
        <f t="shared" si="283"/>
        <v>5</v>
      </c>
      <c r="N2106" s="3" t="str">
        <f t="shared" si="284"/>
        <v>1907</v>
      </c>
      <c r="O2106" s="3" t="str">
        <f t="shared" si="285"/>
        <v>https://www.biva.mx/empresas/emisoras_inscritas/emisoras_inscritas?emisora_id=1907&amp;tipoInformacion=null&amp;tipoDocumento=null&amp;fechaInicio=2021-09-10&amp;fechaFin=2021-09-10&amp;periodo=null&amp;ejercicio=null&amp;tipo=null&amp;subTab=2&amp;biva=null&amp;canceladas=false&amp;page=1</v>
      </c>
    </row>
    <row r="2107" spans="1:15" x14ac:dyDescent="0.3">
      <c r="A2107" s="3">
        <v>60</v>
      </c>
      <c r="B2107" s="3" t="s">
        <v>33</v>
      </c>
      <c r="C2107" s="3" t="s">
        <v>156</v>
      </c>
      <c r="D2107" s="3" t="s">
        <v>2113</v>
      </c>
      <c r="E2107" s="3" t="s">
        <v>1792</v>
      </c>
      <c r="F2107" s="3" t="s">
        <v>2793</v>
      </c>
      <c r="H2107" s="3" t="str">
        <f t="shared" si="278"/>
        <v>2021-09-09</v>
      </c>
      <c r="I2107" s="3">
        <f t="shared" si="279"/>
        <v>68</v>
      </c>
      <c r="J2107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emisora_id=1907&amp;tipoInformacion=null&amp;tipoDocumento=null&amp;fechaInicio=2025-05-15&amp;fechaFin=2025-05-15&amp;periodo=null&amp;ejercicio=null&amp;tipo=null&amp;subTab=2&amp;biva=null&amp;canceladas=false&amp;page=60</v>
      </c>
      <c r="K2107" s="3">
        <f t="shared" si="281"/>
        <v>11</v>
      </c>
      <c r="L2107" s="3" t="str">
        <f t="shared" si="282"/>
        <v>1907&amp;tipoInformacion=null&amp;tipoDocumento=null&amp;fechaInicio=2025-05-15&amp;fechaFin=2025-05-15&amp;periodo=null&amp;ejercicio=null&amp;tipo=null&amp;subTab=2&amp;biva=null&amp;canceladas=false&amp;page=60</v>
      </c>
      <c r="M2107" s="3">
        <f t="shared" si="283"/>
        <v>5</v>
      </c>
      <c r="N2107" s="3" t="str">
        <f t="shared" si="284"/>
        <v>1907</v>
      </c>
      <c r="O2107" s="3" t="str">
        <f t="shared" si="285"/>
        <v>https://www.biva.mx/empresas/emisoras_inscritas/emisoras_inscritas?emisora_id=1907&amp;tipoInformacion=null&amp;tipoDocumento=null&amp;fechaInicio=2021-09-09&amp;fechaFin=2021-09-09&amp;periodo=null&amp;ejercicio=null&amp;tipo=null&amp;subTab=2&amp;biva=null&amp;canceladas=false&amp;page=1</v>
      </c>
    </row>
    <row r="2108" spans="1:15" x14ac:dyDescent="0.3">
      <c r="A2108" s="3">
        <v>61</v>
      </c>
      <c r="B2108" s="3" t="s">
        <v>33</v>
      </c>
      <c r="C2108" s="3" t="s">
        <v>156</v>
      </c>
      <c r="D2108" s="3" t="s">
        <v>2114</v>
      </c>
      <c r="E2108" s="3" t="s">
        <v>1792</v>
      </c>
      <c r="F2108" s="3" t="s">
        <v>2794</v>
      </c>
      <c r="H2108" s="3" t="str">
        <f t="shared" si="278"/>
        <v>2021-09-08</v>
      </c>
      <c r="I2108" s="3">
        <f t="shared" si="279"/>
        <v>68</v>
      </c>
      <c r="J2108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emisora_id=1907&amp;tipoInformacion=null&amp;tipoDocumento=null&amp;fechaInicio=2025-05-15&amp;fechaFin=2025-05-15&amp;periodo=null&amp;ejercicio=null&amp;tipo=null&amp;subTab=2&amp;biva=null&amp;canceladas=false&amp;page=61</v>
      </c>
      <c r="K2108" s="3">
        <f t="shared" si="281"/>
        <v>11</v>
      </c>
      <c r="L2108" s="3" t="str">
        <f t="shared" si="282"/>
        <v>1907&amp;tipoInformacion=null&amp;tipoDocumento=null&amp;fechaInicio=2025-05-15&amp;fechaFin=2025-05-15&amp;periodo=null&amp;ejercicio=null&amp;tipo=null&amp;subTab=2&amp;biva=null&amp;canceladas=false&amp;page=61</v>
      </c>
      <c r="M2108" s="3">
        <f t="shared" si="283"/>
        <v>5</v>
      </c>
      <c r="N2108" s="3" t="str">
        <f t="shared" si="284"/>
        <v>1907</v>
      </c>
      <c r="O2108" s="3" t="str">
        <f t="shared" si="285"/>
        <v>https://www.biva.mx/empresas/emisoras_inscritas/emisoras_inscritas?emisora_id=1907&amp;tipoInformacion=null&amp;tipoDocumento=null&amp;fechaInicio=2021-09-08&amp;fechaFin=2021-09-08&amp;periodo=null&amp;ejercicio=null&amp;tipo=null&amp;subTab=2&amp;biva=null&amp;canceladas=false&amp;page=1</v>
      </c>
    </row>
    <row r="2109" spans="1:15" x14ac:dyDescent="0.3">
      <c r="A2109" s="3">
        <v>62</v>
      </c>
      <c r="B2109" s="3" t="s">
        <v>33</v>
      </c>
      <c r="C2109" s="3" t="s">
        <v>156</v>
      </c>
      <c r="D2109" s="3" t="s">
        <v>2115</v>
      </c>
      <c r="E2109" s="3" t="s">
        <v>1792</v>
      </c>
      <c r="F2109" s="3" t="s">
        <v>2795</v>
      </c>
      <c r="H2109" s="3" t="str">
        <f t="shared" si="278"/>
        <v>2021-09-08</v>
      </c>
      <c r="I2109" s="3">
        <f t="shared" si="279"/>
        <v>68</v>
      </c>
      <c r="J2109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emisora_id=1907&amp;tipoInformacion=null&amp;tipoDocumento=null&amp;fechaInicio=2025-05-15&amp;fechaFin=2025-05-15&amp;periodo=null&amp;ejercicio=null&amp;tipo=null&amp;subTab=2&amp;biva=null&amp;canceladas=false&amp;page=62</v>
      </c>
      <c r="K2109" s="3">
        <f t="shared" si="281"/>
        <v>11</v>
      </c>
      <c r="L2109" s="3" t="str">
        <f t="shared" si="282"/>
        <v>1907&amp;tipoInformacion=null&amp;tipoDocumento=null&amp;fechaInicio=2025-05-15&amp;fechaFin=2025-05-15&amp;periodo=null&amp;ejercicio=null&amp;tipo=null&amp;subTab=2&amp;biva=null&amp;canceladas=false&amp;page=62</v>
      </c>
      <c r="M2109" s="3">
        <f t="shared" si="283"/>
        <v>5</v>
      </c>
      <c r="N2109" s="3" t="str">
        <f t="shared" si="284"/>
        <v>1907</v>
      </c>
      <c r="O2109" s="3" t="str">
        <f t="shared" si="285"/>
        <v>https://www.biva.mx/empresas/emisoras_inscritas/emisoras_inscritas?emisora_id=1907&amp;tipoInformacion=null&amp;tipoDocumento=null&amp;fechaInicio=2021-09-08&amp;fechaFin=2021-09-08&amp;periodo=null&amp;ejercicio=null&amp;tipo=null&amp;subTab=2&amp;biva=null&amp;canceladas=false&amp;page=1</v>
      </c>
    </row>
    <row r="2110" spans="1:15" x14ac:dyDescent="0.3">
      <c r="A2110" s="3">
        <v>63</v>
      </c>
      <c r="B2110" s="3" t="s">
        <v>33</v>
      </c>
      <c r="C2110" s="3" t="s">
        <v>156</v>
      </c>
      <c r="D2110" s="3" t="s">
        <v>2116</v>
      </c>
      <c r="E2110" s="3" t="s">
        <v>1792</v>
      </c>
      <c r="F2110" s="3" t="s">
        <v>2796</v>
      </c>
      <c r="H2110" s="3" t="str">
        <f t="shared" si="278"/>
        <v>2021-09-06</v>
      </c>
      <c r="I2110" s="3">
        <f t="shared" si="279"/>
        <v>68</v>
      </c>
      <c r="J2110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emisora_id=1907&amp;tipoInformacion=null&amp;tipoDocumento=null&amp;fechaInicio=2025-05-15&amp;fechaFin=2025-05-15&amp;periodo=null&amp;ejercicio=null&amp;tipo=null&amp;subTab=2&amp;biva=null&amp;canceladas=false&amp;page=63</v>
      </c>
      <c r="K2110" s="3">
        <f t="shared" si="281"/>
        <v>11</v>
      </c>
      <c r="L2110" s="3" t="str">
        <f t="shared" si="282"/>
        <v>1907&amp;tipoInformacion=null&amp;tipoDocumento=null&amp;fechaInicio=2025-05-15&amp;fechaFin=2025-05-15&amp;periodo=null&amp;ejercicio=null&amp;tipo=null&amp;subTab=2&amp;biva=null&amp;canceladas=false&amp;page=63</v>
      </c>
      <c r="M2110" s="3">
        <f t="shared" si="283"/>
        <v>5</v>
      </c>
      <c r="N2110" s="3" t="str">
        <f t="shared" si="284"/>
        <v>1907</v>
      </c>
      <c r="O2110" s="3" t="str">
        <f t="shared" si="285"/>
        <v>https://www.biva.mx/empresas/emisoras_inscritas/emisoras_inscritas?emisora_id=1907&amp;tipoInformacion=null&amp;tipoDocumento=null&amp;fechaInicio=2021-09-06&amp;fechaFin=2021-09-06&amp;periodo=null&amp;ejercicio=null&amp;tipo=null&amp;subTab=2&amp;biva=null&amp;canceladas=false&amp;page=1</v>
      </c>
    </row>
    <row r="2111" spans="1:15" x14ac:dyDescent="0.3">
      <c r="A2111" s="3">
        <v>64</v>
      </c>
      <c r="B2111" s="3" t="s">
        <v>33</v>
      </c>
      <c r="C2111" s="3" t="s">
        <v>156</v>
      </c>
      <c r="D2111" s="3" t="s">
        <v>2117</v>
      </c>
      <c r="E2111" s="3" t="s">
        <v>1792</v>
      </c>
      <c r="F2111" s="3" t="s">
        <v>2797</v>
      </c>
      <c r="H2111" s="3" t="str">
        <f t="shared" si="278"/>
        <v>2021-09-04</v>
      </c>
      <c r="I2111" s="3">
        <f t="shared" si="279"/>
        <v>68</v>
      </c>
      <c r="J2111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emisora_id=1907&amp;tipoInformacion=null&amp;tipoDocumento=null&amp;fechaInicio=2025-05-15&amp;fechaFin=2025-05-15&amp;periodo=null&amp;ejercicio=null&amp;tipo=null&amp;subTab=2&amp;biva=null&amp;canceladas=false&amp;page=64</v>
      </c>
      <c r="K2111" s="3">
        <f t="shared" si="281"/>
        <v>11</v>
      </c>
      <c r="L2111" s="3" t="str">
        <f t="shared" si="282"/>
        <v>1907&amp;tipoInformacion=null&amp;tipoDocumento=null&amp;fechaInicio=2025-05-15&amp;fechaFin=2025-05-15&amp;periodo=null&amp;ejercicio=null&amp;tipo=null&amp;subTab=2&amp;biva=null&amp;canceladas=false&amp;page=64</v>
      </c>
      <c r="M2111" s="3">
        <f t="shared" si="283"/>
        <v>5</v>
      </c>
      <c r="N2111" s="3" t="str">
        <f t="shared" si="284"/>
        <v>1907</v>
      </c>
      <c r="O2111" s="3" t="str">
        <f t="shared" si="285"/>
        <v>https://www.biva.mx/empresas/emisoras_inscritas/emisoras_inscritas?emisora_id=1907&amp;tipoInformacion=null&amp;tipoDocumento=null&amp;fechaInicio=2021-09-04&amp;fechaFin=2021-09-04&amp;periodo=null&amp;ejercicio=null&amp;tipo=null&amp;subTab=2&amp;biva=null&amp;canceladas=false&amp;page=1</v>
      </c>
    </row>
    <row r="2112" spans="1:15" x14ac:dyDescent="0.3">
      <c r="A2112" s="3">
        <v>65</v>
      </c>
      <c r="B2112" s="3" t="s">
        <v>33</v>
      </c>
      <c r="C2112" s="3" t="s">
        <v>156</v>
      </c>
      <c r="D2112" s="3" t="s">
        <v>2118</v>
      </c>
      <c r="E2112" s="3" t="s">
        <v>1792</v>
      </c>
      <c r="F2112" s="3" t="s">
        <v>2798</v>
      </c>
      <c r="H2112" s="3" t="str">
        <f t="shared" si="278"/>
        <v>2021-09-03</v>
      </c>
      <c r="I2112" s="3">
        <f t="shared" si="279"/>
        <v>68</v>
      </c>
      <c r="J2112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emisora_id=1907&amp;tipoInformacion=null&amp;tipoDocumento=null&amp;fechaInicio=2025-05-15&amp;fechaFin=2025-05-15&amp;periodo=null&amp;ejercicio=null&amp;tipo=null&amp;subTab=2&amp;biva=null&amp;canceladas=false&amp;page=65</v>
      </c>
      <c r="K2112" s="3">
        <f t="shared" si="281"/>
        <v>11</v>
      </c>
      <c r="L2112" s="3" t="str">
        <f t="shared" si="282"/>
        <v>1907&amp;tipoInformacion=null&amp;tipoDocumento=null&amp;fechaInicio=2025-05-15&amp;fechaFin=2025-05-15&amp;periodo=null&amp;ejercicio=null&amp;tipo=null&amp;subTab=2&amp;biva=null&amp;canceladas=false&amp;page=65</v>
      </c>
      <c r="M2112" s="3">
        <f t="shared" si="283"/>
        <v>5</v>
      </c>
      <c r="N2112" s="3" t="str">
        <f t="shared" si="284"/>
        <v>1907</v>
      </c>
      <c r="O2112" s="3" t="str">
        <f t="shared" si="285"/>
        <v>https://www.biva.mx/empresas/emisoras_inscritas/emisoras_inscritas?emisora_id=1907&amp;tipoInformacion=null&amp;tipoDocumento=null&amp;fechaInicio=2021-09-03&amp;fechaFin=2021-09-03&amp;periodo=null&amp;ejercicio=null&amp;tipo=null&amp;subTab=2&amp;biva=null&amp;canceladas=false&amp;page=1</v>
      </c>
    </row>
    <row r="2113" spans="1:15" x14ac:dyDescent="0.3">
      <c r="A2113" s="3">
        <v>66</v>
      </c>
      <c r="B2113" s="3" t="s">
        <v>33</v>
      </c>
      <c r="C2113" s="3" t="s">
        <v>156</v>
      </c>
      <c r="D2113" s="3" t="s">
        <v>2119</v>
      </c>
      <c r="E2113" s="3" t="s">
        <v>1792</v>
      </c>
      <c r="F2113" s="3" t="s">
        <v>2799</v>
      </c>
      <c r="H2113" s="3" t="str">
        <f t="shared" si="278"/>
        <v>2021-09-01</v>
      </c>
      <c r="I2113" s="3">
        <f t="shared" si="279"/>
        <v>68</v>
      </c>
      <c r="J2113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emisora_id=1907&amp;tipoInformacion=null&amp;tipoDocumento=null&amp;fechaInicio=2025-05-15&amp;fechaFin=2025-05-15&amp;periodo=null&amp;ejercicio=null&amp;tipo=null&amp;subTab=2&amp;biva=null&amp;canceladas=false&amp;page=66</v>
      </c>
      <c r="K2113" s="3">
        <f t="shared" si="281"/>
        <v>11</v>
      </c>
      <c r="L2113" s="3" t="str">
        <f t="shared" si="282"/>
        <v>1907&amp;tipoInformacion=null&amp;tipoDocumento=null&amp;fechaInicio=2025-05-15&amp;fechaFin=2025-05-15&amp;periodo=null&amp;ejercicio=null&amp;tipo=null&amp;subTab=2&amp;biva=null&amp;canceladas=false&amp;page=66</v>
      </c>
      <c r="M2113" s="3">
        <f t="shared" si="283"/>
        <v>5</v>
      </c>
      <c r="N2113" s="3" t="str">
        <f t="shared" si="284"/>
        <v>1907</v>
      </c>
      <c r="O2113" s="3" t="str">
        <f t="shared" si="285"/>
        <v>https://www.biva.mx/empresas/emisoras_inscritas/emisoras_inscritas?emisora_id=1907&amp;tipoInformacion=null&amp;tipoDocumento=null&amp;fechaInicio=2021-09-01&amp;fechaFin=2021-09-01&amp;periodo=null&amp;ejercicio=null&amp;tipo=null&amp;subTab=2&amp;biva=null&amp;canceladas=false&amp;page=1</v>
      </c>
    </row>
    <row r="2114" spans="1:15" x14ac:dyDescent="0.3">
      <c r="A2114" s="3">
        <v>67</v>
      </c>
      <c r="B2114" s="3" t="s">
        <v>33</v>
      </c>
      <c r="C2114" s="3" t="s">
        <v>156</v>
      </c>
      <c r="D2114" s="3" t="s">
        <v>2120</v>
      </c>
      <c r="E2114" s="3" t="s">
        <v>1792</v>
      </c>
      <c r="F2114" s="3" t="s">
        <v>2800</v>
      </c>
      <c r="H2114" s="3" t="str">
        <f t="shared" si="278"/>
        <v>2021-08-31</v>
      </c>
      <c r="I2114" s="3">
        <f t="shared" si="279"/>
        <v>68</v>
      </c>
      <c r="J2114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emisora_id=1907&amp;tipoInformacion=null&amp;tipoDocumento=null&amp;fechaInicio=2025-05-15&amp;fechaFin=2025-05-15&amp;periodo=null&amp;ejercicio=null&amp;tipo=null&amp;subTab=2&amp;biva=null&amp;canceladas=false&amp;page=67</v>
      </c>
      <c r="K2114" s="3">
        <f t="shared" si="281"/>
        <v>11</v>
      </c>
      <c r="L2114" s="3" t="str">
        <f t="shared" si="282"/>
        <v>1907&amp;tipoInformacion=null&amp;tipoDocumento=null&amp;fechaInicio=2025-05-15&amp;fechaFin=2025-05-15&amp;periodo=null&amp;ejercicio=null&amp;tipo=null&amp;subTab=2&amp;biva=null&amp;canceladas=false&amp;page=67</v>
      </c>
      <c r="M2114" s="3">
        <f t="shared" si="283"/>
        <v>5</v>
      </c>
      <c r="N2114" s="3" t="str">
        <f t="shared" si="284"/>
        <v>1907</v>
      </c>
      <c r="O2114" s="3" t="str">
        <f t="shared" si="285"/>
        <v>https://www.biva.mx/empresas/emisoras_inscritas/emisoras_inscritas?emisora_id=1907&amp;tipoInformacion=null&amp;tipoDocumento=null&amp;fechaInicio=2021-08-31&amp;fechaFin=2021-08-31&amp;periodo=null&amp;ejercicio=null&amp;tipo=null&amp;subTab=2&amp;biva=null&amp;canceladas=false&amp;page=1</v>
      </c>
    </row>
    <row r="2115" spans="1:15" x14ac:dyDescent="0.3">
      <c r="A2115" s="3">
        <v>68</v>
      </c>
      <c r="B2115" s="3" t="s">
        <v>33</v>
      </c>
      <c r="C2115" s="3" t="s">
        <v>156</v>
      </c>
      <c r="D2115" s="3" t="s">
        <v>2121</v>
      </c>
      <c r="E2115" s="3" t="s">
        <v>1792</v>
      </c>
      <c r="F2115" s="3" t="s">
        <v>2801</v>
      </c>
      <c r="H2115" s="3" t="str">
        <f t="shared" si="278"/>
        <v>2021-08-31</v>
      </c>
      <c r="I2115" s="3">
        <f t="shared" si="279"/>
        <v>68</v>
      </c>
      <c r="J2115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emisora_id=1907&amp;tipoInformacion=null&amp;tipoDocumento=null&amp;fechaInicio=2025-05-15&amp;fechaFin=2025-05-15&amp;periodo=null&amp;ejercicio=null&amp;tipo=null&amp;subTab=2&amp;biva=null&amp;canceladas=false&amp;page=68</v>
      </c>
      <c r="K2115" s="3">
        <f t="shared" si="281"/>
        <v>11</v>
      </c>
      <c r="L2115" s="3" t="str">
        <f t="shared" si="282"/>
        <v>1907&amp;tipoInformacion=null&amp;tipoDocumento=null&amp;fechaInicio=2025-05-15&amp;fechaFin=2025-05-15&amp;periodo=null&amp;ejercicio=null&amp;tipo=null&amp;subTab=2&amp;biva=null&amp;canceladas=false&amp;page=68</v>
      </c>
      <c r="M2115" s="3">
        <f t="shared" si="283"/>
        <v>5</v>
      </c>
      <c r="N2115" s="3" t="str">
        <f t="shared" si="284"/>
        <v>1907</v>
      </c>
      <c r="O2115" s="3" t="str">
        <f t="shared" si="285"/>
        <v>https://www.biva.mx/empresas/emisoras_inscritas/emisoras_inscritas?emisora_id=1907&amp;tipoInformacion=null&amp;tipoDocumento=null&amp;fechaInicio=2021-08-31&amp;fechaFin=2021-08-31&amp;periodo=null&amp;ejercicio=null&amp;tipo=null&amp;subTab=2&amp;biva=null&amp;canceladas=false&amp;page=1</v>
      </c>
    </row>
    <row r="2116" spans="1:15" x14ac:dyDescent="0.3">
      <c r="A2116" s="3">
        <v>69</v>
      </c>
      <c r="B2116" s="3" t="s">
        <v>33</v>
      </c>
      <c r="C2116" s="3" t="s">
        <v>156</v>
      </c>
      <c r="D2116" s="3" t="s">
        <v>2122</v>
      </c>
      <c r="E2116" s="3" t="s">
        <v>1792</v>
      </c>
      <c r="F2116" s="3" t="s">
        <v>2802</v>
      </c>
      <c r="H2116" s="3" t="str">
        <f t="shared" si="278"/>
        <v>2021-08-27</v>
      </c>
      <c r="I2116" s="3">
        <f t="shared" si="279"/>
        <v>68</v>
      </c>
      <c r="J2116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emisora_id=1907&amp;tipoInformacion=null&amp;tipoDocumento=null&amp;fechaInicio=2025-05-15&amp;fechaFin=2025-05-15&amp;periodo=null&amp;ejercicio=null&amp;tipo=null&amp;subTab=2&amp;biva=null&amp;canceladas=false&amp;page=69</v>
      </c>
      <c r="K2116" s="3">
        <f t="shared" si="281"/>
        <v>11</v>
      </c>
      <c r="L2116" s="3" t="str">
        <f t="shared" si="282"/>
        <v>1907&amp;tipoInformacion=null&amp;tipoDocumento=null&amp;fechaInicio=2025-05-15&amp;fechaFin=2025-05-15&amp;periodo=null&amp;ejercicio=null&amp;tipo=null&amp;subTab=2&amp;biva=null&amp;canceladas=false&amp;page=69</v>
      </c>
      <c r="M2116" s="3">
        <f t="shared" si="283"/>
        <v>5</v>
      </c>
      <c r="N2116" s="3" t="str">
        <f t="shared" si="284"/>
        <v>1907</v>
      </c>
      <c r="O2116" s="3" t="str">
        <f t="shared" si="285"/>
        <v>https://www.biva.mx/empresas/emisoras_inscritas/emisoras_inscritas?emisora_id=1907&amp;tipoInformacion=null&amp;tipoDocumento=null&amp;fechaInicio=2021-08-27&amp;fechaFin=2021-08-27&amp;periodo=null&amp;ejercicio=null&amp;tipo=null&amp;subTab=2&amp;biva=null&amp;canceladas=false&amp;page=1</v>
      </c>
    </row>
    <row r="2117" spans="1:15" x14ac:dyDescent="0.3">
      <c r="A2117" s="3">
        <v>70</v>
      </c>
      <c r="B2117" s="3" t="s">
        <v>33</v>
      </c>
      <c r="C2117" s="3" t="s">
        <v>156</v>
      </c>
      <c r="D2117" s="3" t="s">
        <v>2123</v>
      </c>
      <c r="E2117" s="3" t="s">
        <v>1792</v>
      </c>
      <c r="F2117" s="3" t="s">
        <v>2803</v>
      </c>
      <c r="H2117" s="3" t="str">
        <f t="shared" si="278"/>
        <v>2021-08-26</v>
      </c>
      <c r="I2117" s="3">
        <f t="shared" si="279"/>
        <v>68</v>
      </c>
      <c r="J2117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emisora_id=1907&amp;tipoInformacion=null&amp;tipoDocumento=null&amp;fechaInicio=2025-05-15&amp;fechaFin=2025-05-15&amp;periodo=null&amp;ejercicio=null&amp;tipo=null&amp;subTab=2&amp;biva=null&amp;canceladas=false&amp;page=70</v>
      </c>
      <c r="K2117" s="3">
        <f t="shared" si="281"/>
        <v>11</v>
      </c>
      <c r="L2117" s="3" t="str">
        <f t="shared" si="282"/>
        <v>1907&amp;tipoInformacion=null&amp;tipoDocumento=null&amp;fechaInicio=2025-05-15&amp;fechaFin=2025-05-15&amp;periodo=null&amp;ejercicio=null&amp;tipo=null&amp;subTab=2&amp;biva=null&amp;canceladas=false&amp;page=70</v>
      </c>
      <c r="M2117" s="3">
        <f t="shared" si="283"/>
        <v>5</v>
      </c>
      <c r="N2117" s="3" t="str">
        <f t="shared" si="284"/>
        <v>1907</v>
      </c>
      <c r="O2117" s="3" t="str">
        <f t="shared" si="285"/>
        <v>https://www.biva.mx/empresas/emisoras_inscritas/emisoras_inscritas?emisora_id=1907&amp;tipoInformacion=null&amp;tipoDocumento=null&amp;fechaInicio=2021-08-26&amp;fechaFin=2021-08-26&amp;periodo=null&amp;ejercicio=null&amp;tipo=null&amp;subTab=2&amp;biva=null&amp;canceladas=false&amp;page=1</v>
      </c>
    </row>
    <row r="2118" spans="1:15" x14ac:dyDescent="0.3">
      <c r="A2118" s="3">
        <v>71</v>
      </c>
      <c r="B2118" s="3" t="s">
        <v>33</v>
      </c>
      <c r="C2118" s="3" t="s">
        <v>156</v>
      </c>
      <c r="D2118" s="3" t="s">
        <v>2124</v>
      </c>
      <c r="E2118" s="3" t="s">
        <v>1792</v>
      </c>
      <c r="F2118" s="3" t="s">
        <v>2804</v>
      </c>
      <c r="H2118" s="3" t="str">
        <f t="shared" si="278"/>
        <v>2021-08-25</v>
      </c>
      <c r="I2118" s="3">
        <f t="shared" si="279"/>
        <v>68</v>
      </c>
      <c r="J2118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emisora_id=1907&amp;tipoInformacion=null&amp;tipoDocumento=null&amp;fechaInicio=2025-05-15&amp;fechaFin=2025-05-15&amp;periodo=null&amp;ejercicio=null&amp;tipo=null&amp;subTab=2&amp;biva=null&amp;canceladas=false&amp;page=71</v>
      </c>
      <c r="K2118" s="3">
        <f t="shared" si="281"/>
        <v>11</v>
      </c>
      <c r="L2118" s="3" t="str">
        <f t="shared" si="282"/>
        <v>1907&amp;tipoInformacion=null&amp;tipoDocumento=null&amp;fechaInicio=2025-05-15&amp;fechaFin=2025-05-15&amp;periodo=null&amp;ejercicio=null&amp;tipo=null&amp;subTab=2&amp;biva=null&amp;canceladas=false&amp;page=71</v>
      </c>
      <c r="M2118" s="3">
        <f t="shared" si="283"/>
        <v>5</v>
      </c>
      <c r="N2118" s="3" t="str">
        <f t="shared" si="284"/>
        <v>1907</v>
      </c>
      <c r="O2118" s="3" t="str">
        <f t="shared" si="285"/>
        <v>https://www.biva.mx/empresas/emisoras_inscritas/emisoras_inscritas?emisora_id=1907&amp;tipoInformacion=null&amp;tipoDocumento=null&amp;fechaInicio=2021-08-25&amp;fechaFin=2021-08-25&amp;periodo=null&amp;ejercicio=null&amp;tipo=null&amp;subTab=2&amp;biva=null&amp;canceladas=false&amp;page=1</v>
      </c>
    </row>
    <row r="2119" spans="1:15" x14ac:dyDescent="0.3">
      <c r="A2119" s="3">
        <v>72</v>
      </c>
      <c r="B2119" s="3" t="s">
        <v>33</v>
      </c>
      <c r="C2119" s="3" t="s">
        <v>156</v>
      </c>
      <c r="D2119" s="3" t="s">
        <v>2125</v>
      </c>
      <c r="E2119" s="3" t="s">
        <v>1792</v>
      </c>
      <c r="F2119" s="3" t="s">
        <v>2805</v>
      </c>
      <c r="H2119" s="3" t="str">
        <f t="shared" si="278"/>
        <v>2021-08-24</v>
      </c>
      <c r="I2119" s="3">
        <f t="shared" si="279"/>
        <v>68</v>
      </c>
      <c r="J2119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emisora_id=1907&amp;tipoInformacion=null&amp;tipoDocumento=null&amp;fechaInicio=2025-05-15&amp;fechaFin=2025-05-15&amp;periodo=null&amp;ejercicio=null&amp;tipo=null&amp;subTab=2&amp;biva=null&amp;canceladas=false&amp;page=72</v>
      </c>
      <c r="K2119" s="3">
        <f t="shared" si="281"/>
        <v>11</v>
      </c>
      <c r="L2119" s="3" t="str">
        <f t="shared" si="282"/>
        <v>1907&amp;tipoInformacion=null&amp;tipoDocumento=null&amp;fechaInicio=2025-05-15&amp;fechaFin=2025-05-15&amp;periodo=null&amp;ejercicio=null&amp;tipo=null&amp;subTab=2&amp;biva=null&amp;canceladas=false&amp;page=72</v>
      </c>
      <c r="M2119" s="3">
        <f t="shared" si="283"/>
        <v>5</v>
      </c>
      <c r="N2119" s="3" t="str">
        <f t="shared" si="284"/>
        <v>1907</v>
      </c>
      <c r="O2119" s="3" t="str">
        <f t="shared" si="285"/>
        <v>https://www.biva.mx/empresas/emisoras_inscritas/emisoras_inscritas?emisora_id=1907&amp;tipoInformacion=null&amp;tipoDocumento=null&amp;fechaInicio=2021-08-24&amp;fechaFin=2021-08-24&amp;periodo=null&amp;ejercicio=null&amp;tipo=null&amp;subTab=2&amp;biva=null&amp;canceladas=false&amp;page=1</v>
      </c>
    </row>
    <row r="2120" spans="1:15" x14ac:dyDescent="0.3">
      <c r="A2120" s="3">
        <v>73</v>
      </c>
      <c r="B2120" s="3" t="s">
        <v>33</v>
      </c>
      <c r="C2120" s="3" t="s">
        <v>156</v>
      </c>
      <c r="D2120" s="3" t="s">
        <v>2126</v>
      </c>
      <c r="E2120" s="3" t="s">
        <v>1792</v>
      </c>
      <c r="F2120" s="3" t="s">
        <v>2806</v>
      </c>
      <c r="H2120" s="3" t="str">
        <f t="shared" si="278"/>
        <v>2021-08-23</v>
      </c>
      <c r="I2120" s="3">
        <f t="shared" si="279"/>
        <v>68</v>
      </c>
      <c r="J2120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emisora_id=1907&amp;tipoInformacion=null&amp;tipoDocumento=null&amp;fechaInicio=2025-05-15&amp;fechaFin=2025-05-15&amp;periodo=null&amp;ejercicio=null&amp;tipo=null&amp;subTab=2&amp;biva=null&amp;canceladas=false&amp;page=73</v>
      </c>
      <c r="K2120" s="3">
        <f t="shared" si="281"/>
        <v>11</v>
      </c>
      <c r="L2120" s="3" t="str">
        <f t="shared" si="282"/>
        <v>1907&amp;tipoInformacion=null&amp;tipoDocumento=null&amp;fechaInicio=2025-05-15&amp;fechaFin=2025-05-15&amp;periodo=null&amp;ejercicio=null&amp;tipo=null&amp;subTab=2&amp;biva=null&amp;canceladas=false&amp;page=73</v>
      </c>
      <c r="M2120" s="3">
        <f t="shared" si="283"/>
        <v>5</v>
      </c>
      <c r="N2120" s="3" t="str">
        <f t="shared" si="284"/>
        <v>1907</v>
      </c>
      <c r="O2120" s="3" t="str">
        <f t="shared" si="285"/>
        <v>https://www.biva.mx/empresas/emisoras_inscritas/emisoras_inscritas?emisora_id=1907&amp;tipoInformacion=null&amp;tipoDocumento=null&amp;fechaInicio=2021-08-23&amp;fechaFin=2021-08-23&amp;periodo=null&amp;ejercicio=null&amp;tipo=null&amp;subTab=2&amp;biva=null&amp;canceladas=false&amp;page=1</v>
      </c>
    </row>
    <row r="2121" spans="1:15" x14ac:dyDescent="0.3">
      <c r="A2121" s="3">
        <v>74</v>
      </c>
      <c r="B2121" s="3" t="s">
        <v>33</v>
      </c>
      <c r="C2121" s="3" t="s">
        <v>156</v>
      </c>
      <c r="D2121" s="3" t="s">
        <v>2127</v>
      </c>
      <c r="E2121" s="3" t="s">
        <v>1792</v>
      </c>
      <c r="F2121" s="3" t="s">
        <v>2807</v>
      </c>
      <c r="H2121" s="3" t="str">
        <f t="shared" si="278"/>
        <v>2021-08-20</v>
      </c>
      <c r="I2121" s="3">
        <f t="shared" si="279"/>
        <v>68</v>
      </c>
      <c r="J2121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emisora_id=1907&amp;tipoInformacion=null&amp;tipoDocumento=null&amp;fechaInicio=2025-05-15&amp;fechaFin=2025-05-15&amp;periodo=null&amp;ejercicio=null&amp;tipo=null&amp;subTab=2&amp;biva=null&amp;canceladas=false&amp;page=74</v>
      </c>
      <c r="K2121" s="3">
        <f t="shared" si="281"/>
        <v>11</v>
      </c>
      <c r="L2121" s="3" t="str">
        <f t="shared" si="282"/>
        <v>1907&amp;tipoInformacion=null&amp;tipoDocumento=null&amp;fechaInicio=2025-05-15&amp;fechaFin=2025-05-15&amp;periodo=null&amp;ejercicio=null&amp;tipo=null&amp;subTab=2&amp;biva=null&amp;canceladas=false&amp;page=74</v>
      </c>
      <c r="M2121" s="3">
        <f t="shared" si="283"/>
        <v>5</v>
      </c>
      <c r="N2121" s="3" t="str">
        <f t="shared" si="284"/>
        <v>1907</v>
      </c>
      <c r="O2121" s="3" t="str">
        <f t="shared" si="285"/>
        <v>https://www.biva.mx/empresas/emisoras_inscritas/emisoras_inscritas?emisora_id=1907&amp;tipoInformacion=null&amp;tipoDocumento=null&amp;fechaInicio=2021-08-20&amp;fechaFin=2021-08-20&amp;periodo=null&amp;ejercicio=null&amp;tipo=null&amp;subTab=2&amp;biva=null&amp;canceladas=false&amp;page=1</v>
      </c>
    </row>
    <row r="2122" spans="1:15" x14ac:dyDescent="0.3">
      <c r="A2122" s="3">
        <v>75</v>
      </c>
      <c r="B2122" s="3" t="s">
        <v>33</v>
      </c>
      <c r="C2122" s="3" t="s">
        <v>156</v>
      </c>
      <c r="D2122" s="3" t="s">
        <v>2128</v>
      </c>
      <c r="E2122" s="3" t="s">
        <v>1792</v>
      </c>
      <c r="F2122" s="3" t="s">
        <v>2808</v>
      </c>
      <c r="H2122" s="3" t="str">
        <f t="shared" si="278"/>
        <v>2021-08-20</v>
      </c>
      <c r="I2122" s="3">
        <f t="shared" si="279"/>
        <v>68</v>
      </c>
      <c r="J2122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emisora_id=1907&amp;tipoInformacion=null&amp;tipoDocumento=null&amp;fechaInicio=2025-05-15&amp;fechaFin=2025-05-15&amp;periodo=null&amp;ejercicio=null&amp;tipo=null&amp;subTab=2&amp;biva=null&amp;canceladas=false&amp;page=75</v>
      </c>
      <c r="K2122" s="3">
        <f t="shared" si="281"/>
        <v>11</v>
      </c>
      <c r="L2122" s="3" t="str">
        <f t="shared" si="282"/>
        <v>1907&amp;tipoInformacion=null&amp;tipoDocumento=null&amp;fechaInicio=2025-05-15&amp;fechaFin=2025-05-15&amp;periodo=null&amp;ejercicio=null&amp;tipo=null&amp;subTab=2&amp;biva=null&amp;canceladas=false&amp;page=75</v>
      </c>
      <c r="M2122" s="3">
        <f t="shared" si="283"/>
        <v>5</v>
      </c>
      <c r="N2122" s="3" t="str">
        <f t="shared" si="284"/>
        <v>1907</v>
      </c>
      <c r="O2122" s="3" t="str">
        <f t="shared" si="285"/>
        <v>https://www.biva.mx/empresas/emisoras_inscritas/emisoras_inscritas?emisora_id=1907&amp;tipoInformacion=null&amp;tipoDocumento=null&amp;fechaInicio=2021-08-20&amp;fechaFin=2021-08-20&amp;periodo=null&amp;ejercicio=null&amp;tipo=null&amp;subTab=2&amp;biva=null&amp;canceladas=false&amp;page=1</v>
      </c>
    </row>
    <row r="2123" spans="1:15" x14ac:dyDescent="0.3">
      <c r="A2123" s="3">
        <v>76</v>
      </c>
      <c r="B2123" s="3" t="s">
        <v>33</v>
      </c>
      <c r="C2123" s="3" t="s">
        <v>156</v>
      </c>
      <c r="D2123" s="3" t="s">
        <v>2129</v>
      </c>
      <c r="E2123" s="3" t="s">
        <v>1792</v>
      </c>
      <c r="F2123" s="3" t="s">
        <v>2809</v>
      </c>
      <c r="H2123" s="3" t="str">
        <f t="shared" si="278"/>
        <v>2021-08-19</v>
      </c>
      <c r="I2123" s="3">
        <f t="shared" si="279"/>
        <v>68</v>
      </c>
      <c r="J2123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emisora_id=1907&amp;tipoInformacion=null&amp;tipoDocumento=null&amp;fechaInicio=2025-05-15&amp;fechaFin=2025-05-15&amp;periodo=null&amp;ejercicio=null&amp;tipo=null&amp;subTab=2&amp;biva=null&amp;canceladas=false&amp;page=76</v>
      </c>
      <c r="K2123" s="3">
        <f t="shared" si="281"/>
        <v>11</v>
      </c>
      <c r="L2123" s="3" t="str">
        <f t="shared" si="282"/>
        <v>1907&amp;tipoInformacion=null&amp;tipoDocumento=null&amp;fechaInicio=2025-05-15&amp;fechaFin=2025-05-15&amp;periodo=null&amp;ejercicio=null&amp;tipo=null&amp;subTab=2&amp;biva=null&amp;canceladas=false&amp;page=76</v>
      </c>
      <c r="M2123" s="3">
        <f t="shared" si="283"/>
        <v>5</v>
      </c>
      <c r="N2123" s="3" t="str">
        <f t="shared" si="284"/>
        <v>1907</v>
      </c>
      <c r="O2123" s="3" t="str">
        <f t="shared" si="285"/>
        <v>https://www.biva.mx/empresas/emisoras_inscritas/emisoras_inscritas?emisora_id=1907&amp;tipoInformacion=null&amp;tipoDocumento=null&amp;fechaInicio=2021-08-19&amp;fechaFin=2021-08-19&amp;periodo=null&amp;ejercicio=null&amp;tipo=null&amp;subTab=2&amp;biva=null&amp;canceladas=false&amp;page=1</v>
      </c>
    </row>
    <row r="2124" spans="1:15" x14ac:dyDescent="0.3">
      <c r="A2124" s="3">
        <v>77</v>
      </c>
      <c r="B2124" s="3" t="s">
        <v>33</v>
      </c>
      <c r="C2124" s="3" t="s">
        <v>156</v>
      </c>
      <c r="D2124" s="3" t="s">
        <v>2130</v>
      </c>
      <c r="E2124" s="3" t="s">
        <v>1792</v>
      </c>
      <c r="F2124" s="3" t="s">
        <v>2810</v>
      </c>
      <c r="H2124" s="3" t="str">
        <f t="shared" si="278"/>
        <v>2021-08-17</v>
      </c>
      <c r="I2124" s="3">
        <f t="shared" si="279"/>
        <v>68</v>
      </c>
      <c r="J2124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emisora_id=1907&amp;tipoInformacion=null&amp;tipoDocumento=null&amp;fechaInicio=2025-05-15&amp;fechaFin=2025-05-15&amp;periodo=null&amp;ejercicio=null&amp;tipo=null&amp;subTab=2&amp;biva=null&amp;canceladas=false&amp;page=77</v>
      </c>
      <c r="K2124" s="3">
        <f t="shared" si="281"/>
        <v>11</v>
      </c>
      <c r="L2124" s="3" t="str">
        <f t="shared" si="282"/>
        <v>1907&amp;tipoInformacion=null&amp;tipoDocumento=null&amp;fechaInicio=2025-05-15&amp;fechaFin=2025-05-15&amp;periodo=null&amp;ejercicio=null&amp;tipo=null&amp;subTab=2&amp;biva=null&amp;canceladas=false&amp;page=77</v>
      </c>
      <c r="M2124" s="3">
        <f t="shared" si="283"/>
        <v>5</v>
      </c>
      <c r="N2124" s="3" t="str">
        <f t="shared" si="284"/>
        <v>1907</v>
      </c>
      <c r="O2124" s="3" t="str">
        <f t="shared" si="285"/>
        <v>https://www.biva.mx/empresas/emisoras_inscritas/emisoras_inscritas?emisora_id=1907&amp;tipoInformacion=null&amp;tipoDocumento=null&amp;fechaInicio=2021-08-17&amp;fechaFin=2021-08-17&amp;periodo=null&amp;ejercicio=null&amp;tipo=null&amp;subTab=2&amp;biva=null&amp;canceladas=false&amp;page=1</v>
      </c>
    </row>
    <row r="2125" spans="1:15" x14ac:dyDescent="0.3">
      <c r="A2125" s="3">
        <v>78</v>
      </c>
      <c r="B2125" s="3" t="s">
        <v>33</v>
      </c>
      <c r="C2125" s="3" t="s">
        <v>156</v>
      </c>
      <c r="D2125" s="3" t="s">
        <v>2131</v>
      </c>
      <c r="E2125" s="3" t="s">
        <v>1792</v>
      </c>
      <c r="F2125" s="3" t="s">
        <v>2811</v>
      </c>
      <c r="H2125" s="3" t="str">
        <f t="shared" si="278"/>
        <v>2021-08-16</v>
      </c>
      <c r="I2125" s="3">
        <f t="shared" si="279"/>
        <v>68</v>
      </c>
      <c r="J2125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emisora_id=1907&amp;tipoInformacion=null&amp;tipoDocumento=null&amp;fechaInicio=2025-05-15&amp;fechaFin=2025-05-15&amp;periodo=null&amp;ejercicio=null&amp;tipo=null&amp;subTab=2&amp;biva=null&amp;canceladas=false&amp;page=78</v>
      </c>
      <c r="K2125" s="3">
        <f t="shared" si="281"/>
        <v>11</v>
      </c>
      <c r="L2125" s="3" t="str">
        <f t="shared" si="282"/>
        <v>1907&amp;tipoInformacion=null&amp;tipoDocumento=null&amp;fechaInicio=2025-05-15&amp;fechaFin=2025-05-15&amp;periodo=null&amp;ejercicio=null&amp;tipo=null&amp;subTab=2&amp;biva=null&amp;canceladas=false&amp;page=78</v>
      </c>
      <c r="M2125" s="3">
        <f t="shared" si="283"/>
        <v>5</v>
      </c>
      <c r="N2125" s="3" t="str">
        <f t="shared" si="284"/>
        <v>1907</v>
      </c>
      <c r="O2125" s="3" t="str">
        <f t="shared" si="285"/>
        <v>https://www.biva.mx/empresas/emisoras_inscritas/emisoras_inscritas?emisora_id=1907&amp;tipoInformacion=null&amp;tipoDocumento=null&amp;fechaInicio=2021-08-16&amp;fechaFin=2021-08-16&amp;periodo=null&amp;ejercicio=null&amp;tipo=null&amp;subTab=2&amp;biva=null&amp;canceladas=false&amp;page=1</v>
      </c>
    </row>
    <row r="2126" spans="1:15" x14ac:dyDescent="0.3">
      <c r="A2126" s="3">
        <v>79</v>
      </c>
      <c r="B2126" s="3" t="s">
        <v>33</v>
      </c>
      <c r="C2126" s="3" t="s">
        <v>156</v>
      </c>
      <c r="D2126" s="3" t="s">
        <v>2132</v>
      </c>
      <c r="E2126" s="3" t="s">
        <v>1792</v>
      </c>
      <c r="F2126" s="3" t="s">
        <v>2812</v>
      </c>
      <c r="H2126" s="3" t="str">
        <f t="shared" si="278"/>
        <v>2021-08-13</v>
      </c>
      <c r="I2126" s="3">
        <f t="shared" si="279"/>
        <v>68</v>
      </c>
      <c r="J2126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emisora_id=1907&amp;tipoInformacion=null&amp;tipoDocumento=null&amp;fechaInicio=2025-05-15&amp;fechaFin=2025-05-15&amp;periodo=null&amp;ejercicio=null&amp;tipo=null&amp;subTab=2&amp;biva=null&amp;canceladas=false&amp;page=79</v>
      </c>
      <c r="K2126" s="3">
        <f t="shared" si="281"/>
        <v>11</v>
      </c>
      <c r="L2126" s="3" t="str">
        <f t="shared" si="282"/>
        <v>1907&amp;tipoInformacion=null&amp;tipoDocumento=null&amp;fechaInicio=2025-05-15&amp;fechaFin=2025-05-15&amp;periodo=null&amp;ejercicio=null&amp;tipo=null&amp;subTab=2&amp;biva=null&amp;canceladas=false&amp;page=79</v>
      </c>
      <c r="M2126" s="3">
        <f t="shared" si="283"/>
        <v>5</v>
      </c>
      <c r="N2126" s="3" t="str">
        <f t="shared" si="284"/>
        <v>1907</v>
      </c>
      <c r="O2126" s="3" t="str">
        <f t="shared" si="285"/>
        <v>https://www.biva.mx/empresas/emisoras_inscritas/emisoras_inscritas?emisora_id=1907&amp;tipoInformacion=null&amp;tipoDocumento=null&amp;fechaInicio=2021-08-13&amp;fechaFin=2021-08-13&amp;periodo=null&amp;ejercicio=null&amp;tipo=null&amp;subTab=2&amp;biva=null&amp;canceladas=false&amp;page=1</v>
      </c>
    </row>
    <row r="2127" spans="1:15" x14ac:dyDescent="0.3">
      <c r="A2127" s="3">
        <v>80</v>
      </c>
      <c r="B2127" s="3" t="s">
        <v>33</v>
      </c>
      <c r="C2127" s="3" t="s">
        <v>156</v>
      </c>
      <c r="D2127" s="3" t="s">
        <v>2133</v>
      </c>
      <c r="E2127" s="3" t="s">
        <v>1792</v>
      </c>
      <c r="F2127" s="3" t="s">
        <v>2813</v>
      </c>
      <c r="H2127" s="3" t="str">
        <f t="shared" si="278"/>
        <v>2021-08-12</v>
      </c>
      <c r="I2127" s="3">
        <f t="shared" si="279"/>
        <v>68</v>
      </c>
      <c r="J2127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emisora_id=1907&amp;tipoInformacion=null&amp;tipoDocumento=null&amp;fechaInicio=2025-05-15&amp;fechaFin=2025-05-15&amp;periodo=null&amp;ejercicio=null&amp;tipo=null&amp;subTab=2&amp;biva=null&amp;canceladas=false&amp;page=80</v>
      </c>
      <c r="K2127" s="3">
        <f t="shared" si="281"/>
        <v>11</v>
      </c>
      <c r="L2127" s="3" t="str">
        <f t="shared" si="282"/>
        <v>1907&amp;tipoInformacion=null&amp;tipoDocumento=null&amp;fechaInicio=2025-05-15&amp;fechaFin=2025-05-15&amp;periodo=null&amp;ejercicio=null&amp;tipo=null&amp;subTab=2&amp;biva=null&amp;canceladas=false&amp;page=80</v>
      </c>
      <c r="M2127" s="3">
        <f t="shared" si="283"/>
        <v>5</v>
      </c>
      <c r="N2127" s="3" t="str">
        <f t="shared" si="284"/>
        <v>1907</v>
      </c>
      <c r="O2127" s="3" t="str">
        <f t="shared" si="285"/>
        <v>https://www.biva.mx/empresas/emisoras_inscritas/emisoras_inscritas?emisora_id=1907&amp;tipoInformacion=null&amp;tipoDocumento=null&amp;fechaInicio=2021-08-12&amp;fechaFin=2021-08-12&amp;periodo=null&amp;ejercicio=null&amp;tipo=null&amp;subTab=2&amp;biva=null&amp;canceladas=false&amp;page=1</v>
      </c>
    </row>
    <row r="2128" spans="1:15" x14ac:dyDescent="0.3">
      <c r="A2128" s="3">
        <v>81</v>
      </c>
      <c r="B2128" s="3" t="s">
        <v>33</v>
      </c>
      <c r="C2128" s="3" t="s">
        <v>156</v>
      </c>
      <c r="D2128" s="3" t="s">
        <v>2134</v>
      </c>
      <c r="E2128" s="3" t="s">
        <v>1792</v>
      </c>
      <c r="F2128" s="3" t="s">
        <v>2814</v>
      </c>
      <c r="H2128" s="3" t="str">
        <f t="shared" si="278"/>
        <v>2021-08-11</v>
      </c>
      <c r="I2128" s="3">
        <f t="shared" si="279"/>
        <v>68</v>
      </c>
      <c r="J2128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emisora_id=1907&amp;tipoInformacion=null&amp;tipoDocumento=null&amp;fechaInicio=2025-05-15&amp;fechaFin=2025-05-15&amp;periodo=null&amp;ejercicio=null&amp;tipo=null&amp;subTab=2&amp;biva=null&amp;canceladas=false&amp;page=81</v>
      </c>
      <c r="K2128" s="3">
        <f t="shared" si="281"/>
        <v>11</v>
      </c>
      <c r="L2128" s="3" t="str">
        <f t="shared" si="282"/>
        <v>1907&amp;tipoInformacion=null&amp;tipoDocumento=null&amp;fechaInicio=2025-05-15&amp;fechaFin=2025-05-15&amp;periodo=null&amp;ejercicio=null&amp;tipo=null&amp;subTab=2&amp;biva=null&amp;canceladas=false&amp;page=81</v>
      </c>
      <c r="M2128" s="3">
        <f t="shared" si="283"/>
        <v>5</v>
      </c>
      <c r="N2128" s="3" t="str">
        <f t="shared" si="284"/>
        <v>1907</v>
      </c>
      <c r="O2128" s="3" t="str">
        <f t="shared" si="285"/>
        <v>https://www.biva.mx/empresas/emisoras_inscritas/emisoras_inscritas?emisora_id=1907&amp;tipoInformacion=null&amp;tipoDocumento=null&amp;fechaInicio=2021-08-11&amp;fechaFin=2021-08-11&amp;periodo=null&amp;ejercicio=null&amp;tipo=null&amp;subTab=2&amp;biva=null&amp;canceladas=false&amp;page=1</v>
      </c>
    </row>
    <row r="2129" spans="1:15" x14ac:dyDescent="0.3">
      <c r="A2129" s="3">
        <v>82</v>
      </c>
      <c r="B2129" s="3" t="s">
        <v>33</v>
      </c>
      <c r="C2129" s="3" t="s">
        <v>156</v>
      </c>
      <c r="D2129" s="3" t="s">
        <v>2135</v>
      </c>
      <c r="E2129" s="3" t="s">
        <v>1792</v>
      </c>
      <c r="F2129" s="3" t="s">
        <v>2815</v>
      </c>
      <c r="H2129" s="3" t="str">
        <f t="shared" si="278"/>
        <v>2021-08-10</v>
      </c>
      <c r="I2129" s="3">
        <f t="shared" si="279"/>
        <v>68</v>
      </c>
      <c r="J2129" s="3" t="str">
        <f t="shared" si="280"/>
        <v>emisora_id=1907&amp;tipoInformacion=null&amp;tipoDocumento=null&amp;fechaInicio=2025-05-15&amp;fechaFin=2025-05-15&amp;periodo=null&amp;ejercicio=null&amp;tipo=null&amp;subTab=2&amp;biva=null&amp;canceladas=false&amp;page=82</v>
      </c>
      <c r="K2129" s="3">
        <f t="shared" si="281"/>
        <v>11</v>
      </c>
      <c r="L2129" s="3" t="str">
        <f t="shared" si="282"/>
        <v>1907&amp;tipoInformacion=null&amp;tipoDocumento=null&amp;fechaInicio=2025-05-15&amp;fechaFin=2025-05-15&amp;periodo=null&amp;ejercicio=null&amp;tipo=null&amp;subTab=2&amp;biva=null&amp;canceladas=false&amp;page=82</v>
      </c>
      <c r="M2129" s="3">
        <f t="shared" si="283"/>
        <v>5</v>
      </c>
      <c r="N2129" s="3" t="str">
        <f t="shared" si="284"/>
        <v>1907</v>
      </c>
      <c r="O2129" s="3" t="str">
        <f t="shared" si="285"/>
        <v>https://www.biva.mx/empresas/emisoras_inscritas/emisoras_inscritas?emisora_id=1907&amp;tipoInformacion=null&amp;tipoDocumento=null&amp;fechaInicio=2021-08-10&amp;fechaFin=2021-08-10&amp;periodo=null&amp;ejercicio=null&amp;tipo=null&amp;subTab=2&amp;biva=null&amp;canceladas=false&amp;page=1</v>
      </c>
    </row>
    <row r="2130" spans="1:15" x14ac:dyDescent="0.3">
      <c r="A2130" s="3">
        <v>83</v>
      </c>
      <c r="B2130" s="3" t="s">
        <v>33</v>
      </c>
      <c r="C2130" s="3" t="s">
        <v>156</v>
      </c>
      <c r="D2130" s="3" t="s">
        <v>2136</v>
      </c>
      <c r="E2130" s="3" t="s">
        <v>1792</v>
      </c>
      <c r="F2130" s="3" t="s">
        <v>2816</v>
      </c>
      <c r="H2130" s="3" t="str">
        <f t="shared" ref="H2130:H2193" si="286">YEAR(D2130) &amp; "-" &amp; IF(LEN(MONTH(D2130))=1,"0" &amp; MONTH(D2130),MONTH(D2130)) &amp; "-" &amp; IF(LEN(DAY(D2130))=1,"0" &amp; DAY(D2130),DAY(D2130))</f>
        <v>2021-08-09</v>
      </c>
      <c r="I2130" s="3">
        <f t="shared" ref="I2130:I2193" si="287">FIND("emisora_id=",F2130,1)</f>
        <v>68</v>
      </c>
      <c r="J2130" s="3" t="str">
        <f t="shared" ref="J2130:J2193" si="288">MID(F2130,I2130,500)</f>
        <v>emisora_id=1907&amp;tipoInformacion=null&amp;tipoDocumento=null&amp;fechaInicio=2025-05-15&amp;fechaFin=2025-05-15&amp;periodo=null&amp;ejercicio=null&amp;tipo=null&amp;subTab=2&amp;biva=null&amp;canceladas=false&amp;page=83</v>
      </c>
      <c r="K2130" s="3">
        <f t="shared" ref="K2130:K2193" si="289">FIND("=",J2130,1)</f>
        <v>11</v>
      </c>
      <c r="L2130" s="3" t="str">
        <f t="shared" ref="L2130:L2193" si="290">MID(J2130,K2130+1,500)</f>
        <v>1907&amp;tipoInformacion=null&amp;tipoDocumento=null&amp;fechaInicio=2025-05-15&amp;fechaFin=2025-05-15&amp;periodo=null&amp;ejercicio=null&amp;tipo=null&amp;subTab=2&amp;biva=null&amp;canceladas=false&amp;page=83</v>
      </c>
      <c r="M2130" s="3">
        <f t="shared" ref="M2130:M2193" si="291">FIND("&amp;",L2130,1)</f>
        <v>5</v>
      </c>
      <c r="N2130" s="3" t="str">
        <f t="shared" ref="N2130:N2193" si="292">MID(L2130,1,M2130-1)</f>
        <v>1907</v>
      </c>
      <c r="O2130" s="3" t="str">
        <f t="shared" ref="O2130:O2193" si="293">"https://www.biva.mx/empresas/emisoras_inscritas/emisoras_inscritas?emisora_id=" &amp; N2130 &amp; "&amp;tipoInformacion=null&amp;tipoDocumento=null&amp;fechaInicio=" &amp; H2130 &amp; "&amp;fechaFin=" &amp; H2130 &amp;  "&amp;periodo=null&amp;ejercicio=null&amp;tipo=null&amp;subTab=2&amp;biva=null&amp;canceladas=false&amp;page=1"</f>
        <v>https://www.biva.mx/empresas/emisoras_inscritas/emisoras_inscritas?emisora_id=1907&amp;tipoInformacion=null&amp;tipoDocumento=null&amp;fechaInicio=2021-08-09&amp;fechaFin=2021-08-09&amp;periodo=null&amp;ejercicio=null&amp;tipo=null&amp;subTab=2&amp;biva=null&amp;canceladas=false&amp;page=1</v>
      </c>
    </row>
    <row r="2131" spans="1:15" x14ac:dyDescent="0.3">
      <c r="A2131" s="3">
        <v>84</v>
      </c>
      <c r="B2131" s="3" t="s">
        <v>33</v>
      </c>
      <c r="C2131" s="3" t="s">
        <v>156</v>
      </c>
      <c r="D2131" s="3" t="s">
        <v>2137</v>
      </c>
      <c r="E2131" s="3" t="s">
        <v>1792</v>
      </c>
      <c r="F2131" s="3" t="s">
        <v>2817</v>
      </c>
      <c r="H2131" s="3" t="str">
        <f t="shared" si="286"/>
        <v>2021-08-07</v>
      </c>
      <c r="I2131" s="3">
        <f t="shared" si="287"/>
        <v>68</v>
      </c>
      <c r="J2131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emisora_id=1907&amp;tipoInformacion=null&amp;tipoDocumento=null&amp;fechaInicio=2025-05-15&amp;fechaFin=2025-05-15&amp;periodo=null&amp;ejercicio=null&amp;tipo=null&amp;subTab=2&amp;biva=null&amp;canceladas=false&amp;page=84</v>
      </c>
      <c r="K2131" s="3">
        <f t="shared" si="289"/>
        <v>11</v>
      </c>
      <c r="L2131" s="3" t="str">
        <f t="shared" si="290"/>
        <v>1907&amp;tipoInformacion=null&amp;tipoDocumento=null&amp;fechaInicio=2025-05-15&amp;fechaFin=2025-05-15&amp;periodo=null&amp;ejercicio=null&amp;tipo=null&amp;subTab=2&amp;biva=null&amp;canceladas=false&amp;page=84</v>
      </c>
      <c r="M2131" s="3">
        <f t="shared" si="291"/>
        <v>5</v>
      </c>
      <c r="N2131" s="3" t="str">
        <f t="shared" si="292"/>
        <v>1907</v>
      </c>
      <c r="O2131" s="3" t="str">
        <f t="shared" si="293"/>
        <v>https://www.biva.mx/empresas/emisoras_inscritas/emisoras_inscritas?emisora_id=1907&amp;tipoInformacion=null&amp;tipoDocumento=null&amp;fechaInicio=2021-08-07&amp;fechaFin=2021-08-07&amp;periodo=null&amp;ejercicio=null&amp;tipo=null&amp;subTab=2&amp;biva=null&amp;canceladas=false&amp;page=1</v>
      </c>
    </row>
    <row r="2132" spans="1:15" x14ac:dyDescent="0.3">
      <c r="A2132" s="3">
        <v>85</v>
      </c>
      <c r="B2132" s="3" t="s">
        <v>33</v>
      </c>
      <c r="C2132" s="3" t="s">
        <v>156</v>
      </c>
      <c r="D2132" s="3" t="s">
        <v>2138</v>
      </c>
      <c r="E2132" s="3" t="s">
        <v>1792</v>
      </c>
      <c r="F2132" s="3" t="s">
        <v>2818</v>
      </c>
      <c r="H2132" s="3" t="str">
        <f t="shared" si="286"/>
        <v>2021-08-05</v>
      </c>
      <c r="I2132" s="3">
        <f t="shared" si="287"/>
        <v>68</v>
      </c>
      <c r="J2132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emisora_id=1907&amp;tipoInformacion=null&amp;tipoDocumento=null&amp;fechaInicio=2025-05-15&amp;fechaFin=2025-05-15&amp;periodo=null&amp;ejercicio=null&amp;tipo=null&amp;subTab=2&amp;biva=null&amp;canceladas=false&amp;page=85</v>
      </c>
      <c r="K2132" s="3">
        <f t="shared" si="289"/>
        <v>11</v>
      </c>
      <c r="L2132" s="3" t="str">
        <f t="shared" si="290"/>
        <v>1907&amp;tipoInformacion=null&amp;tipoDocumento=null&amp;fechaInicio=2025-05-15&amp;fechaFin=2025-05-15&amp;periodo=null&amp;ejercicio=null&amp;tipo=null&amp;subTab=2&amp;biva=null&amp;canceladas=false&amp;page=85</v>
      </c>
      <c r="M2132" s="3">
        <f t="shared" si="291"/>
        <v>5</v>
      </c>
      <c r="N2132" s="3" t="str">
        <f t="shared" si="292"/>
        <v>1907</v>
      </c>
      <c r="O2132" s="3" t="str">
        <f t="shared" si="293"/>
        <v>https://www.biva.mx/empresas/emisoras_inscritas/emisoras_inscritas?emisora_id=1907&amp;tipoInformacion=null&amp;tipoDocumento=null&amp;fechaInicio=2021-08-05&amp;fechaFin=2021-08-05&amp;periodo=null&amp;ejercicio=null&amp;tipo=null&amp;subTab=2&amp;biva=null&amp;canceladas=false&amp;page=1</v>
      </c>
    </row>
    <row r="2133" spans="1:15" x14ac:dyDescent="0.3">
      <c r="A2133" s="3">
        <v>86</v>
      </c>
      <c r="B2133" s="3" t="s">
        <v>33</v>
      </c>
      <c r="C2133" s="3" t="s">
        <v>156</v>
      </c>
      <c r="D2133" s="3" t="s">
        <v>2139</v>
      </c>
      <c r="E2133" s="3" t="s">
        <v>1792</v>
      </c>
      <c r="F2133" s="3" t="s">
        <v>2819</v>
      </c>
      <c r="H2133" s="3" t="str">
        <f t="shared" si="286"/>
        <v>2021-08-05</v>
      </c>
      <c r="I2133" s="3">
        <f t="shared" si="287"/>
        <v>68</v>
      </c>
      <c r="J2133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emisora_id=1907&amp;tipoInformacion=null&amp;tipoDocumento=null&amp;fechaInicio=2025-05-15&amp;fechaFin=2025-05-15&amp;periodo=null&amp;ejercicio=null&amp;tipo=null&amp;subTab=2&amp;biva=null&amp;canceladas=false&amp;page=86</v>
      </c>
      <c r="K2133" s="3">
        <f t="shared" si="289"/>
        <v>11</v>
      </c>
      <c r="L2133" s="3" t="str">
        <f t="shared" si="290"/>
        <v>1907&amp;tipoInformacion=null&amp;tipoDocumento=null&amp;fechaInicio=2025-05-15&amp;fechaFin=2025-05-15&amp;periodo=null&amp;ejercicio=null&amp;tipo=null&amp;subTab=2&amp;biva=null&amp;canceladas=false&amp;page=86</v>
      </c>
      <c r="M2133" s="3">
        <f t="shared" si="291"/>
        <v>5</v>
      </c>
      <c r="N2133" s="3" t="str">
        <f t="shared" si="292"/>
        <v>1907</v>
      </c>
      <c r="O2133" s="3" t="str">
        <f t="shared" si="293"/>
        <v>https://www.biva.mx/empresas/emisoras_inscritas/emisoras_inscritas?emisora_id=1907&amp;tipoInformacion=null&amp;tipoDocumento=null&amp;fechaInicio=2021-08-05&amp;fechaFin=2021-08-05&amp;periodo=null&amp;ejercicio=null&amp;tipo=null&amp;subTab=2&amp;biva=null&amp;canceladas=false&amp;page=1</v>
      </c>
    </row>
    <row r="2134" spans="1:15" x14ac:dyDescent="0.3">
      <c r="A2134" s="3">
        <v>87</v>
      </c>
      <c r="B2134" s="3" t="s">
        <v>33</v>
      </c>
      <c r="C2134" s="3" t="s">
        <v>156</v>
      </c>
      <c r="D2134" s="3" t="s">
        <v>2140</v>
      </c>
      <c r="E2134" s="3" t="s">
        <v>1792</v>
      </c>
      <c r="F2134" s="3" t="s">
        <v>2820</v>
      </c>
      <c r="H2134" s="3" t="str">
        <f t="shared" si="286"/>
        <v>2021-08-04</v>
      </c>
      <c r="I2134" s="3">
        <f t="shared" si="287"/>
        <v>68</v>
      </c>
      <c r="J2134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emisora_id=1907&amp;tipoInformacion=null&amp;tipoDocumento=null&amp;fechaInicio=2025-05-15&amp;fechaFin=2025-05-15&amp;periodo=null&amp;ejercicio=null&amp;tipo=null&amp;subTab=2&amp;biva=null&amp;canceladas=false&amp;page=87</v>
      </c>
      <c r="K2134" s="3">
        <f t="shared" si="289"/>
        <v>11</v>
      </c>
      <c r="L2134" s="3" t="str">
        <f t="shared" si="290"/>
        <v>1907&amp;tipoInformacion=null&amp;tipoDocumento=null&amp;fechaInicio=2025-05-15&amp;fechaFin=2025-05-15&amp;periodo=null&amp;ejercicio=null&amp;tipo=null&amp;subTab=2&amp;biva=null&amp;canceladas=false&amp;page=87</v>
      </c>
      <c r="M2134" s="3">
        <f t="shared" si="291"/>
        <v>5</v>
      </c>
      <c r="N2134" s="3" t="str">
        <f t="shared" si="292"/>
        <v>1907</v>
      </c>
      <c r="O2134" s="3" t="str">
        <f t="shared" si="293"/>
        <v>https://www.biva.mx/empresas/emisoras_inscritas/emisoras_inscritas?emisora_id=1907&amp;tipoInformacion=null&amp;tipoDocumento=null&amp;fechaInicio=2021-08-04&amp;fechaFin=2021-08-04&amp;periodo=null&amp;ejercicio=null&amp;tipo=null&amp;subTab=2&amp;biva=null&amp;canceladas=false&amp;page=1</v>
      </c>
    </row>
    <row r="2135" spans="1:15" x14ac:dyDescent="0.3">
      <c r="A2135" s="3">
        <v>88</v>
      </c>
      <c r="B2135" s="3" t="s">
        <v>33</v>
      </c>
      <c r="C2135" s="3" t="s">
        <v>156</v>
      </c>
      <c r="D2135" s="3" t="s">
        <v>2141</v>
      </c>
      <c r="E2135" s="3" t="s">
        <v>245</v>
      </c>
      <c r="F2135" s="3" t="s">
        <v>2821</v>
      </c>
      <c r="H2135" s="3" t="str">
        <f t="shared" si="286"/>
        <v>2021-08-03</v>
      </c>
      <c r="I2135" s="3">
        <f t="shared" si="287"/>
        <v>68</v>
      </c>
      <c r="J2135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emisora_id=1907&amp;tipoInformacion=null&amp;tipoDocumento=null&amp;fechaInicio=2025-05-15&amp;fechaFin=2025-05-15&amp;periodo=null&amp;ejercicio=null&amp;tipo=null&amp;subTab=2&amp;biva=null&amp;canceladas=false&amp;page=88</v>
      </c>
      <c r="K2135" s="3">
        <f t="shared" si="289"/>
        <v>11</v>
      </c>
      <c r="L2135" s="3" t="str">
        <f t="shared" si="290"/>
        <v>1907&amp;tipoInformacion=null&amp;tipoDocumento=null&amp;fechaInicio=2025-05-15&amp;fechaFin=2025-05-15&amp;periodo=null&amp;ejercicio=null&amp;tipo=null&amp;subTab=2&amp;biva=null&amp;canceladas=false&amp;page=88</v>
      </c>
      <c r="M2135" s="3">
        <f t="shared" si="291"/>
        <v>5</v>
      </c>
      <c r="N2135" s="3" t="str">
        <f t="shared" si="292"/>
        <v>1907</v>
      </c>
      <c r="O2135" s="3" t="str">
        <f t="shared" si="293"/>
        <v>https://www.biva.mx/empresas/emisoras_inscritas/emisoras_inscritas?emisora_id=1907&amp;tipoInformacion=null&amp;tipoDocumento=null&amp;fechaInicio=2021-08-03&amp;fechaFin=2021-08-03&amp;periodo=null&amp;ejercicio=null&amp;tipo=null&amp;subTab=2&amp;biva=null&amp;canceladas=false&amp;page=1</v>
      </c>
    </row>
    <row r="2136" spans="1:15" x14ac:dyDescent="0.3">
      <c r="A2136" s="3">
        <v>89</v>
      </c>
      <c r="B2136" s="3" t="s">
        <v>33</v>
      </c>
      <c r="C2136" s="3" t="s">
        <v>156</v>
      </c>
      <c r="D2136" s="3" t="s">
        <v>2142</v>
      </c>
      <c r="E2136" s="3" t="s">
        <v>1792</v>
      </c>
      <c r="F2136" s="3" t="s">
        <v>2822</v>
      </c>
      <c r="H2136" s="3" t="str">
        <f t="shared" si="286"/>
        <v>2021-08-03</v>
      </c>
      <c r="I2136" s="3">
        <f t="shared" si="287"/>
        <v>68</v>
      </c>
      <c r="J2136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emisora_id=1907&amp;tipoInformacion=null&amp;tipoDocumento=null&amp;fechaInicio=2025-05-15&amp;fechaFin=2025-05-15&amp;periodo=null&amp;ejercicio=null&amp;tipo=null&amp;subTab=2&amp;biva=null&amp;canceladas=false&amp;page=89</v>
      </c>
      <c r="K2136" s="3">
        <f t="shared" si="289"/>
        <v>11</v>
      </c>
      <c r="L2136" s="3" t="str">
        <f t="shared" si="290"/>
        <v>1907&amp;tipoInformacion=null&amp;tipoDocumento=null&amp;fechaInicio=2025-05-15&amp;fechaFin=2025-05-15&amp;periodo=null&amp;ejercicio=null&amp;tipo=null&amp;subTab=2&amp;biva=null&amp;canceladas=false&amp;page=89</v>
      </c>
      <c r="M2136" s="3">
        <f t="shared" si="291"/>
        <v>5</v>
      </c>
      <c r="N2136" s="3" t="str">
        <f t="shared" si="292"/>
        <v>1907</v>
      </c>
      <c r="O2136" s="3" t="str">
        <f t="shared" si="293"/>
        <v>https://www.biva.mx/empresas/emisoras_inscritas/emisoras_inscritas?emisora_id=1907&amp;tipoInformacion=null&amp;tipoDocumento=null&amp;fechaInicio=2021-08-03&amp;fechaFin=2021-08-03&amp;periodo=null&amp;ejercicio=null&amp;tipo=null&amp;subTab=2&amp;biva=null&amp;canceladas=false&amp;page=1</v>
      </c>
    </row>
    <row r="2137" spans="1:15" x14ac:dyDescent="0.3">
      <c r="A2137" s="3">
        <v>90</v>
      </c>
      <c r="B2137" s="3" t="s">
        <v>33</v>
      </c>
      <c r="C2137" s="3" t="s">
        <v>156</v>
      </c>
      <c r="D2137" s="3" t="s">
        <v>2143</v>
      </c>
      <c r="E2137" s="3" t="s">
        <v>1172</v>
      </c>
      <c r="F2137" s="3" t="s">
        <v>2823</v>
      </c>
      <c r="H2137" s="3" t="str">
        <f t="shared" si="286"/>
        <v>2021-08-03</v>
      </c>
      <c r="I2137" s="3">
        <f t="shared" si="287"/>
        <v>68</v>
      </c>
      <c r="J2137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emisora_id=1907&amp;tipoInformacion=null&amp;tipoDocumento=null&amp;fechaInicio=2025-05-15&amp;fechaFin=2025-05-15&amp;periodo=null&amp;ejercicio=null&amp;tipo=null&amp;subTab=2&amp;biva=null&amp;canceladas=false&amp;page=90</v>
      </c>
      <c r="K2137" s="3">
        <f t="shared" si="289"/>
        <v>11</v>
      </c>
      <c r="L2137" s="3" t="str">
        <f t="shared" si="290"/>
        <v>1907&amp;tipoInformacion=null&amp;tipoDocumento=null&amp;fechaInicio=2025-05-15&amp;fechaFin=2025-05-15&amp;periodo=null&amp;ejercicio=null&amp;tipo=null&amp;subTab=2&amp;biva=null&amp;canceladas=false&amp;page=90</v>
      </c>
      <c r="M2137" s="3">
        <f t="shared" si="291"/>
        <v>5</v>
      </c>
      <c r="N2137" s="3" t="str">
        <f t="shared" si="292"/>
        <v>1907</v>
      </c>
      <c r="O2137" s="3" t="str">
        <f t="shared" si="293"/>
        <v>https://www.biva.mx/empresas/emisoras_inscritas/emisoras_inscritas?emisora_id=1907&amp;tipoInformacion=null&amp;tipoDocumento=null&amp;fechaInicio=2021-08-03&amp;fechaFin=2021-08-03&amp;periodo=null&amp;ejercicio=null&amp;tipo=null&amp;subTab=2&amp;biva=null&amp;canceladas=false&amp;page=1</v>
      </c>
    </row>
    <row r="2138" spans="1:15" x14ac:dyDescent="0.3">
      <c r="A2138" s="3">
        <v>91</v>
      </c>
      <c r="B2138" s="3" t="s">
        <v>33</v>
      </c>
      <c r="C2138" s="3" t="s">
        <v>156</v>
      </c>
      <c r="D2138" s="3" t="s">
        <v>2143</v>
      </c>
      <c r="E2138" s="3" t="s">
        <v>1172</v>
      </c>
      <c r="F2138" s="3" t="s">
        <v>2824</v>
      </c>
      <c r="H2138" s="3" t="str">
        <f t="shared" si="286"/>
        <v>2021-08-03</v>
      </c>
      <c r="I2138" s="3">
        <f t="shared" si="287"/>
        <v>68</v>
      </c>
      <c r="J2138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emisora_id=1907&amp;tipoInformacion=null&amp;tipoDocumento=null&amp;fechaInicio=2025-05-15&amp;fechaFin=2025-05-15&amp;periodo=null&amp;ejercicio=null&amp;tipo=null&amp;subTab=2&amp;biva=null&amp;canceladas=false&amp;page=91</v>
      </c>
      <c r="K2138" s="3">
        <f t="shared" si="289"/>
        <v>11</v>
      </c>
      <c r="L2138" s="3" t="str">
        <f t="shared" si="290"/>
        <v>1907&amp;tipoInformacion=null&amp;tipoDocumento=null&amp;fechaInicio=2025-05-15&amp;fechaFin=2025-05-15&amp;periodo=null&amp;ejercicio=null&amp;tipo=null&amp;subTab=2&amp;biva=null&amp;canceladas=false&amp;page=91</v>
      </c>
      <c r="M2138" s="3">
        <f t="shared" si="291"/>
        <v>5</v>
      </c>
      <c r="N2138" s="3" t="str">
        <f t="shared" si="292"/>
        <v>1907</v>
      </c>
      <c r="O2138" s="3" t="str">
        <f t="shared" si="293"/>
        <v>https://www.biva.mx/empresas/emisoras_inscritas/emisoras_inscritas?emisora_id=1907&amp;tipoInformacion=null&amp;tipoDocumento=null&amp;fechaInicio=2021-08-03&amp;fechaFin=2021-08-03&amp;periodo=null&amp;ejercicio=null&amp;tipo=null&amp;subTab=2&amp;biva=null&amp;canceladas=false&amp;page=1</v>
      </c>
    </row>
    <row r="2139" spans="1:15" x14ac:dyDescent="0.3">
      <c r="A2139" s="3">
        <v>92</v>
      </c>
      <c r="B2139" s="3" t="s">
        <v>33</v>
      </c>
      <c r="C2139" s="3" t="s">
        <v>156</v>
      </c>
      <c r="D2139" s="3" t="s">
        <v>2144</v>
      </c>
      <c r="E2139" s="3" t="s">
        <v>1172</v>
      </c>
      <c r="F2139" s="3" t="s">
        <v>2825</v>
      </c>
      <c r="H2139" s="3" t="str">
        <f t="shared" si="286"/>
        <v>2021-08-03</v>
      </c>
      <c r="I2139" s="3">
        <f t="shared" si="287"/>
        <v>68</v>
      </c>
      <c r="J2139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emisora_id=1907&amp;tipoInformacion=null&amp;tipoDocumento=null&amp;fechaInicio=2025-05-15&amp;fechaFin=2025-05-15&amp;periodo=null&amp;ejercicio=null&amp;tipo=null&amp;subTab=2&amp;biva=null&amp;canceladas=false&amp;page=92</v>
      </c>
      <c r="K2139" s="3">
        <f t="shared" si="289"/>
        <v>11</v>
      </c>
      <c r="L2139" s="3" t="str">
        <f t="shared" si="290"/>
        <v>1907&amp;tipoInformacion=null&amp;tipoDocumento=null&amp;fechaInicio=2025-05-15&amp;fechaFin=2025-05-15&amp;periodo=null&amp;ejercicio=null&amp;tipo=null&amp;subTab=2&amp;biva=null&amp;canceladas=false&amp;page=92</v>
      </c>
      <c r="M2139" s="3">
        <f t="shared" si="291"/>
        <v>5</v>
      </c>
      <c r="N2139" s="3" t="str">
        <f t="shared" si="292"/>
        <v>1907</v>
      </c>
      <c r="O2139" s="3" t="str">
        <f t="shared" si="293"/>
        <v>https://www.biva.mx/empresas/emisoras_inscritas/emisoras_inscritas?emisora_id=1907&amp;tipoInformacion=null&amp;tipoDocumento=null&amp;fechaInicio=2021-08-03&amp;fechaFin=2021-08-03&amp;periodo=null&amp;ejercicio=null&amp;tipo=null&amp;subTab=2&amp;biva=null&amp;canceladas=false&amp;page=1</v>
      </c>
    </row>
    <row r="2140" spans="1:15" x14ac:dyDescent="0.3">
      <c r="A2140" s="3">
        <v>93</v>
      </c>
      <c r="B2140" s="3" t="s">
        <v>33</v>
      </c>
      <c r="C2140" s="3" t="s">
        <v>156</v>
      </c>
      <c r="D2140" s="3" t="s">
        <v>2145</v>
      </c>
      <c r="E2140" s="3" t="s">
        <v>2146</v>
      </c>
      <c r="F2140" s="3" t="s">
        <v>2826</v>
      </c>
      <c r="H2140" s="3" t="str">
        <f t="shared" si="286"/>
        <v>2021-07-30</v>
      </c>
      <c r="I2140" s="3">
        <f t="shared" si="287"/>
        <v>68</v>
      </c>
      <c r="J2140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emisora_id=1907&amp;tipoInformacion=null&amp;tipoDocumento=null&amp;fechaInicio=2025-05-15&amp;fechaFin=2025-05-15&amp;periodo=null&amp;ejercicio=null&amp;tipo=null&amp;subTab=2&amp;biva=null&amp;canceladas=false&amp;page=93</v>
      </c>
      <c r="K2140" s="3">
        <f t="shared" si="289"/>
        <v>11</v>
      </c>
      <c r="L2140" s="3" t="str">
        <f t="shared" si="290"/>
        <v>1907&amp;tipoInformacion=null&amp;tipoDocumento=null&amp;fechaInicio=2025-05-15&amp;fechaFin=2025-05-15&amp;periodo=null&amp;ejercicio=null&amp;tipo=null&amp;subTab=2&amp;biva=null&amp;canceladas=false&amp;page=93</v>
      </c>
      <c r="M2140" s="3">
        <f t="shared" si="291"/>
        <v>5</v>
      </c>
      <c r="N2140" s="3" t="str">
        <f t="shared" si="292"/>
        <v>1907</v>
      </c>
      <c r="O2140" s="3" t="str">
        <f t="shared" si="293"/>
        <v>https://www.biva.mx/empresas/emisoras_inscritas/emisoras_inscritas?emisora_id=1907&amp;tipoInformacion=null&amp;tipoDocumento=null&amp;fechaInicio=2021-07-30&amp;fechaFin=2021-07-30&amp;periodo=null&amp;ejercicio=null&amp;tipo=null&amp;subTab=2&amp;biva=null&amp;canceladas=false&amp;page=1</v>
      </c>
    </row>
    <row r="2141" spans="1:15" x14ac:dyDescent="0.3">
      <c r="A2141" s="3">
        <v>94</v>
      </c>
      <c r="B2141" s="3" t="s">
        <v>33</v>
      </c>
      <c r="C2141" s="3" t="s">
        <v>156</v>
      </c>
      <c r="D2141" s="3" t="s">
        <v>2147</v>
      </c>
      <c r="E2141" s="3" t="s">
        <v>2148</v>
      </c>
      <c r="F2141" s="3" t="s">
        <v>2827</v>
      </c>
      <c r="H2141" s="3" t="str">
        <f t="shared" si="286"/>
        <v>2021-07-30</v>
      </c>
      <c r="I2141" s="3">
        <f t="shared" si="287"/>
        <v>68</v>
      </c>
      <c r="J2141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emisora_id=1907&amp;tipoInformacion=null&amp;tipoDocumento=null&amp;fechaInicio=2025-05-15&amp;fechaFin=2025-05-15&amp;periodo=null&amp;ejercicio=null&amp;tipo=null&amp;subTab=2&amp;biva=null&amp;canceladas=false&amp;page=94</v>
      </c>
      <c r="K2141" s="3">
        <f t="shared" si="289"/>
        <v>11</v>
      </c>
      <c r="L2141" s="3" t="str">
        <f t="shared" si="290"/>
        <v>1907&amp;tipoInformacion=null&amp;tipoDocumento=null&amp;fechaInicio=2025-05-15&amp;fechaFin=2025-05-15&amp;periodo=null&amp;ejercicio=null&amp;tipo=null&amp;subTab=2&amp;biva=null&amp;canceladas=false&amp;page=94</v>
      </c>
      <c r="M2141" s="3">
        <f t="shared" si="291"/>
        <v>5</v>
      </c>
      <c r="N2141" s="3" t="str">
        <f t="shared" si="292"/>
        <v>1907</v>
      </c>
      <c r="O2141" s="3" t="str">
        <f t="shared" si="293"/>
        <v>https://www.biva.mx/empresas/emisoras_inscritas/emisoras_inscritas?emisora_id=1907&amp;tipoInformacion=null&amp;tipoDocumento=null&amp;fechaInicio=2021-07-30&amp;fechaFin=2021-07-30&amp;periodo=null&amp;ejercicio=null&amp;tipo=null&amp;subTab=2&amp;biva=null&amp;canceladas=false&amp;page=1</v>
      </c>
    </row>
    <row r="2142" spans="1:15" x14ac:dyDescent="0.3">
      <c r="A2142" s="3">
        <v>95</v>
      </c>
      <c r="B2142" s="3" t="s">
        <v>33</v>
      </c>
      <c r="C2142" s="3" t="s">
        <v>156</v>
      </c>
      <c r="D2142" s="3" t="s">
        <v>2147</v>
      </c>
      <c r="E2142" s="3" t="s">
        <v>2149</v>
      </c>
      <c r="F2142" s="3" t="s">
        <v>2828</v>
      </c>
      <c r="H2142" s="3" t="str">
        <f t="shared" si="286"/>
        <v>2021-07-30</v>
      </c>
      <c r="I2142" s="3">
        <f t="shared" si="287"/>
        <v>68</v>
      </c>
      <c r="J2142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emisora_id=1907&amp;tipoInformacion=null&amp;tipoDocumento=null&amp;fechaInicio=2025-05-15&amp;fechaFin=2025-05-15&amp;periodo=null&amp;ejercicio=null&amp;tipo=null&amp;subTab=2&amp;biva=null&amp;canceladas=false&amp;page=95</v>
      </c>
      <c r="K2142" s="3">
        <f t="shared" si="289"/>
        <v>11</v>
      </c>
      <c r="L2142" s="3" t="str">
        <f t="shared" si="290"/>
        <v>1907&amp;tipoInformacion=null&amp;tipoDocumento=null&amp;fechaInicio=2025-05-15&amp;fechaFin=2025-05-15&amp;periodo=null&amp;ejercicio=null&amp;tipo=null&amp;subTab=2&amp;biva=null&amp;canceladas=false&amp;page=95</v>
      </c>
      <c r="M2142" s="3">
        <f t="shared" si="291"/>
        <v>5</v>
      </c>
      <c r="N2142" s="3" t="str">
        <f t="shared" si="292"/>
        <v>1907</v>
      </c>
      <c r="O2142" s="3" t="str">
        <f t="shared" si="293"/>
        <v>https://www.biva.mx/empresas/emisoras_inscritas/emisoras_inscritas?emisora_id=1907&amp;tipoInformacion=null&amp;tipoDocumento=null&amp;fechaInicio=2021-07-30&amp;fechaFin=2021-07-30&amp;periodo=null&amp;ejercicio=null&amp;tipo=null&amp;subTab=2&amp;biva=null&amp;canceladas=false&amp;page=1</v>
      </c>
    </row>
    <row r="2143" spans="1:15" x14ac:dyDescent="0.3">
      <c r="A2143" s="3">
        <v>96</v>
      </c>
      <c r="B2143" s="3" t="s">
        <v>33</v>
      </c>
      <c r="C2143" s="3" t="s">
        <v>156</v>
      </c>
      <c r="D2143" s="3" t="s">
        <v>2150</v>
      </c>
      <c r="E2143" s="3" t="s">
        <v>2151</v>
      </c>
      <c r="F2143" s="3" t="s">
        <v>2829</v>
      </c>
      <c r="H2143" s="3" t="str">
        <f t="shared" si="286"/>
        <v>2021-07-29</v>
      </c>
      <c r="I2143" s="3">
        <f t="shared" si="287"/>
        <v>68</v>
      </c>
      <c r="J2143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emisora_id=1907&amp;tipoInformacion=null&amp;tipoDocumento=null&amp;fechaInicio=2025-05-15&amp;fechaFin=2025-05-15&amp;periodo=null&amp;ejercicio=null&amp;tipo=null&amp;subTab=2&amp;biva=null&amp;canceladas=false&amp;page=96</v>
      </c>
      <c r="K2143" s="3">
        <f t="shared" si="289"/>
        <v>11</v>
      </c>
      <c r="L2143" s="3" t="str">
        <f t="shared" si="290"/>
        <v>1907&amp;tipoInformacion=null&amp;tipoDocumento=null&amp;fechaInicio=2025-05-15&amp;fechaFin=2025-05-15&amp;periodo=null&amp;ejercicio=null&amp;tipo=null&amp;subTab=2&amp;biva=null&amp;canceladas=false&amp;page=96</v>
      </c>
      <c r="M2143" s="3">
        <f t="shared" si="291"/>
        <v>5</v>
      </c>
      <c r="N2143" s="3" t="str">
        <f t="shared" si="292"/>
        <v>1907</v>
      </c>
      <c r="O2143" s="3" t="str">
        <f t="shared" si="293"/>
        <v>https://www.biva.mx/empresas/emisoras_inscritas/emisoras_inscritas?emisora_id=1907&amp;tipoInformacion=null&amp;tipoDocumento=null&amp;fechaInicio=2021-07-29&amp;fechaFin=2021-07-29&amp;periodo=null&amp;ejercicio=null&amp;tipo=null&amp;subTab=2&amp;biva=null&amp;canceladas=false&amp;page=1</v>
      </c>
    </row>
    <row r="2144" spans="1:15" x14ac:dyDescent="0.3">
      <c r="A2144" s="3">
        <v>97</v>
      </c>
      <c r="B2144" s="3" t="s">
        <v>33</v>
      </c>
      <c r="C2144" s="3" t="s">
        <v>156</v>
      </c>
      <c r="D2144" s="3" t="s">
        <v>2150</v>
      </c>
      <c r="E2144" s="3" t="s">
        <v>2152</v>
      </c>
      <c r="F2144" s="3" t="s">
        <v>2830</v>
      </c>
      <c r="H2144" s="3" t="str">
        <f t="shared" si="286"/>
        <v>2021-07-29</v>
      </c>
      <c r="I2144" s="3">
        <f t="shared" si="287"/>
        <v>68</v>
      </c>
      <c r="J2144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emisora_id=1907&amp;tipoInformacion=null&amp;tipoDocumento=null&amp;fechaInicio=2025-05-15&amp;fechaFin=2025-05-15&amp;periodo=null&amp;ejercicio=null&amp;tipo=null&amp;subTab=2&amp;biva=null&amp;canceladas=false&amp;page=97</v>
      </c>
      <c r="K2144" s="3">
        <f t="shared" si="289"/>
        <v>11</v>
      </c>
      <c r="L2144" s="3" t="str">
        <f t="shared" si="290"/>
        <v>1907&amp;tipoInformacion=null&amp;tipoDocumento=null&amp;fechaInicio=2025-05-15&amp;fechaFin=2025-05-15&amp;periodo=null&amp;ejercicio=null&amp;tipo=null&amp;subTab=2&amp;biva=null&amp;canceladas=false&amp;page=97</v>
      </c>
      <c r="M2144" s="3">
        <f t="shared" si="291"/>
        <v>5</v>
      </c>
      <c r="N2144" s="3" t="str">
        <f t="shared" si="292"/>
        <v>1907</v>
      </c>
      <c r="O2144" s="3" t="str">
        <f t="shared" si="293"/>
        <v>https://www.biva.mx/empresas/emisoras_inscritas/emisoras_inscritas?emisora_id=1907&amp;tipoInformacion=null&amp;tipoDocumento=null&amp;fechaInicio=2021-07-29&amp;fechaFin=2021-07-29&amp;periodo=null&amp;ejercicio=null&amp;tipo=null&amp;subTab=2&amp;biva=null&amp;canceladas=false&amp;page=1</v>
      </c>
    </row>
    <row r="2145" spans="1:15" x14ac:dyDescent="0.3">
      <c r="A2145" s="3">
        <v>98</v>
      </c>
      <c r="B2145" s="3" t="s">
        <v>33</v>
      </c>
      <c r="C2145" s="3" t="s">
        <v>156</v>
      </c>
      <c r="D2145" s="3" t="s">
        <v>2153</v>
      </c>
      <c r="E2145" s="3" t="s">
        <v>2154</v>
      </c>
      <c r="F2145" s="3" t="s">
        <v>2831</v>
      </c>
      <c r="H2145" s="3" t="str">
        <f t="shared" si="286"/>
        <v>2021-05-03</v>
      </c>
      <c r="I2145" s="3">
        <f t="shared" si="287"/>
        <v>68</v>
      </c>
      <c r="J2145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emisora_id=1907&amp;tipoInformacion=null&amp;tipoDocumento=null&amp;fechaInicio=2025-05-15&amp;fechaFin=2025-05-15&amp;periodo=null&amp;ejercicio=null&amp;tipo=null&amp;subTab=2&amp;biva=null&amp;canceladas=false&amp;page=98</v>
      </c>
      <c r="K2145" s="3">
        <f t="shared" si="289"/>
        <v>11</v>
      </c>
      <c r="L2145" s="3" t="str">
        <f t="shared" si="290"/>
        <v>1907&amp;tipoInformacion=null&amp;tipoDocumento=null&amp;fechaInicio=2025-05-15&amp;fechaFin=2025-05-15&amp;periodo=null&amp;ejercicio=null&amp;tipo=null&amp;subTab=2&amp;biva=null&amp;canceladas=false&amp;page=98</v>
      </c>
      <c r="M2145" s="3">
        <f t="shared" si="291"/>
        <v>5</v>
      </c>
      <c r="N2145" s="3" t="str">
        <f t="shared" si="292"/>
        <v>1907</v>
      </c>
      <c r="O2145" s="3" t="str">
        <f t="shared" si="293"/>
        <v>https://www.biva.mx/empresas/emisoras_inscritas/emisoras_inscritas?emisora_id=1907&amp;tipoInformacion=null&amp;tipoDocumento=null&amp;fechaInicio=2021-05-03&amp;fechaFin=2021-05-03&amp;periodo=null&amp;ejercicio=null&amp;tipo=null&amp;subTab=2&amp;biva=null&amp;canceladas=false&amp;page=1</v>
      </c>
    </row>
    <row r="2146" spans="1:15" x14ac:dyDescent="0.3">
      <c r="A2146" s="3">
        <v>99</v>
      </c>
      <c r="B2146" s="3" t="s">
        <v>33</v>
      </c>
      <c r="C2146" s="3" t="s">
        <v>156</v>
      </c>
      <c r="D2146" s="3" t="s">
        <v>2153</v>
      </c>
      <c r="E2146" s="3" t="s">
        <v>2155</v>
      </c>
      <c r="F2146" s="3" t="s">
        <v>2832</v>
      </c>
      <c r="H2146" s="3" t="str">
        <f t="shared" si="286"/>
        <v>2021-05-03</v>
      </c>
      <c r="I2146" s="3">
        <f t="shared" si="287"/>
        <v>68</v>
      </c>
      <c r="J2146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emisora_id=1907&amp;tipoInformacion=null&amp;tipoDocumento=null&amp;fechaInicio=2025-05-15&amp;fechaFin=2025-05-15&amp;periodo=null&amp;ejercicio=null&amp;tipo=null&amp;subTab=2&amp;biva=null&amp;canceladas=false&amp;page=99</v>
      </c>
      <c r="K2146" s="3">
        <f t="shared" si="289"/>
        <v>11</v>
      </c>
      <c r="L2146" s="3" t="str">
        <f t="shared" si="290"/>
        <v>1907&amp;tipoInformacion=null&amp;tipoDocumento=null&amp;fechaInicio=2025-05-15&amp;fechaFin=2025-05-15&amp;periodo=null&amp;ejercicio=null&amp;tipo=null&amp;subTab=2&amp;biva=null&amp;canceladas=false&amp;page=99</v>
      </c>
      <c r="M2146" s="3">
        <f t="shared" si="291"/>
        <v>5</v>
      </c>
      <c r="N2146" s="3" t="str">
        <f t="shared" si="292"/>
        <v>1907</v>
      </c>
      <c r="O2146" s="3" t="str">
        <f t="shared" si="293"/>
        <v>https://www.biva.mx/empresas/emisoras_inscritas/emisoras_inscritas?emisora_id=1907&amp;tipoInformacion=null&amp;tipoDocumento=null&amp;fechaInicio=2021-05-03&amp;fechaFin=2021-05-03&amp;periodo=null&amp;ejercicio=null&amp;tipo=null&amp;subTab=2&amp;biva=null&amp;canceladas=false&amp;page=1</v>
      </c>
    </row>
    <row r="2147" spans="1:15" x14ac:dyDescent="0.3">
      <c r="A2147" s="3">
        <v>100</v>
      </c>
      <c r="B2147" s="3" t="s">
        <v>33</v>
      </c>
      <c r="C2147" s="3" t="s">
        <v>156</v>
      </c>
      <c r="D2147" s="3" t="s">
        <v>2156</v>
      </c>
      <c r="E2147" s="3" t="s">
        <v>2157</v>
      </c>
      <c r="F2147" s="3" t="s">
        <v>2833</v>
      </c>
      <c r="H2147" s="3" t="str">
        <f t="shared" si="286"/>
        <v>2021-05-03</v>
      </c>
      <c r="I2147" s="3">
        <f t="shared" si="287"/>
        <v>68</v>
      </c>
      <c r="J2147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emisora_id=1907&amp;tipoInformacion=null&amp;tipoDocumento=null&amp;fechaInicio=2025-05-15&amp;fechaFin=2025-05-15&amp;periodo=null&amp;ejercicio=null&amp;tipo=null&amp;subTab=2&amp;biva=null&amp;canceladas=false&amp;page=100</v>
      </c>
      <c r="K2147" s="3">
        <f t="shared" si="289"/>
        <v>11</v>
      </c>
      <c r="L2147" s="3" t="str">
        <f t="shared" si="290"/>
        <v>1907&amp;tipoInformacion=null&amp;tipoDocumento=null&amp;fechaInicio=2025-05-15&amp;fechaFin=2025-05-15&amp;periodo=null&amp;ejercicio=null&amp;tipo=null&amp;subTab=2&amp;biva=null&amp;canceladas=false&amp;page=100</v>
      </c>
      <c r="M2147" s="3">
        <f t="shared" si="291"/>
        <v>5</v>
      </c>
      <c r="N2147" s="3" t="str">
        <f t="shared" si="292"/>
        <v>1907</v>
      </c>
      <c r="O2147" s="3" t="str">
        <f t="shared" si="293"/>
        <v>https://www.biva.mx/empresas/emisoras_inscritas/emisoras_inscritas?emisora_id=1907&amp;tipoInformacion=null&amp;tipoDocumento=null&amp;fechaInicio=2021-05-03&amp;fechaFin=2021-05-03&amp;periodo=null&amp;ejercicio=null&amp;tipo=null&amp;subTab=2&amp;biva=null&amp;canceladas=false&amp;page=1</v>
      </c>
    </row>
    <row r="2148" spans="1:15" x14ac:dyDescent="0.3">
      <c r="A2148" s="3">
        <v>101</v>
      </c>
      <c r="B2148" s="3" t="s">
        <v>33</v>
      </c>
      <c r="C2148" s="3" t="s">
        <v>156</v>
      </c>
      <c r="D2148" s="3" t="s">
        <v>2156</v>
      </c>
      <c r="E2148" s="3" t="s">
        <v>2158</v>
      </c>
      <c r="F2148" s="3" t="s">
        <v>2834</v>
      </c>
      <c r="H2148" s="3" t="str">
        <f t="shared" si="286"/>
        <v>2021-05-03</v>
      </c>
      <c r="I2148" s="3">
        <f t="shared" si="287"/>
        <v>68</v>
      </c>
      <c r="J2148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emisora_id=1907&amp;tipoInformacion=null&amp;tipoDocumento=null&amp;fechaInicio=2025-05-15&amp;fechaFin=2025-05-15&amp;periodo=null&amp;ejercicio=null&amp;tipo=null&amp;subTab=2&amp;biva=null&amp;canceladas=false&amp;page=101</v>
      </c>
      <c r="K2148" s="3">
        <f t="shared" si="289"/>
        <v>11</v>
      </c>
      <c r="L2148" s="3" t="str">
        <f t="shared" si="290"/>
        <v>1907&amp;tipoInformacion=null&amp;tipoDocumento=null&amp;fechaInicio=2025-05-15&amp;fechaFin=2025-05-15&amp;periodo=null&amp;ejercicio=null&amp;tipo=null&amp;subTab=2&amp;biva=null&amp;canceladas=false&amp;page=101</v>
      </c>
      <c r="M2148" s="3">
        <f t="shared" si="291"/>
        <v>5</v>
      </c>
      <c r="N2148" s="3" t="str">
        <f t="shared" si="292"/>
        <v>1907</v>
      </c>
      <c r="O2148" s="3" t="str">
        <f t="shared" si="293"/>
        <v>https://www.biva.mx/empresas/emisoras_inscritas/emisoras_inscritas?emisora_id=1907&amp;tipoInformacion=null&amp;tipoDocumento=null&amp;fechaInicio=2021-05-03&amp;fechaFin=2021-05-03&amp;periodo=null&amp;ejercicio=null&amp;tipo=null&amp;subTab=2&amp;biva=null&amp;canceladas=false&amp;page=1</v>
      </c>
    </row>
    <row r="2149" spans="1:15" x14ac:dyDescent="0.3">
      <c r="A2149" s="3">
        <v>102</v>
      </c>
      <c r="B2149" s="3" t="s">
        <v>33</v>
      </c>
      <c r="C2149" s="3" t="s">
        <v>156</v>
      </c>
      <c r="D2149" s="3" t="s">
        <v>2156</v>
      </c>
      <c r="E2149" s="3" t="s">
        <v>2159</v>
      </c>
      <c r="F2149" s="3" t="s">
        <v>2835</v>
      </c>
      <c r="H2149" s="3" t="str">
        <f t="shared" si="286"/>
        <v>2021-05-03</v>
      </c>
      <c r="I2149" s="3">
        <f t="shared" si="287"/>
        <v>68</v>
      </c>
      <c r="J2149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emisora_id=1907&amp;tipoInformacion=null&amp;tipoDocumento=null&amp;fechaInicio=2025-05-15&amp;fechaFin=2025-05-15&amp;periodo=null&amp;ejercicio=null&amp;tipo=null&amp;subTab=2&amp;biva=null&amp;canceladas=false&amp;page=102</v>
      </c>
      <c r="K2149" s="3">
        <f t="shared" si="289"/>
        <v>11</v>
      </c>
      <c r="L2149" s="3" t="str">
        <f t="shared" si="290"/>
        <v>1907&amp;tipoInformacion=null&amp;tipoDocumento=null&amp;fechaInicio=2025-05-15&amp;fechaFin=2025-05-15&amp;periodo=null&amp;ejercicio=null&amp;tipo=null&amp;subTab=2&amp;biva=null&amp;canceladas=false&amp;page=102</v>
      </c>
      <c r="M2149" s="3">
        <f t="shared" si="291"/>
        <v>5</v>
      </c>
      <c r="N2149" s="3" t="str">
        <f t="shared" si="292"/>
        <v>1907</v>
      </c>
      <c r="O2149" s="3" t="str">
        <f t="shared" si="293"/>
        <v>https://www.biva.mx/empresas/emisoras_inscritas/emisoras_inscritas?emisora_id=1907&amp;tipoInformacion=null&amp;tipoDocumento=null&amp;fechaInicio=2021-05-03&amp;fechaFin=2021-05-03&amp;periodo=null&amp;ejercicio=null&amp;tipo=null&amp;subTab=2&amp;biva=null&amp;canceladas=false&amp;page=1</v>
      </c>
    </row>
    <row r="2150" spans="1:15" x14ac:dyDescent="0.3">
      <c r="A2150" s="3">
        <v>103</v>
      </c>
      <c r="B2150" s="3" t="s">
        <v>33</v>
      </c>
      <c r="C2150" s="3" t="s">
        <v>156</v>
      </c>
      <c r="D2150" s="3" t="s">
        <v>2156</v>
      </c>
      <c r="E2150" s="3" t="s">
        <v>2160</v>
      </c>
      <c r="F2150" s="3" t="s">
        <v>2836</v>
      </c>
      <c r="H2150" s="3" t="str">
        <f t="shared" si="286"/>
        <v>2021-05-03</v>
      </c>
      <c r="I2150" s="3">
        <f t="shared" si="287"/>
        <v>68</v>
      </c>
      <c r="J2150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emisora_id=1907&amp;tipoInformacion=null&amp;tipoDocumento=null&amp;fechaInicio=2025-05-15&amp;fechaFin=2025-05-15&amp;periodo=null&amp;ejercicio=null&amp;tipo=null&amp;subTab=2&amp;biva=null&amp;canceladas=false&amp;page=103</v>
      </c>
      <c r="K2150" s="3">
        <f t="shared" si="289"/>
        <v>11</v>
      </c>
      <c r="L2150" s="3" t="str">
        <f t="shared" si="290"/>
        <v>1907&amp;tipoInformacion=null&amp;tipoDocumento=null&amp;fechaInicio=2025-05-15&amp;fechaFin=2025-05-15&amp;periodo=null&amp;ejercicio=null&amp;tipo=null&amp;subTab=2&amp;biva=null&amp;canceladas=false&amp;page=103</v>
      </c>
      <c r="M2150" s="3">
        <f t="shared" si="291"/>
        <v>5</v>
      </c>
      <c r="N2150" s="3" t="str">
        <f t="shared" si="292"/>
        <v>1907</v>
      </c>
      <c r="O2150" s="3" t="str">
        <f t="shared" si="293"/>
        <v>https://www.biva.mx/empresas/emisoras_inscritas/emisoras_inscritas?emisora_id=1907&amp;tipoInformacion=null&amp;tipoDocumento=null&amp;fechaInicio=2021-05-03&amp;fechaFin=2021-05-03&amp;periodo=null&amp;ejercicio=null&amp;tipo=null&amp;subTab=2&amp;biva=null&amp;canceladas=false&amp;page=1</v>
      </c>
    </row>
    <row r="2151" spans="1:15" x14ac:dyDescent="0.3">
      <c r="A2151" s="3">
        <v>104</v>
      </c>
      <c r="B2151" s="3" t="s">
        <v>33</v>
      </c>
      <c r="C2151" s="3" t="s">
        <v>156</v>
      </c>
      <c r="D2151" s="3" t="s">
        <v>2161</v>
      </c>
      <c r="E2151" s="3" t="s">
        <v>2162</v>
      </c>
      <c r="F2151" s="3" t="s">
        <v>2837</v>
      </c>
      <c r="H2151" s="3" t="str">
        <f t="shared" si="286"/>
        <v>2021-02-17</v>
      </c>
      <c r="I2151" s="3">
        <f t="shared" si="287"/>
        <v>68</v>
      </c>
      <c r="J2151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emisora_id=1907&amp;tipoInformacion=null&amp;tipoDocumento=null&amp;fechaInicio=2025-05-15&amp;fechaFin=2025-05-15&amp;periodo=null&amp;ejercicio=null&amp;tipo=null&amp;subTab=2&amp;biva=null&amp;canceladas=false&amp;page=104</v>
      </c>
      <c r="K2151" s="3">
        <f t="shared" si="289"/>
        <v>11</v>
      </c>
      <c r="L2151" s="3" t="str">
        <f t="shared" si="290"/>
        <v>1907&amp;tipoInformacion=null&amp;tipoDocumento=null&amp;fechaInicio=2025-05-15&amp;fechaFin=2025-05-15&amp;periodo=null&amp;ejercicio=null&amp;tipo=null&amp;subTab=2&amp;biva=null&amp;canceladas=false&amp;page=104</v>
      </c>
      <c r="M2151" s="3">
        <f t="shared" si="291"/>
        <v>5</v>
      </c>
      <c r="N2151" s="3" t="str">
        <f t="shared" si="292"/>
        <v>1907</v>
      </c>
      <c r="O2151" s="3" t="str">
        <f t="shared" si="293"/>
        <v>https://www.biva.mx/empresas/emisoras_inscritas/emisoras_inscritas?emisora_id=1907&amp;tipoInformacion=null&amp;tipoDocumento=null&amp;fechaInicio=2021-02-17&amp;fechaFin=2021-02-17&amp;periodo=null&amp;ejercicio=null&amp;tipo=null&amp;subTab=2&amp;biva=null&amp;canceladas=false&amp;page=1</v>
      </c>
    </row>
    <row r="2152" spans="1:15" x14ac:dyDescent="0.3">
      <c r="A2152" s="3">
        <v>105</v>
      </c>
      <c r="B2152" s="3" t="s">
        <v>33</v>
      </c>
      <c r="C2152" s="3" t="s">
        <v>156</v>
      </c>
      <c r="D2152" s="3" t="s">
        <v>2161</v>
      </c>
      <c r="E2152" s="3" t="s">
        <v>2163</v>
      </c>
      <c r="F2152" s="3" t="s">
        <v>2838</v>
      </c>
      <c r="H2152" s="3" t="str">
        <f t="shared" si="286"/>
        <v>2021-02-17</v>
      </c>
      <c r="I2152" s="3">
        <f t="shared" si="287"/>
        <v>68</v>
      </c>
      <c r="J2152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emisora_id=1907&amp;tipoInformacion=null&amp;tipoDocumento=null&amp;fechaInicio=2025-05-15&amp;fechaFin=2025-05-15&amp;periodo=null&amp;ejercicio=null&amp;tipo=null&amp;subTab=2&amp;biva=null&amp;canceladas=false&amp;page=105</v>
      </c>
      <c r="K2152" s="3">
        <f t="shared" si="289"/>
        <v>11</v>
      </c>
      <c r="L2152" s="3" t="str">
        <f t="shared" si="290"/>
        <v>1907&amp;tipoInformacion=null&amp;tipoDocumento=null&amp;fechaInicio=2025-05-15&amp;fechaFin=2025-05-15&amp;periodo=null&amp;ejercicio=null&amp;tipo=null&amp;subTab=2&amp;biva=null&amp;canceladas=false&amp;page=105</v>
      </c>
      <c r="M2152" s="3">
        <f t="shared" si="291"/>
        <v>5</v>
      </c>
      <c r="N2152" s="3" t="str">
        <f t="shared" si="292"/>
        <v>1907</v>
      </c>
      <c r="O2152" s="3" t="str">
        <f t="shared" si="293"/>
        <v>https://www.biva.mx/empresas/emisoras_inscritas/emisoras_inscritas?emisora_id=1907&amp;tipoInformacion=null&amp;tipoDocumento=null&amp;fechaInicio=2021-02-17&amp;fechaFin=2021-02-17&amp;periodo=null&amp;ejercicio=null&amp;tipo=null&amp;subTab=2&amp;biva=null&amp;canceladas=false&amp;page=1</v>
      </c>
    </row>
    <row r="2153" spans="1:15" x14ac:dyDescent="0.3">
      <c r="A2153" s="3">
        <v>106</v>
      </c>
      <c r="B2153" s="3" t="s">
        <v>33</v>
      </c>
      <c r="C2153" s="3" t="s">
        <v>156</v>
      </c>
      <c r="D2153" s="3" t="s">
        <v>2164</v>
      </c>
      <c r="E2153" s="3" t="s">
        <v>1172</v>
      </c>
      <c r="F2153" s="3" t="s">
        <v>2839</v>
      </c>
      <c r="H2153" s="3" t="str">
        <f t="shared" si="286"/>
        <v>2021-01-15</v>
      </c>
      <c r="I2153" s="3">
        <f t="shared" si="287"/>
        <v>68</v>
      </c>
      <c r="J2153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emisora_id=1907&amp;tipoInformacion=null&amp;tipoDocumento=null&amp;fechaInicio=2025-05-15&amp;fechaFin=2025-05-15&amp;periodo=null&amp;ejercicio=null&amp;tipo=null&amp;subTab=2&amp;biva=null&amp;canceladas=false&amp;page=106</v>
      </c>
      <c r="K2153" s="3">
        <f t="shared" si="289"/>
        <v>11</v>
      </c>
      <c r="L2153" s="3" t="str">
        <f t="shared" si="290"/>
        <v>1907&amp;tipoInformacion=null&amp;tipoDocumento=null&amp;fechaInicio=2025-05-15&amp;fechaFin=2025-05-15&amp;periodo=null&amp;ejercicio=null&amp;tipo=null&amp;subTab=2&amp;biva=null&amp;canceladas=false&amp;page=106</v>
      </c>
      <c r="M2153" s="3">
        <f t="shared" si="291"/>
        <v>5</v>
      </c>
      <c r="N2153" s="3" t="str">
        <f t="shared" si="292"/>
        <v>1907</v>
      </c>
      <c r="O2153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54" spans="1:15" x14ac:dyDescent="0.3">
      <c r="A2154" s="3">
        <v>107</v>
      </c>
      <c r="B2154" s="3" t="s">
        <v>33</v>
      </c>
      <c r="C2154" s="3" t="s">
        <v>156</v>
      </c>
      <c r="D2154" s="3" t="s">
        <v>2164</v>
      </c>
      <c r="E2154" s="3" t="s">
        <v>2165</v>
      </c>
      <c r="F2154" s="3" t="s">
        <v>2840</v>
      </c>
      <c r="H2154" s="3" t="str">
        <f t="shared" si="286"/>
        <v>2021-01-15</v>
      </c>
      <c r="I2154" s="3">
        <f t="shared" si="287"/>
        <v>68</v>
      </c>
      <c r="J2154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emisora_id=1907&amp;tipoInformacion=null&amp;tipoDocumento=null&amp;fechaInicio=2025-05-15&amp;fechaFin=2025-05-15&amp;periodo=null&amp;ejercicio=null&amp;tipo=null&amp;subTab=2&amp;biva=null&amp;canceladas=false&amp;page=107</v>
      </c>
      <c r="K2154" s="3">
        <f t="shared" si="289"/>
        <v>11</v>
      </c>
      <c r="L2154" s="3" t="str">
        <f t="shared" si="290"/>
        <v>1907&amp;tipoInformacion=null&amp;tipoDocumento=null&amp;fechaInicio=2025-05-15&amp;fechaFin=2025-05-15&amp;periodo=null&amp;ejercicio=null&amp;tipo=null&amp;subTab=2&amp;biva=null&amp;canceladas=false&amp;page=107</v>
      </c>
      <c r="M2154" s="3">
        <f t="shared" si="291"/>
        <v>5</v>
      </c>
      <c r="N2154" s="3" t="str">
        <f t="shared" si="292"/>
        <v>1907</v>
      </c>
      <c r="O2154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55" spans="1:15" x14ac:dyDescent="0.3">
      <c r="A2155" s="3">
        <v>108</v>
      </c>
      <c r="B2155" s="3" t="s">
        <v>33</v>
      </c>
      <c r="C2155" s="3" t="s">
        <v>156</v>
      </c>
      <c r="D2155" s="3" t="s">
        <v>2164</v>
      </c>
      <c r="E2155" s="3" t="s">
        <v>2166</v>
      </c>
      <c r="F2155" s="3" t="s">
        <v>2841</v>
      </c>
      <c r="H2155" s="3" t="str">
        <f t="shared" si="286"/>
        <v>2021-01-15</v>
      </c>
      <c r="I2155" s="3">
        <f t="shared" si="287"/>
        <v>68</v>
      </c>
      <c r="J2155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emisora_id=1907&amp;tipoInformacion=null&amp;tipoDocumento=null&amp;fechaInicio=2025-05-15&amp;fechaFin=2025-05-15&amp;periodo=null&amp;ejercicio=null&amp;tipo=null&amp;subTab=2&amp;biva=null&amp;canceladas=false&amp;page=108</v>
      </c>
      <c r="K2155" s="3">
        <f t="shared" si="289"/>
        <v>11</v>
      </c>
      <c r="L2155" s="3" t="str">
        <f t="shared" si="290"/>
        <v>1907&amp;tipoInformacion=null&amp;tipoDocumento=null&amp;fechaInicio=2025-05-15&amp;fechaFin=2025-05-15&amp;periodo=null&amp;ejercicio=null&amp;tipo=null&amp;subTab=2&amp;biva=null&amp;canceladas=false&amp;page=108</v>
      </c>
      <c r="M2155" s="3">
        <f t="shared" si="291"/>
        <v>5</v>
      </c>
      <c r="N2155" s="3" t="str">
        <f t="shared" si="292"/>
        <v>1907</v>
      </c>
      <c r="O2155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56" spans="1:15" x14ac:dyDescent="0.3">
      <c r="A2156" s="3">
        <v>109</v>
      </c>
      <c r="B2156" s="3" t="s">
        <v>33</v>
      </c>
      <c r="C2156" s="3" t="s">
        <v>156</v>
      </c>
      <c r="D2156" s="3" t="s">
        <v>2164</v>
      </c>
      <c r="E2156" s="3" t="s">
        <v>2167</v>
      </c>
      <c r="F2156" s="3" t="s">
        <v>2842</v>
      </c>
      <c r="H2156" s="3" t="str">
        <f t="shared" si="286"/>
        <v>2021-01-15</v>
      </c>
      <c r="I2156" s="3">
        <f t="shared" si="287"/>
        <v>68</v>
      </c>
      <c r="J2156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emisora_id=1907&amp;tipoInformacion=null&amp;tipoDocumento=null&amp;fechaInicio=2025-05-15&amp;fechaFin=2025-05-15&amp;periodo=null&amp;ejercicio=null&amp;tipo=null&amp;subTab=2&amp;biva=null&amp;canceladas=false&amp;page=109</v>
      </c>
      <c r="K2156" s="3">
        <f t="shared" si="289"/>
        <v>11</v>
      </c>
      <c r="L2156" s="3" t="str">
        <f t="shared" si="290"/>
        <v>1907&amp;tipoInformacion=null&amp;tipoDocumento=null&amp;fechaInicio=2025-05-15&amp;fechaFin=2025-05-15&amp;periodo=null&amp;ejercicio=null&amp;tipo=null&amp;subTab=2&amp;biva=null&amp;canceladas=false&amp;page=109</v>
      </c>
      <c r="M2156" s="3">
        <f t="shared" si="291"/>
        <v>5</v>
      </c>
      <c r="N2156" s="3" t="str">
        <f t="shared" si="292"/>
        <v>1907</v>
      </c>
      <c r="O2156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57" spans="1:15" x14ac:dyDescent="0.3">
      <c r="A2157" s="3">
        <v>110</v>
      </c>
      <c r="B2157" s="3" t="s">
        <v>33</v>
      </c>
      <c r="C2157" s="3" t="s">
        <v>156</v>
      </c>
      <c r="D2157" s="3" t="s">
        <v>2164</v>
      </c>
      <c r="E2157" s="3" t="s">
        <v>2168</v>
      </c>
      <c r="F2157" s="3" t="s">
        <v>2843</v>
      </c>
      <c r="H2157" s="3" t="str">
        <f t="shared" si="286"/>
        <v>2021-01-15</v>
      </c>
      <c r="I2157" s="3">
        <f t="shared" si="287"/>
        <v>68</v>
      </c>
      <c r="J2157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emisora_id=1907&amp;tipoInformacion=null&amp;tipoDocumento=null&amp;fechaInicio=2025-05-15&amp;fechaFin=2025-05-15&amp;periodo=null&amp;ejercicio=null&amp;tipo=null&amp;subTab=2&amp;biva=null&amp;canceladas=false&amp;page=110</v>
      </c>
      <c r="K2157" s="3">
        <f t="shared" si="289"/>
        <v>11</v>
      </c>
      <c r="L2157" s="3" t="str">
        <f t="shared" si="290"/>
        <v>1907&amp;tipoInformacion=null&amp;tipoDocumento=null&amp;fechaInicio=2025-05-15&amp;fechaFin=2025-05-15&amp;periodo=null&amp;ejercicio=null&amp;tipo=null&amp;subTab=2&amp;biva=null&amp;canceladas=false&amp;page=110</v>
      </c>
      <c r="M2157" s="3">
        <f t="shared" si="291"/>
        <v>5</v>
      </c>
      <c r="N2157" s="3" t="str">
        <f t="shared" si="292"/>
        <v>1907</v>
      </c>
      <c r="O2157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58" spans="1:15" x14ac:dyDescent="0.3">
      <c r="A2158" s="3">
        <v>111</v>
      </c>
      <c r="B2158" s="3" t="s">
        <v>33</v>
      </c>
      <c r="C2158" s="3" t="s">
        <v>156</v>
      </c>
      <c r="D2158" s="3" t="s">
        <v>2169</v>
      </c>
      <c r="E2158" s="3" t="s">
        <v>2170</v>
      </c>
      <c r="F2158" s="3" t="s">
        <v>2844</v>
      </c>
      <c r="H2158" s="3" t="str">
        <f t="shared" si="286"/>
        <v>2021-01-15</v>
      </c>
      <c r="I2158" s="3">
        <f t="shared" si="287"/>
        <v>68</v>
      </c>
      <c r="J2158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emisora_id=1907&amp;tipoInformacion=null&amp;tipoDocumento=null&amp;fechaInicio=2025-05-15&amp;fechaFin=2025-05-15&amp;periodo=null&amp;ejercicio=null&amp;tipo=null&amp;subTab=2&amp;biva=null&amp;canceladas=false&amp;page=111</v>
      </c>
      <c r="K2158" s="3">
        <f t="shared" si="289"/>
        <v>11</v>
      </c>
      <c r="L2158" s="3" t="str">
        <f t="shared" si="290"/>
        <v>1907&amp;tipoInformacion=null&amp;tipoDocumento=null&amp;fechaInicio=2025-05-15&amp;fechaFin=2025-05-15&amp;periodo=null&amp;ejercicio=null&amp;tipo=null&amp;subTab=2&amp;biva=null&amp;canceladas=false&amp;page=111</v>
      </c>
      <c r="M2158" s="3">
        <f t="shared" si="291"/>
        <v>5</v>
      </c>
      <c r="N2158" s="3" t="str">
        <f t="shared" si="292"/>
        <v>1907</v>
      </c>
      <c r="O2158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59" spans="1:15" x14ac:dyDescent="0.3">
      <c r="A2159" s="3">
        <v>112</v>
      </c>
      <c r="B2159" s="3" t="s">
        <v>33</v>
      </c>
      <c r="C2159" s="3" t="s">
        <v>156</v>
      </c>
      <c r="D2159" s="3" t="s">
        <v>2169</v>
      </c>
      <c r="E2159" s="3" t="s">
        <v>2171</v>
      </c>
      <c r="F2159" s="3" t="s">
        <v>2845</v>
      </c>
      <c r="H2159" s="3" t="str">
        <f t="shared" si="286"/>
        <v>2021-01-15</v>
      </c>
      <c r="I2159" s="3">
        <f t="shared" si="287"/>
        <v>68</v>
      </c>
      <c r="J2159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emisora_id=1907&amp;tipoInformacion=null&amp;tipoDocumento=null&amp;fechaInicio=2025-05-15&amp;fechaFin=2025-05-15&amp;periodo=null&amp;ejercicio=null&amp;tipo=null&amp;subTab=2&amp;biva=null&amp;canceladas=false&amp;page=112</v>
      </c>
      <c r="K2159" s="3">
        <f t="shared" si="289"/>
        <v>11</v>
      </c>
      <c r="L2159" s="3" t="str">
        <f t="shared" si="290"/>
        <v>1907&amp;tipoInformacion=null&amp;tipoDocumento=null&amp;fechaInicio=2025-05-15&amp;fechaFin=2025-05-15&amp;periodo=null&amp;ejercicio=null&amp;tipo=null&amp;subTab=2&amp;biva=null&amp;canceladas=false&amp;page=112</v>
      </c>
      <c r="M2159" s="3">
        <f t="shared" si="291"/>
        <v>5</v>
      </c>
      <c r="N2159" s="3" t="str">
        <f t="shared" si="292"/>
        <v>1907</v>
      </c>
      <c r="O2159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60" spans="1:15" x14ac:dyDescent="0.3">
      <c r="A2160" s="3">
        <v>113</v>
      </c>
      <c r="B2160" s="3" t="s">
        <v>33</v>
      </c>
      <c r="C2160" s="3" t="s">
        <v>156</v>
      </c>
      <c r="D2160" s="3" t="s">
        <v>2172</v>
      </c>
      <c r="E2160" s="3" t="s">
        <v>2173</v>
      </c>
      <c r="F2160" s="3" t="s">
        <v>2846</v>
      </c>
      <c r="H2160" s="3" t="str">
        <f t="shared" si="286"/>
        <v>2021-01-15</v>
      </c>
      <c r="I2160" s="3">
        <f t="shared" si="287"/>
        <v>68</v>
      </c>
      <c r="J2160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emisora_id=1907&amp;tipoInformacion=null&amp;tipoDocumento=null&amp;fechaInicio=2025-05-15&amp;fechaFin=2025-05-15&amp;periodo=null&amp;ejercicio=null&amp;tipo=null&amp;subTab=2&amp;biva=null&amp;canceladas=false&amp;page=113</v>
      </c>
      <c r="K2160" s="3">
        <f t="shared" si="289"/>
        <v>11</v>
      </c>
      <c r="L2160" s="3" t="str">
        <f t="shared" si="290"/>
        <v>1907&amp;tipoInformacion=null&amp;tipoDocumento=null&amp;fechaInicio=2025-05-15&amp;fechaFin=2025-05-15&amp;periodo=null&amp;ejercicio=null&amp;tipo=null&amp;subTab=2&amp;biva=null&amp;canceladas=false&amp;page=113</v>
      </c>
      <c r="M2160" s="3">
        <f t="shared" si="291"/>
        <v>5</v>
      </c>
      <c r="N2160" s="3" t="str">
        <f t="shared" si="292"/>
        <v>1907</v>
      </c>
      <c r="O2160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61" spans="1:15" x14ac:dyDescent="0.3">
      <c r="A2161" s="3">
        <v>114</v>
      </c>
      <c r="B2161" s="3" t="s">
        <v>33</v>
      </c>
      <c r="C2161" s="3" t="s">
        <v>156</v>
      </c>
      <c r="D2161" s="3" t="s">
        <v>2174</v>
      </c>
      <c r="E2161" s="3" t="s">
        <v>2175</v>
      </c>
      <c r="F2161" s="3" t="s">
        <v>2847</v>
      </c>
      <c r="H2161" s="3" t="str">
        <f t="shared" si="286"/>
        <v>2021-01-15</v>
      </c>
      <c r="I2161" s="3">
        <f t="shared" si="287"/>
        <v>68</v>
      </c>
      <c r="J2161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emisora_id=1907&amp;tipoInformacion=null&amp;tipoDocumento=null&amp;fechaInicio=2025-05-15&amp;fechaFin=2025-05-15&amp;periodo=null&amp;ejercicio=null&amp;tipo=null&amp;subTab=2&amp;biva=null&amp;canceladas=false&amp;page=114</v>
      </c>
      <c r="K2161" s="3">
        <f t="shared" si="289"/>
        <v>11</v>
      </c>
      <c r="L2161" s="3" t="str">
        <f t="shared" si="290"/>
        <v>1907&amp;tipoInformacion=null&amp;tipoDocumento=null&amp;fechaInicio=2025-05-15&amp;fechaFin=2025-05-15&amp;periodo=null&amp;ejercicio=null&amp;tipo=null&amp;subTab=2&amp;biva=null&amp;canceladas=false&amp;page=114</v>
      </c>
      <c r="M2161" s="3">
        <f t="shared" si="291"/>
        <v>5</v>
      </c>
      <c r="N2161" s="3" t="str">
        <f t="shared" si="292"/>
        <v>1907</v>
      </c>
      <c r="O2161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62" spans="1:15" x14ac:dyDescent="0.3">
      <c r="A2162" s="3">
        <v>115</v>
      </c>
      <c r="B2162" s="3" t="s">
        <v>33</v>
      </c>
      <c r="C2162" s="3" t="s">
        <v>156</v>
      </c>
      <c r="D2162" s="3" t="s">
        <v>2174</v>
      </c>
      <c r="E2162" s="3" t="s">
        <v>2176</v>
      </c>
      <c r="F2162" s="3" t="s">
        <v>2848</v>
      </c>
      <c r="H2162" s="3" t="str">
        <f t="shared" si="286"/>
        <v>2021-01-15</v>
      </c>
      <c r="I2162" s="3">
        <f t="shared" si="287"/>
        <v>68</v>
      </c>
      <c r="J2162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emisora_id=1907&amp;tipoInformacion=null&amp;tipoDocumento=null&amp;fechaInicio=2025-05-15&amp;fechaFin=2025-05-15&amp;periodo=null&amp;ejercicio=null&amp;tipo=null&amp;subTab=2&amp;biva=null&amp;canceladas=false&amp;page=115</v>
      </c>
      <c r="K2162" s="3">
        <f t="shared" si="289"/>
        <v>11</v>
      </c>
      <c r="L2162" s="3" t="str">
        <f t="shared" si="290"/>
        <v>1907&amp;tipoInformacion=null&amp;tipoDocumento=null&amp;fechaInicio=2025-05-15&amp;fechaFin=2025-05-15&amp;periodo=null&amp;ejercicio=null&amp;tipo=null&amp;subTab=2&amp;biva=null&amp;canceladas=false&amp;page=115</v>
      </c>
      <c r="M2162" s="3">
        <f t="shared" si="291"/>
        <v>5</v>
      </c>
      <c r="N2162" s="3" t="str">
        <f t="shared" si="292"/>
        <v>1907</v>
      </c>
      <c r="O2162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63" spans="1:15" x14ac:dyDescent="0.3">
      <c r="A2163" s="3">
        <v>116</v>
      </c>
      <c r="B2163" s="3" t="s">
        <v>33</v>
      </c>
      <c r="C2163" s="3" t="s">
        <v>156</v>
      </c>
      <c r="D2163" s="3" t="s">
        <v>2174</v>
      </c>
      <c r="E2163" s="3" t="s">
        <v>2177</v>
      </c>
      <c r="F2163" s="3" t="s">
        <v>2849</v>
      </c>
      <c r="H2163" s="3" t="str">
        <f t="shared" si="286"/>
        <v>2021-01-15</v>
      </c>
      <c r="I2163" s="3">
        <f t="shared" si="287"/>
        <v>68</v>
      </c>
      <c r="J2163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emisora_id=1907&amp;tipoInformacion=null&amp;tipoDocumento=null&amp;fechaInicio=2025-05-15&amp;fechaFin=2025-05-15&amp;periodo=null&amp;ejercicio=null&amp;tipo=null&amp;subTab=2&amp;biva=null&amp;canceladas=false&amp;page=116</v>
      </c>
      <c r="K2163" s="3">
        <f t="shared" si="289"/>
        <v>11</v>
      </c>
      <c r="L2163" s="3" t="str">
        <f t="shared" si="290"/>
        <v>1907&amp;tipoInformacion=null&amp;tipoDocumento=null&amp;fechaInicio=2025-05-15&amp;fechaFin=2025-05-15&amp;periodo=null&amp;ejercicio=null&amp;tipo=null&amp;subTab=2&amp;biva=null&amp;canceladas=false&amp;page=116</v>
      </c>
      <c r="M2163" s="3">
        <f t="shared" si="291"/>
        <v>5</v>
      </c>
      <c r="N2163" s="3" t="str">
        <f t="shared" si="292"/>
        <v>1907</v>
      </c>
      <c r="O2163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64" spans="1:15" x14ac:dyDescent="0.3">
      <c r="A2164" s="3">
        <v>117</v>
      </c>
      <c r="B2164" s="3" t="s">
        <v>33</v>
      </c>
      <c r="C2164" s="3" t="s">
        <v>156</v>
      </c>
      <c r="D2164" s="3" t="s">
        <v>2174</v>
      </c>
      <c r="E2164" s="3" t="s">
        <v>2178</v>
      </c>
      <c r="F2164" s="3" t="s">
        <v>2850</v>
      </c>
      <c r="H2164" s="3" t="str">
        <f t="shared" si="286"/>
        <v>2021-01-15</v>
      </c>
      <c r="I2164" s="3">
        <f t="shared" si="287"/>
        <v>68</v>
      </c>
      <c r="J2164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emisora_id=1907&amp;tipoInformacion=null&amp;tipoDocumento=null&amp;fechaInicio=2025-05-15&amp;fechaFin=2025-05-15&amp;periodo=null&amp;ejercicio=null&amp;tipo=null&amp;subTab=2&amp;biva=null&amp;canceladas=false&amp;page=117</v>
      </c>
      <c r="K2164" s="3">
        <f t="shared" si="289"/>
        <v>11</v>
      </c>
      <c r="L2164" s="3" t="str">
        <f t="shared" si="290"/>
        <v>1907&amp;tipoInformacion=null&amp;tipoDocumento=null&amp;fechaInicio=2025-05-15&amp;fechaFin=2025-05-15&amp;periodo=null&amp;ejercicio=null&amp;tipo=null&amp;subTab=2&amp;biva=null&amp;canceladas=false&amp;page=117</v>
      </c>
      <c r="M2164" s="3">
        <f t="shared" si="291"/>
        <v>5</v>
      </c>
      <c r="N2164" s="3" t="str">
        <f t="shared" si="292"/>
        <v>1907</v>
      </c>
      <c r="O2164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65" spans="1:15" x14ac:dyDescent="0.3">
      <c r="A2165" s="3">
        <v>118</v>
      </c>
      <c r="B2165" s="3" t="s">
        <v>33</v>
      </c>
      <c r="C2165" s="3" t="s">
        <v>156</v>
      </c>
      <c r="D2165" s="3" t="s">
        <v>2174</v>
      </c>
      <c r="E2165" s="3" t="s">
        <v>2179</v>
      </c>
      <c r="F2165" s="3" t="s">
        <v>2851</v>
      </c>
      <c r="H2165" s="3" t="str">
        <f t="shared" si="286"/>
        <v>2021-01-15</v>
      </c>
      <c r="I2165" s="3">
        <f t="shared" si="287"/>
        <v>68</v>
      </c>
      <c r="J2165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emisora_id=1907&amp;tipoInformacion=null&amp;tipoDocumento=null&amp;fechaInicio=2025-05-15&amp;fechaFin=2025-05-15&amp;periodo=null&amp;ejercicio=null&amp;tipo=null&amp;subTab=2&amp;biva=null&amp;canceladas=false&amp;page=118</v>
      </c>
      <c r="K2165" s="3">
        <f t="shared" si="289"/>
        <v>11</v>
      </c>
      <c r="L2165" s="3" t="str">
        <f t="shared" si="290"/>
        <v>1907&amp;tipoInformacion=null&amp;tipoDocumento=null&amp;fechaInicio=2025-05-15&amp;fechaFin=2025-05-15&amp;periodo=null&amp;ejercicio=null&amp;tipo=null&amp;subTab=2&amp;biva=null&amp;canceladas=false&amp;page=118</v>
      </c>
      <c r="M2165" s="3">
        <f t="shared" si="291"/>
        <v>5</v>
      </c>
      <c r="N2165" s="3" t="str">
        <f t="shared" si="292"/>
        <v>1907</v>
      </c>
      <c r="O2165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66" spans="1:15" x14ac:dyDescent="0.3">
      <c r="A2166" s="3">
        <v>119</v>
      </c>
      <c r="B2166" s="3" t="s">
        <v>33</v>
      </c>
      <c r="C2166" s="3" t="s">
        <v>156</v>
      </c>
      <c r="D2166" s="3" t="s">
        <v>2174</v>
      </c>
      <c r="E2166" s="3" t="s">
        <v>2180</v>
      </c>
      <c r="F2166" s="3" t="s">
        <v>2852</v>
      </c>
      <c r="H2166" s="3" t="str">
        <f t="shared" si="286"/>
        <v>2021-01-15</v>
      </c>
      <c r="I2166" s="3">
        <f t="shared" si="287"/>
        <v>68</v>
      </c>
      <c r="J2166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emisora_id=1907&amp;tipoInformacion=null&amp;tipoDocumento=null&amp;fechaInicio=2025-05-15&amp;fechaFin=2025-05-15&amp;periodo=null&amp;ejercicio=null&amp;tipo=null&amp;subTab=2&amp;biva=null&amp;canceladas=false&amp;page=119</v>
      </c>
      <c r="K2166" s="3">
        <f t="shared" si="289"/>
        <v>11</v>
      </c>
      <c r="L2166" s="3" t="str">
        <f t="shared" si="290"/>
        <v>1907&amp;tipoInformacion=null&amp;tipoDocumento=null&amp;fechaInicio=2025-05-15&amp;fechaFin=2025-05-15&amp;periodo=null&amp;ejercicio=null&amp;tipo=null&amp;subTab=2&amp;biva=null&amp;canceladas=false&amp;page=119</v>
      </c>
      <c r="M2166" s="3">
        <f t="shared" si="291"/>
        <v>5</v>
      </c>
      <c r="N2166" s="3" t="str">
        <f t="shared" si="292"/>
        <v>1907</v>
      </c>
      <c r="O2166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67" spans="1:15" x14ac:dyDescent="0.3">
      <c r="A2167" s="3">
        <v>120</v>
      </c>
      <c r="B2167" s="3" t="s">
        <v>33</v>
      </c>
      <c r="C2167" s="3" t="s">
        <v>156</v>
      </c>
      <c r="D2167" s="3" t="s">
        <v>2181</v>
      </c>
      <c r="E2167" s="3" t="s">
        <v>2182</v>
      </c>
      <c r="F2167" s="3" t="s">
        <v>2853</v>
      </c>
      <c r="H2167" s="3" t="str">
        <f t="shared" si="286"/>
        <v>2021-01-15</v>
      </c>
      <c r="I2167" s="3">
        <f t="shared" si="287"/>
        <v>68</v>
      </c>
      <c r="J2167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emisora_id=1907&amp;tipoInformacion=null&amp;tipoDocumento=null&amp;fechaInicio=2025-05-15&amp;fechaFin=2025-05-15&amp;periodo=null&amp;ejercicio=null&amp;tipo=null&amp;subTab=2&amp;biva=null&amp;canceladas=false&amp;page=120</v>
      </c>
      <c r="K2167" s="3">
        <f t="shared" si="289"/>
        <v>11</v>
      </c>
      <c r="L2167" s="3" t="str">
        <f t="shared" si="290"/>
        <v>1907&amp;tipoInformacion=null&amp;tipoDocumento=null&amp;fechaInicio=2025-05-15&amp;fechaFin=2025-05-15&amp;periodo=null&amp;ejercicio=null&amp;tipo=null&amp;subTab=2&amp;biva=null&amp;canceladas=false&amp;page=120</v>
      </c>
      <c r="M2167" s="3">
        <f t="shared" si="291"/>
        <v>5</v>
      </c>
      <c r="N2167" s="3" t="str">
        <f t="shared" si="292"/>
        <v>1907</v>
      </c>
      <c r="O2167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68" spans="1:15" x14ac:dyDescent="0.3">
      <c r="A2168" s="3">
        <v>121</v>
      </c>
      <c r="B2168" s="3" t="s">
        <v>33</v>
      </c>
      <c r="C2168" s="3" t="s">
        <v>156</v>
      </c>
      <c r="D2168" s="3" t="s">
        <v>2181</v>
      </c>
      <c r="E2168" s="3" t="s">
        <v>2183</v>
      </c>
      <c r="F2168" s="3" t="s">
        <v>2854</v>
      </c>
      <c r="H2168" s="3" t="str">
        <f t="shared" si="286"/>
        <v>2021-01-15</v>
      </c>
      <c r="I2168" s="3">
        <f t="shared" si="287"/>
        <v>68</v>
      </c>
      <c r="J2168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emisora_id=1907&amp;tipoInformacion=null&amp;tipoDocumento=null&amp;fechaInicio=2025-05-15&amp;fechaFin=2025-05-15&amp;periodo=null&amp;ejercicio=null&amp;tipo=null&amp;subTab=2&amp;biva=null&amp;canceladas=false&amp;page=121</v>
      </c>
      <c r="K2168" s="3">
        <f t="shared" si="289"/>
        <v>11</v>
      </c>
      <c r="L2168" s="3" t="str">
        <f t="shared" si="290"/>
        <v>1907&amp;tipoInformacion=null&amp;tipoDocumento=null&amp;fechaInicio=2025-05-15&amp;fechaFin=2025-05-15&amp;periodo=null&amp;ejercicio=null&amp;tipo=null&amp;subTab=2&amp;biva=null&amp;canceladas=false&amp;page=121</v>
      </c>
      <c r="M2168" s="3">
        <f t="shared" si="291"/>
        <v>5</v>
      </c>
      <c r="N2168" s="3" t="str">
        <f t="shared" si="292"/>
        <v>1907</v>
      </c>
      <c r="O2168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69" spans="1:15" x14ac:dyDescent="0.3">
      <c r="A2169" s="3">
        <v>122</v>
      </c>
      <c r="B2169" s="3" t="s">
        <v>33</v>
      </c>
      <c r="C2169" s="3" t="s">
        <v>156</v>
      </c>
      <c r="D2169" s="3" t="s">
        <v>2181</v>
      </c>
      <c r="E2169" s="3" t="s">
        <v>2184</v>
      </c>
      <c r="F2169" s="3" t="s">
        <v>2855</v>
      </c>
      <c r="H2169" s="3" t="str">
        <f t="shared" si="286"/>
        <v>2021-01-15</v>
      </c>
      <c r="I2169" s="3">
        <f t="shared" si="287"/>
        <v>68</v>
      </c>
      <c r="J2169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emisora_id=1907&amp;tipoInformacion=null&amp;tipoDocumento=null&amp;fechaInicio=2025-05-15&amp;fechaFin=2025-05-15&amp;periodo=null&amp;ejercicio=null&amp;tipo=null&amp;subTab=2&amp;biva=null&amp;canceladas=false&amp;page=122</v>
      </c>
      <c r="K2169" s="3">
        <f t="shared" si="289"/>
        <v>11</v>
      </c>
      <c r="L2169" s="3" t="str">
        <f t="shared" si="290"/>
        <v>1907&amp;tipoInformacion=null&amp;tipoDocumento=null&amp;fechaInicio=2025-05-15&amp;fechaFin=2025-05-15&amp;periodo=null&amp;ejercicio=null&amp;tipo=null&amp;subTab=2&amp;biva=null&amp;canceladas=false&amp;page=122</v>
      </c>
      <c r="M2169" s="3">
        <f t="shared" si="291"/>
        <v>5</v>
      </c>
      <c r="N2169" s="3" t="str">
        <f t="shared" si="292"/>
        <v>1907</v>
      </c>
      <c r="O2169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70" spans="1:15" x14ac:dyDescent="0.3">
      <c r="A2170" s="3">
        <v>123</v>
      </c>
      <c r="B2170" s="3" t="s">
        <v>33</v>
      </c>
      <c r="C2170" s="3" t="s">
        <v>156</v>
      </c>
      <c r="D2170" s="3" t="s">
        <v>2181</v>
      </c>
      <c r="E2170" s="3" t="s">
        <v>2185</v>
      </c>
      <c r="F2170" s="3" t="s">
        <v>2856</v>
      </c>
      <c r="H2170" s="3" t="str">
        <f t="shared" si="286"/>
        <v>2021-01-15</v>
      </c>
      <c r="I2170" s="3">
        <f t="shared" si="287"/>
        <v>68</v>
      </c>
      <c r="J2170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emisora_id=1907&amp;tipoInformacion=null&amp;tipoDocumento=null&amp;fechaInicio=2025-05-15&amp;fechaFin=2025-05-15&amp;periodo=null&amp;ejercicio=null&amp;tipo=null&amp;subTab=2&amp;biva=null&amp;canceladas=false&amp;page=123</v>
      </c>
      <c r="K2170" s="3">
        <f t="shared" si="289"/>
        <v>11</v>
      </c>
      <c r="L2170" s="3" t="str">
        <f t="shared" si="290"/>
        <v>1907&amp;tipoInformacion=null&amp;tipoDocumento=null&amp;fechaInicio=2025-05-15&amp;fechaFin=2025-05-15&amp;periodo=null&amp;ejercicio=null&amp;tipo=null&amp;subTab=2&amp;biva=null&amp;canceladas=false&amp;page=123</v>
      </c>
      <c r="M2170" s="3">
        <f t="shared" si="291"/>
        <v>5</v>
      </c>
      <c r="N2170" s="3" t="str">
        <f t="shared" si="292"/>
        <v>1907</v>
      </c>
      <c r="O2170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71" spans="1:15" x14ac:dyDescent="0.3">
      <c r="A2171" s="3">
        <v>124</v>
      </c>
      <c r="B2171" s="3" t="s">
        <v>33</v>
      </c>
      <c r="C2171" s="3" t="s">
        <v>156</v>
      </c>
      <c r="D2171" s="3" t="s">
        <v>2186</v>
      </c>
      <c r="E2171" s="3" t="s">
        <v>2187</v>
      </c>
      <c r="F2171" s="3" t="s">
        <v>2857</v>
      </c>
      <c r="H2171" s="3" t="str">
        <f t="shared" si="286"/>
        <v>2021-01-15</v>
      </c>
      <c r="I2171" s="3">
        <f t="shared" si="287"/>
        <v>68</v>
      </c>
      <c r="J2171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emisora_id=1907&amp;tipoInformacion=null&amp;tipoDocumento=null&amp;fechaInicio=2025-05-15&amp;fechaFin=2025-05-15&amp;periodo=null&amp;ejercicio=null&amp;tipo=null&amp;subTab=2&amp;biva=null&amp;canceladas=false&amp;page=124</v>
      </c>
      <c r="K2171" s="3">
        <f t="shared" si="289"/>
        <v>11</v>
      </c>
      <c r="L2171" s="3" t="str">
        <f t="shared" si="290"/>
        <v>1907&amp;tipoInformacion=null&amp;tipoDocumento=null&amp;fechaInicio=2025-05-15&amp;fechaFin=2025-05-15&amp;periodo=null&amp;ejercicio=null&amp;tipo=null&amp;subTab=2&amp;biva=null&amp;canceladas=false&amp;page=124</v>
      </c>
      <c r="M2171" s="3">
        <f t="shared" si="291"/>
        <v>5</v>
      </c>
      <c r="N2171" s="3" t="str">
        <f t="shared" si="292"/>
        <v>1907</v>
      </c>
      <c r="O2171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72" spans="1:15" x14ac:dyDescent="0.3">
      <c r="A2172" s="3">
        <v>125</v>
      </c>
      <c r="B2172" s="3" t="s">
        <v>33</v>
      </c>
      <c r="C2172" s="3" t="s">
        <v>156</v>
      </c>
      <c r="D2172" s="3" t="s">
        <v>2188</v>
      </c>
      <c r="E2172" s="3" t="s">
        <v>2189</v>
      </c>
      <c r="F2172" s="3" t="s">
        <v>2858</v>
      </c>
      <c r="H2172" s="3" t="str">
        <f t="shared" si="286"/>
        <v>2021-01-15</v>
      </c>
      <c r="I2172" s="3">
        <f t="shared" si="287"/>
        <v>68</v>
      </c>
      <c r="J2172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emisora_id=1907&amp;tipoInformacion=null&amp;tipoDocumento=null&amp;fechaInicio=2025-05-15&amp;fechaFin=2025-05-15&amp;periodo=null&amp;ejercicio=null&amp;tipo=null&amp;subTab=2&amp;biva=null&amp;canceladas=false&amp;page=125</v>
      </c>
      <c r="K2172" s="3">
        <f t="shared" si="289"/>
        <v>11</v>
      </c>
      <c r="L2172" s="3" t="str">
        <f t="shared" si="290"/>
        <v>1907&amp;tipoInformacion=null&amp;tipoDocumento=null&amp;fechaInicio=2025-05-15&amp;fechaFin=2025-05-15&amp;periodo=null&amp;ejercicio=null&amp;tipo=null&amp;subTab=2&amp;biva=null&amp;canceladas=false&amp;page=125</v>
      </c>
      <c r="M2172" s="3">
        <f t="shared" si="291"/>
        <v>5</v>
      </c>
      <c r="N2172" s="3" t="str">
        <f t="shared" si="292"/>
        <v>1907</v>
      </c>
      <c r="O2172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73" spans="1:15" x14ac:dyDescent="0.3">
      <c r="A2173" s="3">
        <v>126</v>
      </c>
      <c r="B2173" s="3" t="s">
        <v>33</v>
      </c>
      <c r="C2173" s="3" t="s">
        <v>156</v>
      </c>
      <c r="D2173" s="3" t="s">
        <v>2188</v>
      </c>
      <c r="E2173" s="3" t="s">
        <v>2190</v>
      </c>
      <c r="F2173" s="3" t="s">
        <v>2859</v>
      </c>
      <c r="H2173" s="3" t="str">
        <f t="shared" si="286"/>
        <v>2021-01-15</v>
      </c>
      <c r="I2173" s="3">
        <f t="shared" si="287"/>
        <v>68</v>
      </c>
      <c r="J2173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emisora_id=1907&amp;tipoInformacion=null&amp;tipoDocumento=null&amp;fechaInicio=2025-05-15&amp;fechaFin=2025-05-15&amp;periodo=null&amp;ejercicio=null&amp;tipo=null&amp;subTab=2&amp;biva=null&amp;canceladas=false&amp;page=126</v>
      </c>
      <c r="K2173" s="3">
        <f t="shared" si="289"/>
        <v>11</v>
      </c>
      <c r="L2173" s="3" t="str">
        <f t="shared" si="290"/>
        <v>1907&amp;tipoInformacion=null&amp;tipoDocumento=null&amp;fechaInicio=2025-05-15&amp;fechaFin=2025-05-15&amp;periodo=null&amp;ejercicio=null&amp;tipo=null&amp;subTab=2&amp;biva=null&amp;canceladas=false&amp;page=126</v>
      </c>
      <c r="M2173" s="3">
        <f t="shared" si="291"/>
        <v>5</v>
      </c>
      <c r="N2173" s="3" t="str">
        <f t="shared" si="292"/>
        <v>1907</v>
      </c>
      <c r="O2173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74" spans="1:15" x14ac:dyDescent="0.3">
      <c r="A2174" s="3">
        <v>127</v>
      </c>
      <c r="B2174" s="3" t="s">
        <v>33</v>
      </c>
      <c r="C2174" s="3" t="s">
        <v>156</v>
      </c>
      <c r="D2174" s="3" t="s">
        <v>2191</v>
      </c>
      <c r="E2174" s="3" t="s">
        <v>1172</v>
      </c>
      <c r="F2174" s="3" t="s">
        <v>2860</v>
      </c>
      <c r="H2174" s="3" t="str">
        <f t="shared" si="286"/>
        <v>2021-01-15</v>
      </c>
      <c r="I2174" s="3">
        <f t="shared" si="287"/>
        <v>68</v>
      </c>
      <c r="J2174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emisora_id=1907&amp;tipoInformacion=null&amp;tipoDocumento=null&amp;fechaInicio=2025-05-15&amp;fechaFin=2025-05-15&amp;periodo=null&amp;ejercicio=null&amp;tipo=null&amp;subTab=2&amp;biva=null&amp;canceladas=false&amp;page=127</v>
      </c>
      <c r="K2174" s="3">
        <f t="shared" si="289"/>
        <v>11</v>
      </c>
      <c r="L2174" s="3" t="str">
        <f t="shared" si="290"/>
        <v>1907&amp;tipoInformacion=null&amp;tipoDocumento=null&amp;fechaInicio=2025-05-15&amp;fechaFin=2025-05-15&amp;periodo=null&amp;ejercicio=null&amp;tipo=null&amp;subTab=2&amp;biva=null&amp;canceladas=false&amp;page=127</v>
      </c>
      <c r="M2174" s="3">
        <f t="shared" si="291"/>
        <v>5</v>
      </c>
      <c r="N2174" s="3" t="str">
        <f t="shared" si="292"/>
        <v>1907</v>
      </c>
      <c r="O2174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75" spans="1:15" x14ac:dyDescent="0.3">
      <c r="A2175" s="3">
        <v>128</v>
      </c>
      <c r="B2175" s="3" t="s">
        <v>33</v>
      </c>
      <c r="C2175" s="3" t="s">
        <v>156</v>
      </c>
      <c r="D2175" s="3" t="s">
        <v>2191</v>
      </c>
      <c r="E2175" s="3" t="s">
        <v>1172</v>
      </c>
      <c r="F2175" s="3" t="s">
        <v>2861</v>
      </c>
      <c r="H2175" s="3" t="str">
        <f t="shared" si="286"/>
        <v>2021-01-15</v>
      </c>
      <c r="I2175" s="3">
        <f t="shared" si="287"/>
        <v>68</v>
      </c>
      <c r="J2175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emisora_id=1907&amp;tipoInformacion=null&amp;tipoDocumento=null&amp;fechaInicio=2025-05-15&amp;fechaFin=2025-05-15&amp;periodo=null&amp;ejercicio=null&amp;tipo=null&amp;subTab=2&amp;biva=null&amp;canceladas=false&amp;page=128</v>
      </c>
      <c r="K2175" s="3">
        <f t="shared" si="289"/>
        <v>11</v>
      </c>
      <c r="L2175" s="3" t="str">
        <f t="shared" si="290"/>
        <v>1907&amp;tipoInformacion=null&amp;tipoDocumento=null&amp;fechaInicio=2025-05-15&amp;fechaFin=2025-05-15&amp;periodo=null&amp;ejercicio=null&amp;tipo=null&amp;subTab=2&amp;biva=null&amp;canceladas=false&amp;page=128</v>
      </c>
      <c r="M2175" s="3">
        <f t="shared" si="291"/>
        <v>5</v>
      </c>
      <c r="N2175" s="3" t="str">
        <f t="shared" si="292"/>
        <v>1907</v>
      </c>
      <c r="O2175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76" spans="1:15" x14ac:dyDescent="0.3">
      <c r="A2176" s="3">
        <v>129</v>
      </c>
      <c r="B2176" s="3" t="s">
        <v>33</v>
      </c>
      <c r="C2176" s="3" t="s">
        <v>156</v>
      </c>
      <c r="D2176" s="3" t="s">
        <v>2191</v>
      </c>
      <c r="E2176" s="3" t="s">
        <v>1172</v>
      </c>
      <c r="F2176" s="3" t="s">
        <v>2862</v>
      </c>
      <c r="H2176" s="3" t="str">
        <f t="shared" si="286"/>
        <v>2021-01-15</v>
      </c>
      <c r="I2176" s="3">
        <f t="shared" si="287"/>
        <v>68</v>
      </c>
      <c r="J2176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emisora_id=1907&amp;tipoInformacion=null&amp;tipoDocumento=null&amp;fechaInicio=2025-05-15&amp;fechaFin=2025-05-15&amp;periodo=null&amp;ejercicio=null&amp;tipo=null&amp;subTab=2&amp;biva=null&amp;canceladas=false&amp;page=129</v>
      </c>
      <c r="K2176" s="3">
        <f t="shared" si="289"/>
        <v>11</v>
      </c>
      <c r="L2176" s="3" t="str">
        <f t="shared" si="290"/>
        <v>1907&amp;tipoInformacion=null&amp;tipoDocumento=null&amp;fechaInicio=2025-05-15&amp;fechaFin=2025-05-15&amp;periodo=null&amp;ejercicio=null&amp;tipo=null&amp;subTab=2&amp;biva=null&amp;canceladas=false&amp;page=129</v>
      </c>
      <c r="M2176" s="3">
        <f t="shared" si="291"/>
        <v>5</v>
      </c>
      <c r="N2176" s="3" t="str">
        <f t="shared" si="292"/>
        <v>1907</v>
      </c>
      <c r="O2176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77" spans="1:15" x14ac:dyDescent="0.3">
      <c r="A2177" s="3">
        <v>130</v>
      </c>
      <c r="B2177" s="3" t="s">
        <v>33</v>
      </c>
      <c r="C2177" s="3" t="s">
        <v>156</v>
      </c>
      <c r="D2177" s="3" t="s">
        <v>2191</v>
      </c>
      <c r="E2177" s="3" t="s">
        <v>2192</v>
      </c>
      <c r="F2177" s="3" t="s">
        <v>2863</v>
      </c>
      <c r="H2177" s="3" t="str">
        <f t="shared" si="286"/>
        <v>2021-01-15</v>
      </c>
      <c r="I2177" s="3">
        <f t="shared" si="287"/>
        <v>68</v>
      </c>
      <c r="J2177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emisora_id=1907&amp;tipoInformacion=null&amp;tipoDocumento=null&amp;fechaInicio=2025-05-15&amp;fechaFin=2025-05-15&amp;periodo=null&amp;ejercicio=null&amp;tipo=null&amp;subTab=2&amp;biva=null&amp;canceladas=false&amp;page=130</v>
      </c>
      <c r="K2177" s="3">
        <f t="shared" si="289"/>
        <v>11</v>
      </c>
      <c r="L2177" s="3" t="str">
        <f t="shared" si="290"/>
        <v>1907&amp;tipoInformacion=null&amp;tipoDocumento=null&amp;fechaInicio=2025-05-15&amp;fechaFin=2025-05-15&amp;periodo=null&amp;ejercicio=null&amp;tipo=null&amp;subTab=2&amp;biva=null&amp;canceladas=false&amp;page=130</v>
      </c>
      <c r="M2177" s="3">
        <f t="shared" si="291"/>
        <v>5</v>
      </c>
      <c r="N2177" s="3" t="str">
        <f t="shared" si="292"/>
        <v>1907</v>
      </c>
      <c r="O2177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78" spans="1:15" x14ac:dyDescent="0.3">
      <c r="A2178" s="3">
        <v>131</v>
      </c>
      <c r="B2178" s="3" t="s">
        <v>33</v>
      </c>
      <c r="C2178" s="3" t="s">
        <v>156</v>
      </c>
      <c r="D2178" s="3" t="s">
        <v>2191</v>
      </c>
      <c r="E2178" s="3" t="s">
        <v>2193</v>
      </c>
      <c r="F2178" s="3" t="s">
        <v>2864</v>
      </c>
      <c r="H2178" s="3" t="str">
        <f t="shared" si="286"/>
        <v>2021-01-15</v>
      </c>
      <c r="I2178" s="3">
        <f t="shared" si="287"/>
        <v>68</v>
      </c>
      <c r="J2178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emisora_id=1907&amp;tipoInformacion=null&amp;tipoDocumento=null&amp;fechaInicio=2025-05-15&amp;fechaFin=2025-05-15&amp;periodo=null&amp;ejercicio=null&amp;tipo=null&amp;subTab=2&amp;biva=null&amp;canceladas=false&amp;page=131</v>
      </c>
      <c r="K2178" s="3">
        <f t="shared" si="289"/>
        <v>11</v>
      </c>
      <c r="L2178" s="3" t="str">
        <f t="shared" si="290"/>
        <v>1907&amp;tipoInformacion=null&amp;tipoDocumento=null&amp;fechaInicio=2025-05-15&amp;fechaFin=2025-05-15&amp;periodo=null&amp;ejercicio=null&amp;tipo=null&amp;subTab=2&amp;biva=null&amp;canceladas=false&amp;page=131</v>
      </c>
      <c r="M2178" s="3">
        <f t="shared" si="291"/>
        <v>5</v>
      </c>
      <c r="N2178" s="3" t="str">
        <f t="shared" si="292"/>
        <v>1907</v>
      </c>
      <c r="O2178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79" spans="1:15" x14ac:dyDescent="0.3">
      <c r="A2179" s="3">
        <v>132</v>
      </c>
      <c r="B2179" s="3" t="s">
        <v>33</v>
      </c>
      <c r="C2179" s="3" t="s">
        <v>156</v>
      </c>
      <c r="D2179" s="3" t="s">
        <v>2194</v>
      </c>
      <c r="E2179" s="3" t="s">
        <v>2195</v>
      </c>
      <c r="F2179" s="3" t="s">
        <v>2865</v>
      </c>
      <c r="H2179" s="3" t="str">
        <f t="shared" si="286"/>
        <v>2021-01-15</v>
      </c>
      <c r="I2179" s="3">
        <f t="shared" si="287"/>
        <v>68</v>
      </c>
      <c r="J2179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emisora_id=1907&amp;tipoInformacion=null&amp;tipoDocumento=null&amp;fechaInicio=2025-05-15&amp;fechaFin=2025-05-15&amp;periodo=null&amp;ejercicio=null&amp;tipo=null&amp;subTab=2&amp;biva=null&amp;canceladas=false&amp;page=132</v>
      </c>
      <c r="K2179" s="3">
        <f t="shared" si="289"/>
        <v>11</v>
      </c>
      <c r="L2179" s="3" t="str">
        <f t="shared" si="290"/>
        <v>1907&amp;tipoInformacion=null&amp;tipoDocumento=null&amp;fechaInicio=2025-05-15&amp;fechaFin=2025-05-15&amp;periodo=null&amp;ejercicio=null&amp;tipo=null&amp;subTab=2&amp;biva=null&amp;canceladas=false&amp;page=132</v>
      </c>
      <c r="M2179" s="3">
        <f t="shared" si="291"/>
        <v>5</v>
      </c>
      <c r="N2179" s="3" t="str">
        <f t="shared" si="292"/>
        <v>1907</v>
      </c>
      <c r="O2179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80" spans="1:15" x14ac:dyDescent="0.3">
      <c r="A2180" s="3">
        <v>133</v>
      </c>
      <c r="B2180" s="3" t="s">
        <v>33</v>
      </c>
      <c r="C2180" s="3" t="s">
        <v>156</v>
      </c>
      <c r="D2180" s="3" t="s">
        <v>2194</v>
      </c>
      <c r="E2180" s="3" t="s">
        <v>2196</v>
      </c>
      <c r="F2180" s="3" t="s">
        <v>2866</v>
      </c>
      <c r="H2180" s="3" t="str">
        <f t="shared" si="286"/>
        <v>2021-01-15</v>
      </c>
      <c r="I2180" s="3">
        <f t="shared" si="287"/>
        <v>68</v>
      </c>
      <c r="J2180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emisora_id=1907&amp;tipoInformacion=null&amp;tipoDocumento=null&amp;fechaInicio=2025-05-15&amp;fechaFin=2025-05-15&amp;periodo=null&amp;ejercicio=null&amp;tipo=null&amp;subTab=2&amp;biva=null&amp;canceladas=false&amp;page=133</v>
      </c>
      <c r="K2180" s="3">
        <f t="shared" si="289"/>
        <v>11</v>
      </c>
      <c r="L2180" s="3" t="str">
        <f t="shared" si="290"/>
        <v>1907&amp;tipoInformacion=null&amp;tipoDocumento=null&amp;fechaInicio=2025-05-15&amp;fechaFin=2025-05-15&amp;periodo=null&amp;ejercicio=null&amp;tipo=null&amp;subTab=2&amp;biva=null&amp;canceladas=false&amp;page=133</v>
      </c>
      <c r="M2180" s="3">
        <f t="shared" si="291"/>
        <v>5</v>
      </c>
      <c r="N2180" s="3" t="str">
        <f t="shared" si="292"/>
        <v>1907</v>
      </c>
      <c r="O2180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81" spans="1:15" x14ac:dyDescent="0.3">
      <c r="A2181" s="3">
        <v>134</v>
      </c>
      <c r="B2181" s="3" t="s">
        <v>33</v>
      </c>
      <c r="C2181" s="3" t="s">
        <v>156</v>
      </c>
      <c r="D2181" s="3" t="s">
        <v>2194</v>
      </c>
      <c r="E2181" s="3" t="s">
        <v>2197</v>
      </c>
      <c r="F2181" s="3" t="s">
        <v>2867</v>
      </c>
      <c r="H2181" s="3" t="str">
        <f t="shared" si="286"/>
        <v>2021-01-15</v>
      </c>
      <c r="I2181" s="3">
        <f t="shared" si="287"/>
        <v>68</v>
      </c>
      <c r="J2181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emisora_id=1907&amp;tipoInformacion=null&amp;tipoDocumento=null&amp;fechaInicio=2025-05-15&amp;fechaFin=2025-05-15&amp;periodo=null&amp;ejercicio=null&amp;tipo=null&amp;subTab=2&amp;biva=null&amp;canceladas=false&amp;page=134</v>
      </c>
      <c r="K2181" s="3">
        <f t="shared" si="289"/>
        <v>11</v>
      </c>
      <c r="L2181" s="3" t="str">
        <f t="shared" si="290"/>
        <v>1907&amp;tipoInformacion=null&amp;tipoDocumento=null&amp;fechaInicio=2025-05-15&amp;fechaFin=2025-05-15&amp;periodo=null&amp;ejercicio=null&amp;tipo=null&amp;subTab=2&amp;biva=null&amp;canceladas=false&amp;page=134</v>
      </c>
      <c r="M2181" s="3">
        <f t="shared" si="291"/>
        <v>5</v>
      </c>
      <c r="N2181" s="3" t="str">
        <f t="shared" si="292"/>
        <v>1907</v>
      </c>
      <c r="O2181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82" spans="1:15" x14ac:dyDescent="0.3">
      <c r="A2182" s="3">
        <v>135</v>
      </c>
      <c r="B2182" s="3" t="s">
        <v>33</v>
      </c>
      <c r="C2182" s="3" t="s">
        <v>156</v>
      </c>
      <c r="D2182" s="3" t="s">
        <v>2194</v>
      </c>
      <c r="E2182" s="3" t="s">
        <v>2198</v>
      </c>
      <c r="F2182" s="3" t="s">
        <v>2868</v>
      </c>
      <c r="H2182" s="3" t="str">
        <f t="shared" si="286"/>
        <v>2021-01-15</v>
      </c>
      <c r="I2182" s="3">
        <f t="shared" si="287"/>
        <v>68</v>
      </c>
      <c r="J2182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emisora_id=1907&amp;tipoInformacion=null&amp;tipoDocumento=null&amp;fechaInicio=2025-05-15&amp;fechaFin=2025-05-15&amp;periodo=null&amp;ejercicio=null&amp;tipo=null&amp;subTab=2&amp;biva=null&amp;canceladas=false&amp;page=135</v>
      </c>
      <c r="K2182" s="3">
        <f t="shared" si="289"/>
        <v>11</v>
      </c>
      <c r="L2182" s="3" t="str">
        <f t="shared" si="290"/>
        <v>1907&amp;tipoInformacion=null&amp;tipoDocumento=null&amp;fechaInicio=2025-05-15&amp;fechaFin=2025-05-15&amp;periodo=null&amp;ejercicio=null&amp;tipo=null&amp;subTab=2&amp;biva=null&amp;canceladas=false&amp;page=135</v>
      </c>
      <c r="M2182" s="3">
        <f t="shared" si="291"/>
        <v>5</v>
      </c>
      <c r="N2182" s="3" t="str">
        <f t="shared" si="292"/>
        <v>1907</v>
      </c>
      <c r="O2182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83" spans="1:15" x14ac:dyDescent="0.3">
      <c r="A2183" s="3">
        <v>136</v>
      </c>
      <c r="B2183" s="3" t="s">
        <v>33</v>
      </c>
      <c r="C2183" s="3" t="s">
        <v>156</v>
      </c>
      <c r="D2183" s="3" t="s">
        <v>2194</v>
      </c>
      <c r="E2183" s="3" t="s">
        <v>2199</v>
      </c>
      <c r="F2183" s="3" t="s">
        <v>2869</v>
      </c>
      <c r="H2183" s="3" t="str">
        <f t="shared" si="286"/>
        <v>2021-01-15</v>
      </c>
      <c r="I2183" s="3">
        <f t="shared" si="287"/>
        <v>68</v>
      </c>
      <c r="J2183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emisora_id=1907&amp;tipoInformacion=null&amp;tipoDocumento=null&amp;fechaInicio=2025-05-15&amp;fechaFin=2025-05-15&amp;periodo=null&amp;ejercicio=null&amp;tipo=null&amp;subTab=2&amp;biva=null&amp;canceladas=false&amp;page=136</v>
      </c>
      <c r="K2183" s="3">
        <f t="shared" si="289"/>
        <v>11</v>
      </c>
      <c r="L2183" s="3" t="str">
        <f t="shared" si="290"/>
        <v>1907&amp;tipoInformacion=null&amp;tipoDocumento=null&amp;fechaInicio=2025-05-15&amp;fechaFin=2025-05-15&amp;periodo=null&amp;ejercicio=null&amp;tipo=null&amp;subTab=2&amp;biva=null&amp;canceladas=false&amp;page=136</v>
      </c>
      <c r="M2183" s="3">
        <f t="shared" si="291"/>
        <v>5</v>
      </c>
      <c r="N2183" s="3" t="str">
        <f t="shared" si="292"/>
        <v>1907</v>
      </c>
      <c r="O2183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84" spans="1:15" x14ac:dyDescent="0.3">
      <c r="A2184" s="3">
        <v>137</v>
      </c>
      <c r="B2184" s="3" t="s">
        <v>33</v>
      </c>
      <c r="C2184" s="3" t="s">
        <v>156</v>
      </c>
      <c r="D2184" s="3" t="s">
        <v>2194</v>
      </c>
      <c r="E2184" s="3" t="s">
        <v>2200</v>
      </c>
      <c r="F2184" s="3" t="s">
        <v>2870</v>
      </c>
      <c r="H2184" s="3" t="str">
        <f t="shared" si="286"/>
        <v>2021-01-15</v>
      </c>
      <c r="I2184" s="3">
        <f t="shared" si="287"/>
        <v>68</v>
      </c>
      <c r="J2184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emisora_id=1907&amp;tipoInformacion=null&amp;tipoDocumento=null&amp;fechaInicio=2025-05-15&amp;fechaFin=2025-05-15&amp;periodo=null&amp;ejercicio=null&amp;tipo=null&amp;subTab=2&amp;biva=null&amp;canceladas=false&amp;page=137</v>
      </c>
      <c r="K2184" s="3">
        <f t="shared" si="289"/>
        <v>11</v>
      </c>
      <c r="L2184" s="3" t="str">
        <f t="shared" si="290"/>
        <v>1907&amp;tipoInformacion=null&amp;tipoDocumento=null&amp;fechaInicio=2025-05-15&amp;fechaFin=2025-05-15&amp;periodo=null&amp;ejercicio=null&amp;tipo=null&amp;subTab=2&amp;biva=null&amp;canceladas=false&amp;page=137</v>
      </c>
      <c r="M2184" s="3">
        <f t="shared" si="291"/>
        <v>5</v>
      </c>
      <c r="N2184" s="3" t="str">
        <f t="shared" si="292"/>
        <v>1907</v>
      </c>
      <c r="O2184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85" spans="1:15" x14ac:dyDescent="0.3">
      <c r="A2185" s="3">
        <v>138</v>
      </c>
      <c r="B2185" s="3" t="s">
        <v>33</v>
      </c>
      <c r="C2185" s="3" t="s">
        <v>156</v>
      </c>
      <c r="D2185" s="3" t="s">
        <v>2201</v>
      </c>
      <c r="E2185" s="3" t="s">
        <v>2202</v>
      </c>
      <c r="F2185" s="3" t="s">
        <v>2871</v>
      </c>
      <c r="H2185" s="3" t="str">
        <f t="shared" si="286"/>
        <v>2021-01-15</v>
      </c>
      <c r="I2185" s="3">
        <f t="shared" si="287"/>
        <v>68</v>
      </c>
      <c r="J2185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emisora_id=1907&amp;tipoInformacion=null&amp;tipoDocumento=null&amp;fechaInicio=2025-05-15&amp;fechaFin=2025-05-15&amp;periodo=null&amp;ejercicio=null&amp;tipo=null&amp;subTab=2&amp;biva=null&amp;canceladas=false&amp;page=138</v>
      </c>
      <c r="K2185" s="3">
        <f t="shared" si="289"/>
        <v>11</v>
      </c>
      <c r="L2185" s="3" t="str">
        <f t="shared" si="290"/>
        <v>1907&amp;tipoInformacion=null&amp;tipoDocumento=null&amp;fechaInicio=2025-05-15&amp;fechaFin=2025-05-15&amp;periodo=null&amp;ejercicio=null&amp;tipo=null&amp;subTab=2&amp;biva=null&amp;canceladas=false&amp;page=138</v>
      </c>
      <c r="M2185" s="3">
        <f t="shared" si="291"/>
        <v>5</v>
      </c>
      <c r="N2185" s="3" t="str">
        <f t="shared" si="292"/>
        <v>1907</v>
      </c>
      <c r="O2185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86" spans="1:15" x14ac:dyDescent="0.3">
      <c r="A2186" s="3">
        <v>139</v>
      </c>
      <c r="B2186" s="3" t="s">
        <v>33</v>
      </c>
      <c r="C2186" s="3" t="s">
        <v>156</v>
      </c>
      <c r="D2186" s="3" t="s">
        <v>2201</v>
      </c>
      <c r="E2186" s="3" t="s">
        <v>2203</v>
      </c>
      <c r="F2186" s="3" t="s">
        <v>2872</v>
      </c>
      <c r="H2186" s="3" t="str">
        <f t="shared" si="286"/>
        <v>2021-01-15</v>
      </c>
      <c r="I2186" s="3">
        <f t="shared" si="287"/>
        <v>68</v>
      </c>
      <c r="J2186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emisora_id=1907&amp;tipoInformacion=null&amp;tipoDocumento=null&amp;fechaInicio=2025-05-15&amp;fechaFin=2025-05-15&amp;periodo=null&amp;ejercicio=null&amp;tipo=null&amp;subTab=2&amp;biva=null&amp;canceladas=false&amp;page=139</v>
      </c>
      <c r="K2186" s="3">
        <f t="shared" si="289"/>
        <v>11</v>
      </c>
      <c r="L2186" s="3" t="str">
        <f t="shared" si="290"/>
        <v>1907&amp;tipoInformacion=null&amp;tipoDocumento=null&amp;fechaInicio=2025-05-15&amp;fechaFin=2025-05-15&amp;periodo=null&amp;ejercicio=null&amp;tipo=null&amp;subTab=2&amp;biva=null&amp;canceladas=false&amp;page=139</v>
      </c>
      <c r="M2186" s="3">
        <f t="shared" si="291"/>
        <v>5</v>
      </c>
      <c r="N2186" s="3" t="str">
        <f t="shared" si="292"/>
        <v>1907</v>
      </c>
      <c r="O2186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87" spans="1:15" x14ac:dyDescent="0.3">
      <c r="A2187" s="3">
        <v>140</v>
      </c>
      <c r="B2187" s="3" t="s">
        <v>33</v>
      </c>
      <c r="C2187" s="3" t="s">
        <v>156</v>
      </c>
      <c r="D2187" s="3" t="s">
        <v>2204</v>
      </c>
      <c r="E2187" s="3" t="s">
        <v>2205</v>
      </c>
      <c r="F2187" s="3" t="s">
        <v>2873</v>
      </c>
      <c r="H2187" s="3" t="str">
        <f t="shared" si="286"/>
        <v>2021-01-15</v>
      </c>
      <c r="I2187" s="3">
        <f t="shared" si="287"/>
        <v>68</v>
      </c>
      <c r="J2187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emisora_id=1907&amp;tipoInformacion=null&amp;tipoDocumento=null&amp;fechaInicio=2025-05-15&amp;fechaFin=2025-05-15&amp;periodo=null&amp;ejercicio=null&amp;tipo=null&amp;subTab=2&amp;biva=null&amp;canceladas=false&amp;page=140</v>
      </c>
      <c r="K2187" s="3">
        <f t="shared" si="289"/>
        <v>11</v>
      </c>
      <c r="L2187" s="3" t="str">
        <f t="shared" si="290"/>
        <v>1907&amp;tipoInformacion=null&amp;tipoDocumento=null&amp;fechaInicio=2025-05-15&amp;fechaFin=2025-05-15&amp;periodo=null&amp;ejercicio=null&amp;tipo=null&amp;subTab=2&amp;biva=null&amp;canceladas=false&amp;page=140</v>
      </c>
      <c r="M2187" s="3">
        <f t="shared" si="291"/>
        <v>5</v>
      </c>
      <c r="N2187" s="3" t="str">
        <f t="shared" si="292"/>
        <v>1907</v>
      </c>
      <c r="O2187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88" spans="1:15" x14ac:dyDescent="0.3">
      <c r="A2188" s="3">
        <v>141</v>
      </c>
      <c r="B2188" s="3" t="s">
        <v>33</v>
      </c>
      <c r="C2188" s="3" t="s">
        <v>156</v>
      </c>
      <c r="D2188" s="3" t="s">
        <v>2204</v>
      </c>
      <c r="E2188" s="3" t="s">
        <v>2206</v>
      </c>
      <c r="F2188" s="3" t="s">
        <v>2874</v>
      </c>
      <c r="H2188" s="3" t="str">
        <f t="shared" si="286"/>
        <v>2021-01-15</v>
      </c>
      <c r="I2188" s="3">
        <f t="shared" si="287"/>
        <v>68</v>
      </c>
      <c r="J2188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emisora_id=1907&amp;tipoInformacion=null&amp;tipoDocumento=null&amp;fechaInicio=2025-05-15&amp;fechaFin=2025-05-15&amp;periodo=null&amp;ejercicio=null&amp;tipo=null&amp;subTab=2&amp;biva=null&amp;canceladas=false&amp;page=141</v>
      </c>
      <c r="K2188" s="3">
        <f t="shared" si="289"/>
        <v>11</v>
      </c>
      <c r="L2188" s="3" t="str">
        <f t="shared" si="290"/>
        <v>1907&amp;tipoInformacion=null&amp;tipoDocumento=null&amp;fechaInicio=2025-05-15&amp;fechaFin=2025-05-15&amp;periodo=null&amp;ejercicio=null&amp;tipo=null&amp;subTab=2&amp;biva=null&amp;canceladas=false&amp;page=141</v>
      </c>
      <c r="M2188" s="3">
        <f t="shared" si="291"/>
        <v>5</v>
      </c>
      <c r="N2188" s="3" t="str">
        <f t="shared" si="292"/>
        <v>1907</v>
      </c>
      <c r="O2188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89" spans="1:15" x14ac:dyDescent="0.3">
      <c r="A2189" s="3">
        <v>142</v>
      </c>
      <c r="B2189" s="3" t="s">
        <v>33</v>
      </c>
      <c r="C2189" s="3" t="s">
        <v>156</v>
      </c>
      <c r="D2189" s="3" t="s">
        <v>2204</v>
      </c>
      <c r="E2189" s="3" t="s">
        <v>2207</v>
      </c>
      <c r="F2189" s="3" t="s">
        <v>2875</v>
      </c>
      <c r="H2189" s="3" t="str">
        <f t="shared" si="286"/>
        <v>2021-01-15</v>
      </c>
      <c r="I2189" s="3">
        <f t="shared" si="287"/>
        <v>68</v>
      </c>
      <c r="J2189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emisora_id=1907&amp;tipoInformacion=null&amp;tipoDocumento=null&amp;fechaInicio=2025-05-15&amp;fechaFin=2025-05-15&amp;periodo=null&amp;ejercicio=null&amp;tipo=null&amp;subTab=2&amp;biva=null&amp;canceladas=false&amp;page=142</v>
      </c>
      <c r="K2189" s="3">
        <f t="shared" si="289"/>
        <v>11</v>
      </c>
      <c r="L2189" s="3" t="str">
        <f t="shared" si="290"/>
        <v>1907&amp;tipoInformacion=null&amp;tipoDocumento=null&amp;fechaInicio=2025-05-15&amp;fechaFin=2025-05-15&amp;periodo=null&amp;ejercicio=null&amp;tipo=null&amp;subTab=2&amp;biva=null&amp;canceladas=false&amp;page=142</v>
      </c>
      <c r="M2189" s="3">
        <f t="shared" si="291"/>
        <v>5</v>
      </c>
      <c r="N2189" s="3" t="str">
        <f t="shared" si="292"/>
        <v>1907</v>
      </c>
      <c r="O2189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90" spans="1:15" x14ac:dyDescent="0.3">
      <c r="A2190" s="3">
        <v>143</v>
      </c>
      <c r="B2190" s="3" t="s">
        <v>33</v>
      </c>
      <c r="C2190" s="3" t="s">
        <v>156</v>
      </c>
      <c r="D2190" s="3" t="s">
        <v>2204</v>
      </c>
      <c r="E2190" s="3" t="s">
        <v>2208</v>
      </c>
      <c r="F2190" s="3" t="s">
        <v>2876</v>
      </c>
      <c r="H2190" s="3" t="str">
        <f t="shared" si="286"/>
        <v>2021-01-15</v>
      </c>
      <c r="I2190" s="3">
        <f t="shared" si="287"/>
        <v>68</v>
      </c>
      <c r="J2190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emisora_id=1907&amp;tipoInformacion=null&amp;tipoDocumento=null&amp;fechaInicio=2025-05-15&amp;fechaFin=2025-05-15&amp;periodo=null&amp;ejercicio=null&amp;tipo=null&amp;subTab=2&amp;biva=null&amp;canceladas=false&amp;page=143</v>
      </c>
      <c r="K2190" s="3">
        <f t="shared" si="289"/>
        <v>11</v>
      </c>
      <c r="L2190" s="3" t="str">
        <f t="shared" si="290"/>
        <v>1907&amp;tipoInformacion=null&amp;tipoDocumento=null&amp;fechaInicio=2025-05-15&amp;fechaFin=2025-05-15&amp;periodo=null&amp;ejercicio=null&amp;tipo=null&amp;subTab=2&amp;biva=null&amp;canceladas=false&amp;page=143</v>
      </c>
      <c r="M2190" s="3">
        <f t="shared" si="291"/>
        <v>5</v>
      </c>
      <c r="N2190" s="3" t="str">
        <f t="shared" si="292"/>
        <v>1907</v>
      </c>
      <c r="O2190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91" spans="1:15" x14ac:dyDescent="0.3">
      <c r="A2191" s="3">
        <v>144</v>
      </c>
      <c r="B2191" s="3" t="s">
        <v>33</v>
      </c>
      <c r="C2191" s="3" t="s">
        <v>156</v>
      </c>
      <c r="D2191" s="3" t="s">
        <v>2204</v>
      </c>
      <c r="E2191" s="3" t="s">
        <v>2209</v>
      </c>
      <c r="F2191" s="3" t="s">
        <v>2877</v>
      </c>
      <c r="H2191" s="3" t="str">
        <f t="shared" si="286"/>
        <v>2021-01-15</v>
      </c>
      <c r="I2191" s="3">
        <f t="shared" si="287"/>
        <v>68</v>
      </c>
      <c r="J2191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emisora_id=1907&amp;tipoInformacion=null&amp;tipoDocumento=null&amp;fechaInicio=2025-05-15&amp;fechaFin=2025-05-15&amp;periodo=null&amp;ejercicio=null&amp;tipo=null&amp;subTab=2&amp;biva=null&amp;canceladas=false&amp;page=144</v>
      </c>
      <c r="K2191" s="3">
        <f t="shared" si="289"/>
        <v>11</v>
      </c>
      <c r="L2191" s="3" t="str">
        <f t="shared" si="290"/>
        <v>1907&amp;tipoInformacion=null&amp;tipoDocumento=null&amp;fechaInicio=2025-05-15&amp;fechaFin=2025-05-15&amp;periodo=null&amp;ejercicio=null&amp;tipo=null&amp;subTab=2&amp;biva=null&amp;canceladas=false&amp;page=144</v>
      </c>
      <c r="M2191" s="3">
        <f t="shared" si="291"/>
        <v>5</v>
      </c>
      <c r="N2191" s="3" t="str">
        <f t="shared" si="292"/>
        <v>1907</v>
      </c>
      <c r="O2191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92" spans="1:15" x14ac:dyDescent="0.3">
      <c r="A2192" s="3">
        <v>145</v>
      </c>
      <c r="B2192" s="3" t="s">
        <v>33</v>
      </c>
      <c r="C2192" s="3" t="s">
        <v>156</v>
      </c>
      <c r="D2192" s="3" t="s">
        <v>2204</v>
      </c>
      <c r="E2192" s="3" t="s">
        <v>2210</v>
      </c>
      <c r="F2192" s="3" t="s">
        <v>2878</v>
      </c>
      <c r="H2192" s="3" t="str">
        <f t="shared" si="286"/>
        <v>2021-01-15</v>
      </c>
      <c r="I2192" s="3">
        <f t="shared" si="287"/>
        <v>68</v>
      </c>
      <c r="J2192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emisora_id=1907&amp;tipoInformacion=null&amp;tipoDocumento=null&amp;fechaInicio=2025-05-15&amp;fechaFin=2025-05-15&amp;periodo=null&amp;ejercicio=null&amp;tipo=null&amp;subTab=2&amp;biva=null&amp;canceladas=false&amp;page=145</v>
      </c>
      <c r="K2192" s="3">
        <f t="shared" si="289"/>
        <v>11</v>
      </c>
      <c r="L2192" s="3" t="str">
        <f t="shared" si="290"/>
        <v>1907&amp;tipoInformacion=null&amp;tipoDocumento=null&amp;fechaInicio=2025-05-15&amp;fechaFin=2025-05-15&amp;periodo=null&amp;ejercicio=null&amp;tipo=null&amp;subTab=2&amp;biva=null&amp;canceladas=false&amp;page=145</v>
      </c>
      <c r="M2192" s="3">
        <f t="shared" si="291"/>
        <v>5</v>
      </c>
      <c r="N2192" s="3" t="str">
        <f t="shared" si="292"/>
        <v>1907</v>
      </c>
      <c r="O2192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93" spans="1:15" x14ac:dyDescent="0.3">
      <c r="A2193" s="3">
        <v>146</v>
      </c>
      <c r="B2193" s="3" t="s">
        <v>33</v>
      </c>
      <c r="C2193" s="3" t="s">
        <v>156</v>
      </c>
      <c r="D2193" s="3" t="s">
        <v>2211</v>
      </c>
      <c r="E2193" s="3" t="s">
        <v>2212</v>
      </c>
      <c r="F2193" s="3" t="s">
        <v>2879</v>
      </c>
      <c r="H2193" s="3" t="str">
        <f t="shared" si="286"/>
        <v>2021-01-15</v>
      </c>
      <c r="I2193" s="3">
        <f t="shared" si="287"/>
        <v>68</v>
      </c>
      <c r="J2193" s="3" t="str">
        <f t="shared" si="288"/>
        <v>emisora_id=1907&amp;tipoInformacion=null&amp;tipoDocumento=null&amp;fechaInicio=2025-05-15&amp;fechaFin=2025-05-15&amp;periodo=null&amp;ejercicio=null&amp;tipo=null&amp;subTab=2&amp;biva=null&amp;canceladas=false&amp;page=146</v>
      </c>
      <c r="K2193" s="3">
        <f t="shared" si="289"/>
        <v>11</v>
      </c>
      <c r="L2193" s="3" t="str">
        <f t="shared" si="290"/>
        <v>1907&amp;tipoInformacion=null&amp;tipoDocumento=null&amp;fechaInicio=2025-05-15&amp;fechaFin=2025-05-15&amp;periodo=null&amp;ejercicio=null&amp;tipo=null&amp;subTab=2&amp;biva=null&amp;canceladas=false&amp;page=146</v>
      </c>
      <c r="M2193" s="3">
        <f t="shared" si="291"/>
        <v>5</v>
      </c>
      <c r="N2193" s="3" t="str">
        <f t="shared" si="292"/>
        <v>1907</v>
      </c>
      <c r="O2193" s="3" t="str">
        <f t="shared" si="293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94" spans="1:15" x14ac:dyDescent="0.3">
      <c r="A2194" s="3">
        <v>147</v>
      </c>
      <c r="B2194" s="3" t="s">
        <v>33</v>
      </c>
      <c r="C2194" s="3" t="s">
        <v>156</v>
      </c>
      <c r="D2194" s="3" t="s">
        <v>2211</v>
      </c>
      <c r="E2194" s="3" t="s">
        <v>2213</v>
      </c>
      <c r="F2194" s="3" t="s">
        <v>2880</v>
      </c>
      <c r="H2194" s="3" t="str">
        <f t="shared" ref="H2194:H2257" si="294">YEAR(D2194) &amp; "-" &amp; IF(LEN(MONTH(D2194))=1,"0" &amp; MONTH(D2194),MONTH(D2194)) &amp; "-" &amp; IF(LEN(DAY(D2194))=1,"0" &amp; DAY(D2194),DAY(D2194))</f>
        <v>2021-01-15</v>
      </c>
      <c r="I2194" s="3">
        <f t="shared" ref="I2194:I2257" si="295">FIND("emisora_id=",F2194,1)</f>
        <v>68</v>
      </c>
      <c r="J2194" s="3" t="str">
        <f t="shared" ref="J2194:J2257" si="296">MID(F2194,I2194,500)</f>
        <v>emisora_id=1907&amp;tipoInformacion=null&amp;tipoDocumento=null&amp;fechaInicio=2025-05-15&amp;fechaFin=2025-05-15&amp;periodo=null&amp;ejercicio=null&amp;tipo=null&amp;subTab=2&amp;biva=null&amp;canceladas=false&amp;page=147</v>
      </c>
      <c r="K2194" s="3">
        <f t="shared" ref="K2194:K2257" si="297">FIND("=",J2194,1)</f>
        <v>11</v>
      </c>
      <c r="L2194" s="3" t="str">
        <f t="shared" ref="L2194:L2257" si="298">MID(J2194,K2194+1,500)</f>
        <v>1907&amp;tipoInformacion=null&amp;tipoDocumento=null&amp;fechaInicio=2025-05-15&amp;fechaFin=2025-05-15&amp;periodo=null&amp;ejercicio=null&amp;tipo=null&amp;subTab=2&amp;biva=null&amp;canceladas=false&amp;page=147</v>
      </c>
      <c r="M2194" s="3">
        <f t="shared" ref="M2194:M2257" si="299">FIND("&amp;",L2194,1)</f>
        <v>5</v>
      </c>
      <c r="N2194" s="3" t="str">
        <f t="shared" ref="N2194:N2257" si="300">MID(L2194,1,M2194-1)</f>
        <v>1907</v>
      </c>
      <c r="O2194" s="3" t="str">
        <f t="shared" ref="O2194:O2257" si="301">"https://www.biva.mx/empresas/emisoras_inscritas/emisoras_inscritas?emisora_id=" &amp; N2194 &amp; "&amp;tipoInformacion=null&amp;tipoDocumento=null&amp;fechaInicio=" &amp; H2194 &amp; "&amp;fechaFin=" &amp; H2194 &amp;  "&amp;periodo=null&amp;ejercicio=null&amp;tipo=null&amp;subTab=2&amp;biva=null&amp;canceladas=false&amp;page=1"</f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95" spans="1:15" x14ac:dyDescent="0.3">
      <c r="A2195" s="3">
        <v>148</v>
      </c>
      <c r="B2195" s="3" t="s">
        <v>33</v>
      </c>
      <c r="C2195" s="3" t="s">
        <v>156</v>
      </c>
      <c r="D2195" s="3" t="s">
        <v>2211</v>
      </c>
      <c r="E2195" s="3" t="s">
        <v>2214</v>
      </c>
      <c r="F2195" s="3" t="s">
        <v>2881</v>
      </c>
      <c r="H2195" s="3" t="str">
        <f t="shared" si="294"/>
        <v>2021-01-15</v>
      </c>
      <c r="I2195" s="3">
        <f t="shared" si="295"/>
        <v>68</v>
      </c>
      <c r="J2195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emisora_id=1907&amp;tipoInformacion=null&amp;tipoDocumento=null&amp;fechaInicio=2025-05-15&amp;fechaFin=2025-05-15&amp;periodo=null&amp;ejercicio=null&amp;tipo=null&amp;subTab=2&amp;biva=null&amp;canceladas=false&amp;page=148</v>
      </c>
      <c r="K2195" s="3">
        <f t="shared" si="297"/>
        <v>11</v>
      </c>
      <c r="L2195" s="3" t="str">
        <f t="shared" si="298"/>
        <v>1907&amp;tipoInformacion=null&amp;tipoDocumento=null&amp;fechaInicio=2025-05-15&amp;fechaFin=2025-05-15&amp;periodo=null&amp;ejercicio=null&amp;tipo=null&amp;subTab=2&amp;biva=null&amp;canceladas=false&amp;page=148</v>
      </c>
      <c r="M2195" s="3">
        <f t="shared" si="299"/>
        <v>5</v>
      </c>
      <c r="N2195" s="3" t="str">
        <f t="shared" si="300"/>
        <v>1907</v>
      </c>
      <c r="O2195" s="3" t="str">
        <f t="shared" si="301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96" spans="1:15" x14ac:dyDescent="0.3">
      <c r="A2196" s="3">
        <v>149</v>
      </c>
      <c r="B2196" s="3" t="s">
        <v>33</v>
      </c>
      <c r="C2196" s="3" t="s">
        <v>156</v>
      </c>
      <c r="D2196" s="3" t="s">
        <v>2211</v>
      </c>
      <c r="E2196" s="3" t="s">
        <v>2215</v>
      </c>
      <c r="F2196" s="3" t="s">
        <v>2882</v>
      </c>
      <c r="H2196" s="3" t="str">
        <f t="shared" si="294"/>
        <v>2021-01-15</v>
      </c>
      <c r="I2196" s="3">
        <f t="shared" si="295"/>
        <v>68</v>
      </c>
      <c r="J2196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emisora_id=1907&amp;tipoInformacion=null&amp;tipoDocumento=null&amp;fechaInicio=2025-05-15&amp;fechaFin=2025-05-15&amp;periodo=null&amp;ejercicio=null&amp;tipo=null&amp;subTab=2&amp;biva=null&amp;canceladas=false&amp;page=149</v>
      </c>
      <c r="K2196" s="3">
        <f t="shared" si="297"/>
        <v>11</v>
      </c>
      <c r="L2196" s="3" t="str">
        <f t="shared" si="298"/>
        <v>1907&amp;tipoInformacion=null&amp;tipoDocumento=null&amp;fechaInicio=2025-05-15&amp;fechaFin=2025-05-15&amp;periodo=null&amp;ejercicio=null&amp;tipo=null&amp;subTab=2&amp;biva=null&amp;canceladas=false&amp;page=149</v>
      </c>
      <c r="M2196" s="3">
        <f t="shared" si="299"/>
        <v>5</v>
      </c>
      <c r="N2196" s="3" t="str">
        <f t="shared" si="300"/>
        <v>1907</v>
      </c>
      <c r="O2196" s="3" t="str">
        <f t="shared" si="301"/>
        <v>https://www.biva.mx/empresas/emisoras_inscritas/emisoras_inscritas?emisora_id=1907&amp;tipoInformacion=null&amp;tipoDocumento=null&amp;fechaInicio=2021-01-15&amp;fechaFin=2021-01-15&amp;periodo=null&amp;ejercicio=null&amp;tipo=null&amp;subTab=2&amp;biva=null&amp;canceladas=false&amp;page=1</v>
      </c>
    </row>
    <row r="2197" spans="1:15" x14ac:dyDescent="0.3">
      <c r="A2197" s="3">
        <v>150</v>
      </c>
      <c r="B2197" s="3" t="s">
        <v>33</v>
      </c>
      <c r="C2197" s="3" t="s">
        <v>156</v>
      </c>
      <c r="D2197" s="3" t="s">
        <v>2216</v>
      </c>
      <c r="E2197" s="3" t="s">
        <v>1792</v>
      </c>
      <c r="F2197" s="3" t="s">
        <v>2883</v>
      </c>
      <c r="H2197" s="3" t="str">
        <f t="shared" si="294"/>
        <v>2023-08-03</v>
      </c>
      <c r="I2197" s="3">
        <f t="shared" si="295"/>
        <v>68</v>
      </c>
      <c r="J2197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emisora_id=1907&amp;tipoInformacion=null&amp;tipoDocumento=null&amp;fechaInicio=2025-05-15&amp;fechaFin=2025-05-15&amp;periodo=null&amp;ejercicio=null&amp;tipo=null&amp;subTab=2&amp;biva=null&amp;canceladas=false&amp;page=150</v>
      </c>
      <c r="K2197" s="3">
        <f t="shared" si="297"/>
        <v>11</v>
      </c>
      <c r="L2197" s="3" t="str">
        <f t="shared" si="298"/>
        <v>1907&amp;tipoInformacion=null&amp;tipoDocumento=null&amp;fechaInicio=2025-05-15&amp;fechaFin=2025-05-15&amp;periodo=null&amp;ejercicio=null&amp;tipo=null&amp;subTab=2&amp;biva=null&amp;canceladas=false&amp;page=150</v>
      </c>
      <c r="M2197" s="3">
        <f t="shared" si="299"/>
        <v>5</v>
      </c>
      <c r="N2197" s="3" t="str">
        <f t="shared" si="300"/>
        <v>1907</v>
      </c>
      <c r="O2197" s="3" t="str">
        <f t="shared" si="301"/>
        <v>https://www.biva.mx/empresas/emisoras_inscritas/emisoras_inscritas?emisora_id=1907&amp;tipoInformacion=null&amp;tipoDocumento=null&amp;fechaInicio=2023-08-03&amp;fechaFin=2023-08-03&amp;periodo=null&amp;ejercicio=null&amp;tipo=null&amp;subTab=2&amp;biva=null&amp;canceladas=false&amp;page=1</v>
      </c>
    </row>
    <row r="2198" spans="1:15" x14ac:dyDescent="0.3">
      <c r="A2198" s="3">
        <v>151</v>
      </c>
      <c r="B2198" s="3" t="s">
        <v>33</v>
      </c>
      <c r="C2198" s="3" t="s">
        <v>156</v>
      </c>
      <c r="D2198" s="3" t="s">
        <v>2217</v>
      </c>
      <c r="E2198" s="3" t="s">
        <v>1792</v>
      </c>
      <c r="F2198" s="3" t="s">
        <v>2884</v>
      </c>
      <c r="H2198" s="3" t="str">
        <f t="shared" si="294"/>
        <v>2023-08-02</v>
      </c>
      <c r="I2198" s="3">
        <f t="shared" si="295"/>
        <v>68</v>
      </c>
      <c r="J2198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emisora_id=1907&amp;tipoInformacion=null&amp;tipoDocumento=null&amp;fechaInicio=2025-05-15&amp;fechaFin=2025-05-15&amp;periodo=null&amp;ejercicio=null&amp;tipo=null&amp;subTab=2&amp;biva=null&amp;canceladas=false&amp;page=151</v>
      </c>
      <c r="K2198" s="3">
        <f t="shared" si="297"/>
        <v>11</v>
      </c>
      <c r="L2198" s="3" t="str">
        <f t="shared" si="298"/>
        <v>1907&amp;tipoInformacion=null&amp;tipoDocumento=null&amp;fechaInicio=2025-05-15&amp;fechaFin=2025-05-15&amp;periodo=null&amp;ejercicio=null&amp;tipo=null&amp;subTab=2&amp;biva=null&amp;canceladas=false&amp;page=151</v>
      </c>
      <c r="M2198" s="3">
        <f t="shared" si="299"/>
        <v>5</v>
      </c>
      <c r="N2198" s="3" t="str">
        <f t="shared" si="300"/>
        <v>1907</v>
      </c>
      <c r="O2198" s="3" t="str">
        <f t="shared" si="301"/>
        <v>https://www.biva.mx/empresas/emisoras_inscritas/emisoras_inscritas?emisora_id=1907&amp;tipoInformacion=null&amp;tipoDocumento=null&amp;fechaInicio=2023-08-02&amp;fechaFin=2023-08-02&amp;periodo=null&amp;ejercicio=null&amp;tipo=null&amp;subTab=2&amp;biva=null&amp;canceladas=false&amp;page=1</v>
      </c>
    </row>
    <row r="2199" spans="1:15" x14ac:dyDescent="0.3">
      <c r="A2199" s="3">
        <v>152</v>
      </c>
      <c r="B2199" s="3" t="s">
        <v>33</v>
      </c>
      <c r="C2199" s="3" t="s">
        <v>156</v>
      </c>
      <c r="D2199" s="3" t="s">
        <v>2218</v>
      </c>
      <c r="E2199" s="3" t="s">
        <v>1792</v>
      </c>
      <c r="F2199" s="3" t="s">
        <v>2885</v>
      </c>
      <c r="H2199" s="3" t="str">
        <f t="shared" si="294"/>
        <v>2023-08-01</v>
      </c>
      <c r="I2199" s="3">
        <f t="shared" si="295"/>
        <v>68</v>
      </c>
      <c r="J2199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emisora_id=1907&amp;tipoInformacion=null&amp;tipoDocumento=null&amp;fechaInicio=2025-05-15&amp;fechaFin=2025-05-15&amp;periodo=null&amp;ejercicio=null&amp;tipo=null&amp;subTab=2&amp;biva=null&amp;canceladas=false&amp;page=152</v>
      </c>
      <c r="K2199" s="3">
        <f t="shared" si="297"/>
        <v>11</v>
      </c>
      <c r="L2199" s="3" t="str">
        <f t="shared" si="298"/>
        <v>1907&amp;tipoInformacion=null&amp;tipoDocumento=null&amp;fechaInicio=2025-05-15&amp;fechaFin=2025-05-15&amp;periodo=null&amp;ejercicio=null&amp;tipo=null&amp;subTab=2&amp;biva=null&amp;canceladas=false&amp;page=152</v>
      </c>
      <c r="M2199" s="3">
        <f t="shared" si="299"/>
        <v>5</v>
      </c>
      <c r="N2199" s="3" t="str">
        <f t="shared" si="300"/>
        <v>1907</v>
      </c>
      <c r="O2199" s="3" t="str">
        <f t="shared" si="301"/>
        <v>https://www.biva.mx/empresas/emisoras_inscritas/emisoras_inscritas?emisora_id=1907&amp;tipoInformacion=null&amp;tipoDocumento=null&amp;fechaInicio=2023-08-01&amp;fechaFin=2023-08-01&amp;periodo=null&amp;ejercicio=null&amp;tipo=null&amp;subTab=2&amp;biva=null&amp;canceladas=false&amp;page=1</v>
      </c>
    </row>
    <row r="2200" spans="1:15" x14ac:dyDescent="0.3">
      <c r="A2200" s="3">
        <v>153</v>
      </c>
      <c r="B2200" s="3" t="s">
        <v>33</v>
      </c>
      <c r="C2200" s="3" t="s">
        <v>156</v>
      </c>
      <c r="D2200" s="3" t="s">
        <v>2219</v>
      </c>
      <c r="E2200" s="3" t="s">
        <v>1792</v>
      </c>
      <c r="F2200" s="3" t="s">
        <v>2886</v>
      </c>
      <c r="H2200" s="3" t="str">
        <f t="shared" si="294"/>
        <v>2023-07-29</v>
      </c>
      <c r="I2200" s="3">
        <f t="shared" si="295"/>
        <v>68</v>
      </c>
      <c r="J2200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emisora_id=1907&amp;tipoInformacion=null&amp;tipoDocumento=null&amp;fechaInicio=2025-05-15&amp;fechaFin=2025-05-15&amp;periodo=null&amp;ejercicio=null&amp;tipo=null&amp;subTab=2&amp;biva=null&amp;canceladas=false&amp;page=153</v>
      </c>
      <c r="K2200" s="3">
        <f t="shared" si="297"/>
        <v>11</v>
      </c>
      <c r="L2200" s="3" t="str">
        <f t="shared" si="298"/>
        <v>1907&amp;tipoInformacion=null&amp;tipoDocumento=null&amp;fechaInicio=2025-05-15&amp;fechaFin=2025-05-15&amp;periodo=null&amp;ejercicio=null&amp;tipo=null&amp;subTab=2&amp;biva=null&amp;canceladas=false&amp;page=153</v>
      </c>
      <c r="M2200" s="3">
        <f t="shared" si="299"/>
        <v>5</v>
      </c>
      <c r="N2200" s="3" t="str">
        <f t="shared" si="300"/>
        <v>1907</v>
      </c>
      <c r="O2200" s="3" t="str">
        <f t="shared" si="301"/>
        <v>https://www.biva.mx/empresas/emisoras_inscritas/emisoras_inscritas?emisora_id=1907&amp;tipoInformacion=null&amp;tipoDocumento=null&amp;fechaInicio=2023-07-29&amp;fechaFin=2023-07-29&amp;periodo=null&amp;ejercicio=null&amp;tipo=null&amp;subTab=2&amp;biva=null&amp;canceladas=false&amp;page=1</v>
      </c>
    </row>
    <row r="2201" spans="1:15" x14ac:dyDescent="0.3">
      <c r="A2201" s="3">
        <v>154</v>
      </c>
      <c r="B2201" s="3" t="s">
        <v>33</v>
      </c>
      <c r="C2201" s="3" t="s">
        <v>156</v>
      </c>
      <c r="D2201" s="3" t="s">
        <v>2220</v>
      </c>
      <c r="E2201" s="3" t="s">
        <v>2221</v>
      </c>
      <c r="F2201" s="3" t="s">
        <v>2887</v>
      </c>
      <c r="H2201" s="3" t="str">
        <f t="shared" si="294"/>
        <v>2023-07-28</v>
      </c>
      <c r="I2201" s="3">
        <f t="shared" si="295"/>
        <v>68</v>
      </c>
      <c r="J2201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emisora_id=1907&amp;tipoInformacion=null&amp;tipoDocumento=null&amp;fechaInicio=2025-05-15&amp;fechaFin=2025-05-15&amp;periodo=null&amp;ejercicio=null&amp;tipo=null&amp;subTab=2&amp;biva=null&amp;canceladas=false&amp;page=154</v>
      </c>
      <c r="K2201" s="3">
        <f t="shared" si="297"/>
        <v>11</v>
      </c>
      <c r="L2201" s="3" t="str">
        <f t="shared" si="298"/>
        <v>1907&amp;tipoInformacion=null&amp;tipoDocumento=null&amp;fechaInicio=2025-05-15&amp;fechaFin=2025-05-15&amp;periodo=null&amp;ejercicio=null&amp;tipo=null&amp;subTab=2&amp;biva=null&amp;canceladas=false&amp;page=154</v>
      </c>
      <c r="M2201" s="3">
        <f t="shared" si="299"/>
        <v>5</v>
      </c>
      <c r="N2201" s="3" t="str">
        <f t="shared" si="300"/>
        <v>1907</v>
      </c>
      <c r="O2201" s="3" t="str">
        <f t="shared" si="301"/>
        <v>https://www.biva.mx/empresas/emisoras_inscritas/emisoras_inscritas?emisora_id=1907&amp;tipoInformacion=null&amp;tipoDocumento=null&amp;fechaInicio=2023-07-28&amp;fechaFin=2023-07-28&amp;periodo=null&amp;ejercicio=null&amp;tipo=null&amp;subTab=2&amp;biva=null&amp;canceladas=false&amp;page=1</v>
      </c>
    </row>
    <row r="2202" spans="1:15" x14ac:dyDescent="0.3">
      <c r="A2202" s="3">
        <v>155</v>
      </c>
      <c r="B2202" s="3" t="s">
        <v>33</v>
      </c>
      <c r="C2202" s="3" t="s">
        <v>156</v>
      </c>
      <c r="D2202" s="3" t="s">
        <v>2220</v>
      </c>
      <c r="E2202" s="3" t="s">
        <v>2222</v>
      </c>
      <c r="F2202" s="3" t="s">
        <v>2888</v>
      </c>
      <c r="H2202" s="3" t="str">
        <f t="shared" si="294"/>
        <v>2023-07-28</v>
      </c>
      <c r="I2202" s="3">
        <f t="shared" si="295"/>
        <v>68</v>
      </c>
      <c r="J2202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emisora_id=1907&amp;tipoInformacion=null&amp;tipoDocumento=null&amp;fechaInicio=2025-05-15&amp;fechaFin=2025-05-15&amp;periodo=null&amp;ejercicio=null&amp;tipo=null&amp;subTab=2&amp;biva=null&amp;canceladas=false&amp;page=155</v>
      </c>
      <c r="K2202" s="3">
        <f t="shared" si="297"/>
        <v>11</v>
      </c>
      <c r="L2202" s="3" t="str">
        <f t="shared" si="298"/>
        <v>1907&amp;tipoInformacion=null&amp;tipoDocumento=null&amp;fechaInicio=2025-05-15&amp;fechaFin=2025-05-15&amp;periodo=null&amp;ejercicio=null&amp;tipo=null&amp;subTab=2&amp;biva=null&amp;canceladas=false&amp;page=155</v>
      </c>
      <c r="M2202" s="3">
        <f t="shared" si="299"/>
        <v>5</v>
      </c>
      <c r="N2202" s="3" t="str">
        <f t="shared" si="300"/>
        <v>1907</v>
      </c>
      <c r="O2202" s="3" t="str">
        <f t="shared" si="301"/>
        <v>https://www.biva.mx/empresas/emisoras_inscritas/emisoras_inscritas?emisora_id=1907&amp;tipoInformacion=null&amp;tipoDocumento=null&amp;fechaInicio=2023-07-28&amp;fechaFin=2023-07-28&amp;periodo=null&amp;ejercicio=null&amp;tipo=null&amp;subTab=2&amp;biva=null&amp;canceladas=false&amp;page=1</v>
      </c>
    </row>
    <row r="2203" spans="1:15" x14ac:dyDescent="0.3">
      <c r="A2203" s="3">
        <v>156</v>
      </c>
      <c r="B2203" s="3" t="s">
        <v>33</v>
      </c>
      <c r="C2203" s="3" t="s">
        <v>156</v>
      </c>
      <c r="D2203" s="3" t="s">
        <v>2223</v>
      </c>
      <c r="E2203" s="3" t="s">
        <v>1792</v>
      </c>
      <c r="F2203" s="3" t="s">
        <v>2889</v>
      </c>
      <c r="H2203" s="3" t="str">
        <f t="shared" si="294"/>
        <v>2023-07-28</v>
      </c>
      <c r="I2203" s="3">
        <f t="shared" si="295"/>
        <v>68</v>
      </c>
      <c r="J2203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emisora_id=1907&amp;tipoInformacion=null&amp;tipoDocumento=null&amp;fechaInicio=2025-05-15&amp;fechaFin=2025-05-15&amp;periodo=null&amp;ejercicio=null&amp;tipo=null&amp;subTab=2&amp;biva=null&amp;canceladas=false&amp;page=156</v>
      </c>
      <c r="K2203" s="3">
        <f t="shared" si="297"/>
        <v>11</v>
      </c>
      <c r="L2203" s="3" t="str">
        <f t="shared" si="298"/>
        <v>1907&amp;tipoInformacion=null&amp;tipoDocumento=null&amp;fechaInicio=2025-05-15&amp;fechaFin=2025-05-15&amp;periodo=null&amp;ejercicio=null&amp;tipo=null&amp;subTab=2&amp;biva=null&amp;canceladas=false&amp;page=156</v>
      </c>
      <c r="M2203" s="3">
        <f t="shared" si="299"/>
        <v>5</v>
      </c>
      <c r="N2203" s="3" t="str">
        <f t="shared" si="300"/>
        <v>1907</v>
      </c>
      <c r="O2203" s="3" t="str">
        <f t="shared" si="301"/>
        <v>https://www.biva.mx/empresas/emisoras_inscritas/emisoras_inscritas?emisora_id=1907&amp;tipoInformacion=null&amp;tipoDocumento=null&amp;fechaInicio=2023-07-28&amp;fechaFin=2023-07-28&amp;periodo=null&amp;ejercicio=null&amp;tipo=null&amp;subTab=2&amp;biva=null&amp;canceladas=false&amp;page=1</v>
      </c>
    </row>
    <row r="2204" spans="1:15" x14ac:dyDescent="0.3">
      <c r="A2204" s="3">
        <v>157</v>
      </c>
      <c r="B2204" s="3" t="s">
        <v>33</v>
      </c>
      <c r="C2204" s="3" t="s">
        <v>156</v>
      </c>
      <c r="D2204" s="3" t="s">
        <v>2224</v>
      </c>
      <c r="E2204" s="3" t="s">
        <v>1792</v>
      </c>
      <c r="F2204" s="3" t="s">
        <v>2890</v>
      </c>
      <c r="H2204" s="3" t="str">
        <f t="shared" si="294"/>
        <v>2023-07-26</v>
      </c>
      <c r="I2204" s="3">
        <f t="shared" si="295"/>
        <v>68</v>
      </c>
      <c r="J2204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emisora_id=1907&amp;tipoInformacion=null&amp;tipoDocumento=null&amp;fechaInicio=2025-05-15&amp;fechaFin=2025-05-15&amp;periodo=null&amp;ejercicio=null&amp;tipo=null&amp;subTab=2&amp;biva=null&amp;canceladas=false&amp;page=157</v>
      </c>
      <c r="K2204" s="3">
        <f t="shared" si="297"/>
        <v>11</v>
      </c>
      <c r="L2204" s="3" t="str">
        <f t="shared" si="298"/>
        <v>1907&amp;tipoInformacion=null&amp;tipoDocumento=null&amp;fechaInicio=2025-05-15&amp;fechaFin=2025-05-15&amp;periodo=null&amp;ejercicio=null&amp;tipo=null&amp;subTab=2&amp;biva=null&amp;canceladas=false&amp;page=157</v>
      </c>
      <c r="M2204" s="3">
        <f t="shared" si="299"/>
        <v>5</v>
      </c>
      <c r="N2204" s="3" t="str">
        <f t="shared" si="300"/>
        <v>1907</v>
      </c>
      <c r="O2204" s="3" t="str">
        <f t="shared" si="301"/>
        <v>https://www.biva.mx/empresas/emisoras_inscritas/emisoras_inscritas?emisora_id=1907&amp;tipoInformacion=null&amp;tipoDocumento=null&amp;fechaInicio=2023-07-26&amp;fechaFin=2023-07-26&amp;periodo=null&amp;ejercicio=null&amp;tipo=null&amp;subTab=2&amp;biva=null&amp;canceladas=false&amp;page=1</v>
      </c>
    </row>
    <row r="2205" spans="1:15" x14ac:dyDescent="0.3">
      <c r="A2205" s="3">
        <v>158</v>
      </c>
      <c r="B2205" s="3" t="s">
        <v>33</v>
      </c>
      <c r="C2205" s="3" t="s">
        <v>156</v>
      </c>
      <c r="D2205" s="3" t="s">
        <v>2225</v>
      </c>
      <c r="E2205" s="3" t="s">
        <v>1792</v>
      </c>
      <c r="F2205" s="3" t="s">
        <v>2891</v>
      </c>
      <c r="H2205" s="3" t="str">
        <f t="shared" si="294"/>
        <v>2023-07-26</v>
      </c>
      <c r="I2205" s="3">
        <f t="shared" si="295"/>
        <v>68</v>
      </c>
      <c r="J2205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emisora_id=1907&amp;tipoInformacion=null&amp;tipoDocumento=null&amp;fechaInicio=2025-05-15&amp;fechaFin=2025-05-15&amp;periodo=null&amp;ejercicio=null&amp;tipo=null&amp;subTab=2&amp;biva=null&amp;canceladas=false&amp;page=158</v>
      </c>
      <c r="K2205" s="3">
        <f t="shared" si="297"/>
        <v>11</v>
      </c>
      <c r="L2205" s="3" t="str">
        <f t="shared" si="298"/>
        <v>1907&amp;tipoInformacion=null&amp;tipoDocumento=null&amp;fechaInicio=2025-05-15&amp;fechaFin=2025-05-15&amp;periodo=null&amp;ejercicio=null&amp;tipo=null&amp;subTab=2&amp;biva=null&amp;canceladas=false&amp;page=158</v>
      </c>
      <c r="M2205" s="3">
        <f t="shared" si="299"/>
        <v>5</v>
      </c>
      <c r="N2205" s="3" t="str">
        <f t="shared" si="300"/>
        <v>1907</v>
      </c>
      <c r="O2205" s="3" t="str">
        <f t="shared" si="301"/>
        <v>https://www.biva.mx/empresas/emisoras_inscritas/emisoras_inscritas?emisora_id=1907&amp;tipoInformacion=null&amp;tipoDocumento=null&amp;fechaInicio=2023-07-26&amp;fechaFin=2023-07-26&amp;periodo=null&amp;ejercicio=null&amp;tipo=null&amp;subTab=2&amp;biva=null&amp;canceladas=false&amp;page=1</v>
      </c>
    </row>
    <row r="2206" spans="1:15" x14ac:dyDescent="0.3">
      <c r="A2206" s="3">
        <v>159</v>
      </c>
      <c r="B2206" s="3" t="s">
        <v>33</v>
      </c>
      <c r="C2206" s="3" t="s">
        <v>156</v>
      </c>
      <c r="D2206" s="3" t="s">
        <v>2226</v>
      </c>
      <c r="E2206" s="3" t="s">
        <v>1792</v>
      </c>
      <c r="F2206" s="3" t="s">
        <v>2892</v>
      </c>
      <c r="H2206" s="3" t="str">
        <f t="shared" si="294"/>
        <v>2023-07-24</v>
      </c>
      <c r="I2206" s="3">
        <f t="shared" si="295"/>
        <v>68</v>
      </c>
      <c r="J2206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emisora_id=1907&amp;tipoInformacion=null&amp;tipoDocumento=null&amp;fechaInicio=2025-05-15&amp;fechaFin=2025-05-15&amp;periodo=null&amp;ejercicio=null&amp;tipo=null&amp;subTab=2&amp;biva=null&amp;canceladas=false&amp;page=159</v>
      </c>
      <c r="K2206" s="3">
        <f t="shared" si="297"/>
        <v>11</v>
      </c>
      <c r="L2206" s="3" t="str">
        <f t="shared" si="298"/>
        <v>1907&amp;tipoInformacion=null&amp;tipoDocumento=null&amp;fechaInicio=2025-05-15&amp;fechaFin=2025-05-15&amp;periodo=null&amp;ejercicio=null&amp;tipo=null&amp;subTab=2&amp;biva=null&amp;canceladas=false&amp;page=159</v>
      </c>
      <c r="M2206" s="3">
        <f t="shared" si="299"/>
        <v>5</v>
      </c>
      <c r="N2206" s="3" t="str">
        <f t="shared" si="300"/>
        <v>1907</v>
      </c>
      <c r="O2206" s="3" t="str">
        <f t="shared" si="301"/>
        <v>https://www.biva.mx/empresas/emisoras_inscritas/emisoras_inscritas?emisora_id=1907&amp;tipoInformacion=null&amp;tipoDocumento=null&amp;fechaInicio=2023-07-24&amp;fechaFin=2023-07-24&amp;periodo=null&amp;ejercicio=null&amp;tipo=null&amp;subTab=2&amp;biva=null&amp;canceladas=false&amp;page=1</v>
      </c>
    </row>
    <row r="2207" spans="1:15" x14ac:dyDescent="0.3">
      <c r="A2207" s="3">
        <v>160</v>
      </c>
      <c r="B2207" s="3" t="s">
        <v>33</v>
      </c>
      <c r="C2207" s="3" t="s">
        <v>156</v>
      </c>
      <c r="D2207" s="3" t="s">
        <v>2227</v>
      </c>
      <c r="E2207" s="3" t="s">
        <v>1792</v>
      </c>
      <c r="F2207" s="3" t="s">
        <v>2893</v>
      </c>
      <c r="H2207" s="3" t="str">
        <f t="shared" si="294"/>
        <v>2023-07-21</v>
      </c>
      <c r="I2207" s="3">
        <f t="shared" si="295"/>
        <v>68</v>
      </c>
      <c r="J2207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emisora_id=1907&amp;tipoInformacion=null&amp;tipoDocumento=null&amp;fechaInicio=2025-05-15&amp;fechaFin=2025-05-15&amp;periodo=null&amp;ejercicio=null&amp;tipo=null&amp;subTab=2&amp;biva=null&amp;canceladas=false&amp;page=160</v>
      </c>
      <c r="K2207" s="3">
        <f t="shared" si="297"/>
        <v>11</v>
      </c>
      <c r="L2207" s="3" t="str">
        <f t="shared" si="298"/>
        <v>1907&amp;tipoInformacion=null&amp;tipoDocumento=null&amp;fechaInicio=2025-05-15&amp;fechaFin=2025-05-15&amp;periodo=null&amp;ejercicio=null&amp;tipo=null&amp;subTab=2&amp;biva=null&amp;canceladas=false&amp;page=160</v>
      </c>
      <c r="M2207" s="3">
        <f t="shared" si="299"/>
        <v>5</v>
      </c>
      <c r="N2207" s="3" t="str">
        <f t="shared" si="300"/>
        <v>1907</v>
      </c>
      <c r="O2207" s="3" t="str">
        <f t="shared" si="301"/>
        <v>https://www.biva.mx/empresas/emisoras_inscritas/emisoras_inscritas?emisora_id=1907&amp;tipoInformacion=null&amp;tipoDocumento=null&amp;fechaInicio=2023-07-21&amp;fechaFin=2023-07-21&amp;periodo=null&amp;ejercicio=null&amp;tipo=null&amp;subTab=2&amp;biva=null&amp;canceladas=false&amp;page=1</v>
      </c>
    </row>
    <row r="2208" spans="1:15" x14ac:dyDescent="0.3">
      <c r="A2208" s="3">
        <v>161</v>
      </c>
      <c r="B2208" s="3" t="s">
        <v>33</v>
      </c>
      <c r="C2208" s="3" t="s">
        <v>156</v>
      </c>
      <c r="D2208" s="3" t="s">
        <v>2228</v>
      </c>
      <c r="E2208" s="3" t="s">
        <v>1792</v>
      </c>
      <c r="F2208" s="3" t="s">
        <v>2894</v>
      </c>
      <c r="H2208" s="3" t="str">
        <f t="shared" si="294"/>
        <v>2023-07-20</v>
      </c>
      <c r="I2208" s="3">
        <f t="shared" si="295"/>
        <v>68</v>
      </c>
      <c r="J2208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emisora_id=1907&amp;tipoInformacion=null&amp;tipoDocumento=null&amp;fechaInicio=2025-05-15&amp;fechaFin=2025-05-15&amp;periodo=null&amp;ejercicio=null&amp;tipo=null&amp;subTab=2&amp;biva=null&amp;canceladas=false&amp;page=161</v>
      </c>
      <c r="K2208" s="3">
        <f t="shared" si="297"/>
        <v>11</v>
      </c>
      <c r="L2208" s="3" t="str">
        <f t="shared" si="298"/>
        <v>1907&amp;tipoInformacion=null&amp;tipoDocumento=null&amp;fechaInicio=2025-05-15&amp;fechaFin=2025-05-15&amp;periodo=null&amp;ejercicio=null&amp;tipo=null&amp;subTab=2&amp;biva=null&amp;canceladas=false&amp;page=161</v>
      </c>
      <c r="M2208" s="3">
        <f t="shared" si="299"/>
        <v>5</v>
      </c>
      <c r="N2208" s="3" t="str">
        <f t="shared" si="300"/>
        <v>1907</v>
      </c>
      <c r="O2208" s="3" t="str">
        <f t="shared" si="301"/>
        <v>https://www.biva.mx/empresas/emisoras_inscritas/emisoras_inscritas?emisora_id=1907&amp;tipoInformacion=null&amp;tipoDocumento=null&amp;fechaInicio=2023-07-20&amp;fechaFin=2023-07-20&amp;periodo=null&amp;ejercicio=null&amp;tipo=null&amp;subTab=2&amp;biva=null&amp;canceladas=false&amp;page=1</v>
      </c>
    </row>
    <row r="2209" spans="1:15" x14ac:dyDescent="0.3">
      <c r="A2209" s="3">
        <v>162</v>
      </c>
      <c r="B2209" s="3" t="s">
        <v>33</v>
      </c>
      <c r="C2209" s="3" t="s">
        <v>156</v>
      </c>
      <c r="D2209" s="3" t="s">
        <v>2229</v>
      </c>
      <c r="E2209" s="3" t="s">
        <v>1792</v>
      </c>
      <c r="F2209" s="3" t="s">
        <v>2895</v>
      </c>
      <c r="H2209" s="3" t="str">
        <f t="shared" si="294"/>
        <v>2023-07-19</v>
      </c>
      <c r="I2209" s="3">
        <f t="shared" si="295"/>
        <v>68</v>
      </c>
      <c r="J2209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emisora_id=1907&amp;tipoInformacion=null&amp;tipoDocumento=null&amp;fechaInicio=2025-05-15&amp;fechaFin=2025-05-15&amp;periodo=null&amp;ejercicio=null&amp;tipo=null&amp;subTab=2&amp;biva=null&amp;canceladas=false&amp;page=162</v>
      </c>
      <c r="K2209" s="3">
        <f t="shared" si="297"/>
        <v>11</v>
      </c>
      <c r="L2209" s="3" t="str">
        <f t="shared" si="298"/>
        <v>1907&amp;tipoInformacion=null&amp;tipoDocumento=null&amp;fechaInicio=2025-05-15&amp;fechaFin=2025-05-15&amp;periodo=null&amp;ejercicio=null&amp;tipo=null&amp;subTab=2&amp;biva=null&amp;canceladas=false&amp;page=162</v>
      </c>
      <c r="M2209" s="3">
        <f t="shared" si="299"/>
        <v>5</v>
      </c>
      <c r="N2209" s="3" t="str">
        <f t="shared" si="300"/>
        <v>1907</v>
      </c>
      <c r="O2209" s="3" t="str">
        <f t="shared" si="301"/>
        <v>https://www.biva.mx/empresas/emisoras_inscritas/emisoras_inscritas?emisora_id=1907&amp;tipoInformacion=null&amp;tipoDocumento=null&amp;fechaInicio=2023-07-19&amp;fechaFin=2023-07-19&amp;periodo=null&amp;ejercicio=null&amp;tipo=null&amp;subTab=2&amp;biva=null&amp;canceladas=false&amp;page=1</v>
      </c>
    </row>
    <row r="2210" spans="1:15" x14ac:dyDescent="0.3">
      <c r="A2210" s="3">
        <v>163</v>
      </c>
      <c r="B2210" s="3" t="s">
        <v>33</v>
      </c>
      <c r="C2210" s="3" t="s">
        <v>156</v>
      </c>
      <c r="D2210" s="3" t="s">
        <v>2230</v>
      </c>
      <c r="E2210" s="3" t="s">
        <v>1792</v>
      </c>
      <c r="F2210" s="3" t="s">
        <v>2896</v>
      </c>
      <c r="H2210" s="3" t="str">
        <f t="shared" si="294"/>
        <v>2023-07-19</v>
      </c>
      <c r="I2210" s="3">
        <f t="shared" si="295"/>
        <v>68</v>
      </c>
      <c r="J2210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emisora_id=1907&amp;tipoInformacion=null&amp;tipoDocumento=null&amp;fechaInicio=2025-05-15&amp;fechaFin=2025-05-15&amp;periodo=null&amp;ejercicio=null&amp;tipo=null&amp;subTab=2&amp;biva=null&amp;canceladas=false&amp;page=163</v>
      </c>
      <c r="K2210" s="3">
        <f t="shared" si="297"/>
        <v>11</v>
      </c>
      <c r="L2210" s="3" t="str">
        <f t="shared" si="298"/>
        <v>1907&amp;tipoInformacion=null&amp;tipoDocumento=null&amp;fechaInicio=2025-05-15&amp;fechaFin=2025-05-15&amp;periodo=null&amp;ejercicio=null&amp;tipo=null&amp;subTab=2&amp;biva=null&amp;canceladas=false&amp;page=163</v>
      </c>
      <c r="M2210" s="3">
        <f t="shared" si="299"/>
        <v>5</v>
      </c>
      <c r="N2210" s="3" t="str">
        <f t="shared" si="300"/>
        <v>1907</v>
      </c>
      <c r="O2210" s="3" t="str">
        <f t="shared" si="301"/>
        <v>https://www.biva.mx/empresas/emisoras_inscritas/emisoras_inscritas?emisora_id=1907&amp;tipoInformacion=null&amp;tipoDocumento=null&amp;fechaInicio=2023-07-19&amp;fechaFin=2023-07-19&amp;periodo=null&amp;ejercicio=null&amp;tipo=null&amp;subTab=2&amp;biva=null&amp;canceladas=false&amp;page=1</v>
      </c>
    </row>
    <row r="2211" spans="1:15" x14ac:dyDescent="0.3">
      <c r="A2211" s="3">
        <v>164</v>
      </c>
      <c r="B2211" s="3" t="s">
        <v>33</v>
      </c>
      <c r="C2211" s="3" t="s">
        <v>156</v>
      </c>
      <c r="D2211" s="3" t="s">
        <v>2231</v>
      </c>
      <c r="E2211" s="3" t="s">
        <v>1792</v>
      </c>
      <c r="F2211" s="3" t="s">
        <v>2897</v>
      </c>
      <c r="H2211" s="3" t="str">
        <f t="shared" si="294"/>
        <v>2023-07-18</v>
      </c>
      <c r="I2211" s="3">
        <f t="shared" si="295"/>
        <v>68</v>
      </c>
      <c r="J2211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emisora_id=1907&amp;tipoInformacion=null&amp;tipoDocumento=null&amp;fechaInicio=2025-05-15&amp;fechaFin=2025-05-15&amp;periodo=null&amp;ejercicio=null&amp;tipo=null&amp;subTab=2&amp;biva=null&amp;canceladas=false&amp;page=164</v>
      </c>
      <c r="K2211" s="3">
        <f t="shared" si="297"/>
        <v>11</v>
      </c>
      <c r="L2211" s="3" t="str">
        <f t="shared" si="298"/>
        <v>1907&amp;tipoInformacion=null&amp;tipoDocumento=null&amp;fechaInicio=2025-05-15&amp;fechaFin=2025-05-15&amp;periodo=null&amp;ejercicio=null&amp;tipo=null&amp;subTab=2&amp;biva=null&amp;canceladas=false&amp;page=164</v>
      </c>
      <c r="M2211" s="3">
        <f t="shared" si="299"/>
        <v>5</v>
      </c>
      <c r="N2211" s="3" t="str">
        <f t="shared" si="300"/>
        <v>1907</v>
      </c>
      <c r="O2211" s="3" t="str">
        <f t="shared" si="301"/>
        <v>https://www.biva.mx/empresas/emisoras_inscritas/emisoras_inscritas?emisora_id=1907&amp;tipoInformacion=null&amp;tipoDocumento=null&amp;fechaInicio=2023-07-18&amp;fechaFin=2023-07-18&amp;periodo=null&amp;ejercicio=null&amp;tipo=null&amp;subTab=2&amp;biva=null&amp;canceladas=false&amp;page=1</v>
      </c>
    </row>
    <row r="2212" spans="1:15" x14ac:dyDescent="0.3">
      <c r="A2212" s="3">
        <v>165</v>
      </c>
      <c r="B2212" s="3" t="s">
        <v>33</v>
      </c>
      <c r="C2212" s="3" t="s">
        <v>156</v>
      </c>
      <c r="D2212" s="3" t="s">
        <v>2232</v>
      </c>
      <c r="E2212" s="3" t="s">
        <v>1792</v>
      </c>
      <c r="F2212" s="3" t="s">
        <v>2898</v>
      </c>
      <c r="H2212" s="3" t="str">
        <f t="shared" si="294"/>
        <v>2023-07-15</v>
      </c>
      <c r="I2212" s="3">
        <f t="shared" si="295"/>
        <v>68</v>
      </c>
      <c r="J2212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emisora_id=1907&amp;tipoInformacion=null&amp;tipoDocumento=null&amp;fechaInicio=2025-05-15&amp;fechaFin=2025-05-15&amp;periodo=null&amp;ejercicio=null&amp;tipo=null&amp;subTab=2&amp;biva=null&amp;canceladas=false&amp;page=165</v>
      </c>
      <c r="K2212" s="3">
        <f t="shared" si="297"/>
        <v>11</v>
      </c>
      <c r="L2212" s="3" t="str">
        <f t="shared" si="298"/>
        <v>1907&amp;tipoInformacion=null&amp;tipoDocumento=null&amp;fechaInicio=2025-05-15&amp;fechaFin=2025-05-15&amp;periodo=null&amp;ejercicio=null&amp;tipo=null&amp;subTab=2&amp;biva=null&amp;canceladas=false&amp;page=165</v>
      </c>
      <c r="M2212" s="3">
        <f t="shared" si="299"/>
        <v>5</v>
      </c>
      <c r="N2212" s="3" t="str">
        <f t="shared" si="300"/>
        <v>1907</v>
      </c>
      <c r="O2212" s="3" t="str">
        <f t="shared" si="301"/>
        <v>https://www.biva.mx/empresas/emisoras_inscritas/emisoras_inscritas?emisora_id=1907&amp;tipoInformacion=null&amp;tipoDocumento=null&amp;fechaInicio=2023-07-15&amp;fechaFin=2023-07-15&amp;periodo=null&amp;ejercicio=null&amp;tipo=null&amp;subTab=2&amp;biva=null&amp;canceladas=false&amp;page=1</v>
      </c>
    </row>
    <row r="2213" spans="1:15" x14ac:dyDescent="0.3">
      <c r="A2213" s="3">
        <v>166</v>
      </c>
      <c r="B2213" s="3" t="s">
        <v>33</v>
      </c>
      <c r="C2213" s="3" t="s">
        <v>156</v>
      </c>
      <c r="D2213" s="3" t="s">
        <v>2233</v>
      </c>
      <c r="E2213" s="3" t="s">
        <v>1792</v>
      </c>
      <c r="F2213" s="3" t="s">
        <v>2899</v>
      </c>
      <c r="H2213" s="3" t="str">
        <f t="shared" si="294"/>
        <v>2023-07-14</v>
      </c>
      <c r="I2213" s="3">
        <f t="shared" si="295"/>
        <v>68</v>
      </c>
      <c r="J2213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emisora_id=1907&amp;tipoInformacion=null&amp;tipoDocumento=null&amp;fechaInicio=2025-05-15&amp;fechaFin=2025-05-15&amp;periodo=null&amp;ejercicio=null&amp;tipo=null&amp;subTab=2&amp;biva=null&amp;canceladas=false&amp;page=166</v>
      </c>
      <c r="K2213" s="3">
        <f t="shared" si="297"/>
        <v>11</v>
      </c>
      <c r="L2213" s="3" t="str">
        <f t="shared" si="298"/>
        <v>1907&amp;tipoInformacion=null&amp;tipoDocumento=null&amp;fechaInicio=2025-05-15&amp;fechaFin=2025-05-15&amp;periodo=null&amp;ejercicio=null&amp;tipo=null&amp;subTab=2&amp;biva=null&amp;canceladas=false&amp;page=166</v>
      </c>
      <c r="M2213" s="3">
        <f t="shared" si="299"/>
        <v>5</v>
      </c>
      <c r="N2213" s="3" t="str">
        <f t="shared" si="300"/>
        <v>1907</v>
      </c>
      <c r="O2213" s="3" t="str">
        <f t="shared" si="301"/>
        <v>https://www.biva.mx/empresas/emisoras_inscritas/emisoras_inscritas?emisora_id=1907&amp;tipoInformacion=null&amp;tipoDocumento=null&amp;fechaInicio=2023-07-14&amp;fechaFin=2023-07-14&amp;periodo=null&amp;ejercicio=null&amp;tipo=null&amp;subTab=2&amp;biva=null&amp;canceladas=false&amp;page=1</v>
      </c>
    </row>
    <row r="2214" spans="1:15" x14ac:dyDescent="0.3">
      <c r="A2214" s="3">
        <v>167</v>
      </c>
      <c r="B2214" s="3" t="s">
        <v>33</v>
      </c>
      <c r="C2214" s="3" t="s">
        <v>156</v>
      </c>
      <c r="D2214" s="3" t="s">
        <v>2234</v>
      </c>
      <c r="E2214" s="3" t="s">
        <v>1792</v>
      </c>
      <c r="F2214" s="3" t="s">
        <v>2900</v>
      </c>
      <c r="H2214" s="3" t="str">
        <f t="shared" si="294"/>
        <v>2023-07-13</v>
      </c>
      <c r="I2214" s="3">
        <f t="shared" si="295"/>
        <v>68</v>
      </c>
      <c r="J2214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emisora_id=1907&amp;tipoInformacion=null&amp;tipoDocumento=null&amp;fechaInicio=2025-05-15&amp;fechaFin=2025-05-15&amp;periodo=null&amp;ejercicio=null&amp;tipo=null&amp;subTab=2&amp;biva=null&amp;canceladas=false&amp;page=167</v>
      </c>
      <c r="K2214" s="3">
        <f t="shared" si="297"/>
        <v>11</v>
      </c>
      <c r="L2214" s="3" t="str">
        <f t="shared" si="298"/>
        <v>1907&amp;tipoInformacion=null&amp;tipoDocumento=null&amp;fechaInicio=2025-05-15&amp;fechaFin=2025-05-15&amp;periodo=null&amp;ejercicio=null&amp;tipo=null&amp;subTab=2&amp;biva=null&amp;canceladas=false&amp;page=167</v>
      </c>
      <c r="M2214" s="3">
        <f t="shared" si="299"/>
        <v>5</v>
      </c>
      <c r="N2214" s="3" t="str">
        <f t="shared" si="300"/>
        <v>1907</v>
      </c>
      <c r="O2214" s="3" t="str">
        <f t="shared" si="301"/>
        <v>https://www.biva.mx/empresas/emisoras_inscritas/emisoras_inscritas?emisora_id=1907&amp;tipoInformacion=null&amp;tipoDocumento=null&amp;fechaInicio=2023-07-13&amp;fechaFin=2023-07-13&amp;periodo=null&amp;ejercicio=null&amp;tipo=null&amp;subTab=2&amp;biva=null&amp;canceladas=false&amp;page=1</v>
      </c>
    </row>
    <row r="2215" spans="1:15" x14ac:dyDescent="0.3">
      <c r="A2215" s="3">
        <v>168</v>
      </c>
      <c r="B2215" s="3" t="s">
        <v>33</v>
      </c>
      <c r="C2215" s="3" t="s">
        <v>156</v>
      </c>
      <c r="D2215" s="3" t="s">
        <v>2235</v>
      </c>
      <c r="E2215" s="3" t="s">
        <v>1792</v>
      </c>
      <c r="F2215" s="3" t="s">
        <v>2901</v>
      </c>
      <c r="H2215" s="3" t="str">
        <f t="shared" si="294"/>
        <v>2023-07-12</v>
      </c>
      <c r="I2215" s="3">
        <f t="shared" si="295"/>
        <v>68</v>
      </c>
      <c r="J2215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emisora_id=1907&amp;tipoInformacion=null&amp;tipoDocumento=null&amp;fechaInicio=2025-05-15&amp;fechaFin=2025-05-15&amp;periodo=null&amp;ejercicio=null&amp;tipo=null&amp;subTab=2&amp;biva=null&amp;canceladas=false&amp;page=168</v>
      </c>
      <c r="K2215" s="3">
        <f t="shared" si="297"/>
        <v>11</v>
      </c>
      <c r="L2215" s="3" t="str">
        <f t="shared" si="298"/>
        <v>1907&amp;tipoInformacion=null&amp;tipoDocumento=null&amp;fechaInicio=2025-05-15&amp;fechaFin=2025-05-15&amp;periodo=null&amp;ejercicio=null&amp;tipo=null&amp;subTab=2&amp;biva=null&amp;canceladas=false&amp;page=168</v>
      </c>
      <c r="M2215" s="3">
        <f t="shared" si="299"/>
        <v>5</v>
      </c>
      <c r="N2215" s="3" t="str">
        <f t="shared" si="300"/>
        <v>1907</v>
      </c>
      <c r="O2215" s="3" t="str">
        <f t="shared" si="301"/>
        <v>https://www.biva.mx/empresas/emisoras_inscritas/emisoras_inscritas?emisora_id=1907&amp;tipoInformacion=null&amp;tipoDocumento=null&amp;fechaInicio=2023-07-12&amp;fechaFin=2023-07-12&amp;periodo=null&amp;ejercicio=null&amp;tipo=null&amp;subTab=2&amp;biva=null&amp;canceladas=false&amp;page=1</v>
      </c>
    </row>
    <row r="2216" spans="1:15" x14ac:dyDescent="0.3">
      <c r="A2216" s="3">
        <v>169</v>
      </c>
      <c r="B2216" s="3" t="s">
        <v>33</v>
      </c>
      <c r="C2216" s="3" t="s">
        <v>156</v>
      </c>
      <c r="D2216" s="3" t="s">
        <v>2236</v>
      </c>
      <c r="E2216" s="3" t="s">
        <v>1792</v>
      </c>
      <c r="F2216" s="3" t="s">
        <v>2902</v>
      </c>
      <c r="H2216" s="3" t="str">
        <f t="shared" si="294"/>
        <v>2023-07-11</v>
      </c>
      <c r="I2216" s="3">
        <f t="shared" si="295"/>
        <v>68</v>
      </c>
      <c r="J2216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emisora_id=1907&amp;tipoInformacion=null&amp;tipoDocumento=null&amp;fechaInicio=2025-05-15&amp;fechaFin=2025-05-15&amp;periodo=null&amp;ejercicio=null&amp;tipo=null&amp;subTab=2&amp;biva=null&amp;canceladas=false&amp;page=169</v>
      </c>
      <c r="K2216" s="3">
        <f t="shared" si="297"/>
        <v>11</v>
      </c>
      <c r="L2216" s="3" t="str">
        <f t="shared" si="298"/>
        <v>1907&amp;tipoInformacion=null&amp;tipoDocumento=null&amp;fechaInicio=2025-05-15&amp;fechaFin=2025-05-15&amp;periodo=null&amp;ejercicio=null&amp;tipo=null&amp;subTab=2&amp;biva=null&amp;canceladas=false&amp;page=169</v>
      </c>
      <c r="M2216" s="3">
        <f t="shared" si="299"/>
        <v>5</v>
      </c>
      <c r="N2216" s="3" t="str">
        <f t="shared" si="300"/>
        <v>1907</v>
      </c>
      <c r="O2216" s="3" t="str">
        <f t="shared" si="301"/>
        <v>https://www.biva.mx/empresas/emisoras_inscritas/emisoras_inscritas?emisora_id=1907&amp;tipoInformacion=null&amp;tipoDocumento=null&amp;fechaInicio=2023-07-11&amp;fechaFin=2023-07-11&amp;periodo=null&amp;ejercicio=null&amp;tipo=null&amp;subTab=2&amp;biva=null&amp;canceladas=false&amp;page=1</v>
      </c>
    </row>
    <row r="2217" spans="1:15" x14ac:dyDescent="0.3">
      <c r="A2217" s="3">
        <v>170</v>
      </c>
      <c r="B2217" s="3" t="s">
        <v>33</v>
      </c>
      <c r="C2217" s="3" t="s">
        <v>156</v>
      </c>
      <c r="D2217" s="3" t="s">
        <v>2237</v>
      </c>
      <c r="E2217" s="3" t="s">
        <v>1792</v>
      </c>
      <c r="F2217" s="3" t="s">
        <v>2903</v>
      </c>
      <c r="H2217" s="3" t="str">
        <f t="shared" si="294"/>
        <v>2023-07-07</v>
      </c>
      <c r="I2217" s="3">
        <f t="shared" si="295"/>
        <v>68</v>
      </c>
      <c r="J2217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emisora_id=1907&amp;tipoInformacion=null&amp;tipoDocumento=null&amp;fechaInicio=2025-05-15&amp;fechaFin=2025-05-15&amp;periodo=null&amp;ejercicio=null&amp;tipo=null&amp;subTab=2&amp;biva=null&amp;canceladas=false&amp;page=170</v>
      </c>
      <c r="K2217" s="3">
        <f t="shared" si="297"/>
        <v>11</v>
      </c>
      <c r="L2217" s="3" t="str">
        <f t="shared" si="298"/>
        <v>1907&amp;tipoInformacion=null&amp;tipoDocumento=null&amp;fechaInicio=2025-05-15&amp;fechaFin=2025-05-15&amp;periodo=null&amp;ejercicio=null&amp;tipo=null&amp;subTab=2&amp;biva=null&amp;canceladas=false&amp;page=170</v>
      </c>
      <c r="M2217" s="3">
        <f t="shared" si="299"/>
        <v>5</v>
      </c>
      <c r="N2217" s="3" t="str">
        <f t="shared" si="300"/>
        <v>1907</v>
      </c>
      <c r="O2217" s="3" t="str">
        <f t="shared" si="301"/>
        <v>https://www.biva.mx/empresas/emisoras_inscritas/emisoras_inscritas?emisora_id=1907&amp;tipoInformacion=null&amp;tipoDocumento=null&amp;fechaInicio=2023-07-07&amp;fechaFin=2023-07-07&amp;periodo=null&amp;ejercicio=null&amp;tipo=null&amp;subTab=2&amp;biva=null&amp;canceladas=false&amp;page=1</v>
      </c>
    </row>
    <row r="2218" spans="1:15" x14ac:dyDescent="0.3">
      <c r="A2218" s="3">
        <v>171</v>
      </c>
      <c r="B2218" s="3" t="s">
        <v>33</v>
      </c>
      <c r="C2218" s="3" t="s">
        <v>156</v>
      </c>
      <c r="D2218" s="3" t="s">
        <v>2238</v>
      </c>
      <c r="E2218" s="3" t="s">
        <v>1792</v>
      </c>
      <c r="F2218" s="3" t="s">
        <v>2904</v>
      </c>
      <c r="H2218" s="3" t="str">
        <f t="shared" si="294"/>
        <v>2023-07-07</v>
      </c>
      <c r="I2218" s="3">
        <f t="shared" si="295"/>
        <v>68</v>
      </c>
      <c r="J2218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emisora_id=1907&amp;tipoInformacion=null&amp;tipoDocumento=null&amp;fechaInicio=2025-05-15&amp;fechaFin=2025-05-15&amp;periodo=null&amp;ejercicio=null&amp;tipo=null&amp;subTab=2&amp;biva=null&amp;canceladas=false&amp;page=171</v>
      </c>
      <c r="K2218" s="3">
        <f t="shared" si="297"/>
        <v>11</v>
      </c>
      <c r="L2218" s="3" t="str">
        <f t="shared" si="298"/>
        <v>1907&amp;tipoInformacion=null&amp;tipoDocumento=null&amp;fechaInicio=2025-05-15&amp;fechaFin=2025-05-15&amp;periodo=null&amp;ejercicio=null&amp;tipo=null&amp;subTab=2&amp;biva=null&amp;canceladas=false&amp;page=171</v>
      </c>
      <c r="M2218" s="3">
        <f t="shared" si="299"/>
        <v>5</v>
      </c>
      <c r="N2218" s="3" t="str">
        <f t="shared" si="300"/>
        <v>1907</v>
      </c>
      <c r="O2218" s="3" t="str">
        <f t="shared" si="301"/>
        <v>https://www.biva.mx/empresas/emisoras_inscritas/emisoras_inscritas?emisora_id=1907&amp;tipoInformacion=null&amp;tipoDocumento=null&amp;fechaInicio=2023-07-07&amp;fechaFin=2023-07-07&amp;periodo=null&amp;ejercicio=null&amp;tipo=null&amp;subTab=2&amp;biva=null&amp;canceladas=false&amp;page=1</v>
      </c>
    </row>
    <row r="2219" spans="1:15" x14ac:dyDescent="0.3">
      <c r="A2219" s="3">
        <v>172</v>
      </c>
      <c r="B2219" s="3" t="s">
        <v>33</v>
      </c>
      <c r="C2219" s="3" t="s">
        <v>156</v>
      </c>
      <c r="D2219" s="3" t="s">
        <v>2239</v>
      </c>
      <c r="E2219" s="3" t="s">
        <v>1792</v>
      </c>
      <c r="F2219" s="3" t="s">
        <v>2905</v>
      </c>
      <c r="H2219" s="3" t="str">
        <f t="shared" si="294"/>
        <v>2023-07-06</v>
      </c>
      <c r="I2219" s="3">
        <f t="shared" si="295"/>
        <v>68</v>
      </c>
      <c r="J2219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emisora_id=1907&amp;tipoInformacion=null&amp;tipoDocumento=null&amp;fechaInicio=2025-05-15&amp;fechaFin=2025-05-15&amp;periodo=null&amp;ejercicio=null&amp;tipo=null&amp;subTab=2&amp;biva=null&amp;canceladas=false&amp;page=172</v>
      </c>
      <c r="K2219" s="3">
        <f t="shared" si="297"/>
        <v>11</v>
      </c>
      <c r="L2219" s="3" t="str">
        <f t="shared" si="298"/>
        <v>1907&amp;tipoInformacion=null&amp;tipoDocumento=null&amp;fechaInicio=2025-05-15&amp;fechaFin=2025-05-15&amp;periodo=null&amp;ejercicio=null&amp;tipo=null&amp;subTab=2&amp;biva=null&amp;canceladas=false&amp;page=172</v>
      </c>
      <c r="M2219" s="3">
        <f t="shared" si="299"/>
        <v>5</v>
      </c>
      <c r="N2219" s="3" t="str">
        <f t="shared" si="300"/>
        <v>1907</v>
      </c>
      <c r="O2219" s="3" t="str">
        <f t="shared" si="301"/>
        <v>https://www.biva.mx/empresas/emisoras_inscritas/emisoras_inscritas?emisora_id=1907&amp;tipoInformacion=null&amp;tipoDocumento=null&amp;fechaInicio=2023-07-06&amp;fechaFin=2023-07-06&amp;periodo=null&amp;ejercicio=null&amp;tipo=null&amp;subTab=2&amp;biva=null&amp;canceladas=false&amp;page=1</v>
      </c>
    </row>
    <row r="2220" spans="1:15" x14ac:dyDescent="0.3">
      <c r="A2220" s="3">
        <v>173</v>
      </c>
      <c r="B2220" s="3" t="s">
        <v>33</v>
      </c>
      <c r="C2220" s="3" t="s">
        <v>156</v>
      </c>
      <c r="D2220" s="3" t="s">
        <v>2240</v>
      </c>
      <c r="E2220" s="3" t="s">
        <v>1792</v>
      </c>
      <c r="F2220" s="3" t="s">
        <v>2906</v>
      </c>
      <c r="H2220" s="3" t="str">
        <f t="shared" si="294"/>
        <v>2023-07-06</v>
      </c>
      <c r="I2220" s="3">
        <f t="shared" si="295"/>
        <v>68</v>
      </c>
      <c r="J2220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emisora_id=1907&amp;tipoInformacion=null&amp;tipoDocumento=null&amp;fechaInicio=2025-05-15&amp;fechaFin=2025-05-15&amp;periodo=null&amp;ejercicio=null&amp;tipo=null&amp;subTab=2&amp;biva=null&amp;canceladas=false&amp;page=173</v>
      </c>
      <c r="K2220" s="3">
        <f t="shared" si="297"/>
        <v>11</v>
      </c>
      <c r="L2220" s="3" t="str">
        <f t="shared" si="298"/>
        <v>1907&amp;tipoInformacion=null&amp;tipoDocumento=null&amp;fechaInicio=2025-05-15&amp;fechaFin=2025-05-15&amp;periodo=null&amp;ejercicio=null&amp;tipo=null&amp;subTab=2&amp;biva=null&amp;canceladas=false&amp;page=173</v>
      </c>
      <c r="M2220" s="3">
        <f t="shared" si="299"/>
        <v>5</v>
      </c>
      <c r="N2220" s="3" t="str">
        <f t="shared" si="300"/>
        <v>1907</v>
      </c>
      <c r="O2220" s="3" t="str">
        <f t="shared" si="301"/>
        <v>https://www.biva.mx/empresas/emisoras_inscritas/emisoras_inscritas?emisora_id=1907&amp;tipoInformacion=null&amp;tipoDocumento=null&amp;fechaInicio=2023-07-06&amp;fechaFin=2023-07-06&amp;periodo=null&amp;ejercicio=null&amp;tipo=null&amp;subTab=2&amp;biva=null&amp;canceladas=false&amp;page=1</v>
      </c>
    </row>
    <row r="2221" spans="1:15" x14ac:dyDescent="0.3">
      <c r="A2221" s="3">
        <v>174</v>
      </c>
      <c r="B2221" s="3" t="s">
        <v>33</v>
      </c>
      <c r="C2221" s="3" t="s">
        <v>156</v>
      </c>
      <c r="D2221" s="3" t="s">
        <v>2241</v>
      </c>
      <c r="E2221" s="3" t="s">
        <v>1792</v>
      </c>
      <c r="F2221" s="3" t="s">
        <v>2907</v>
      </c>
      <c r="H2221" s="3" t="str">
        <f t="shared" si="294"/>
        <v>2023-07-05</v>
      </c>
      <c r="I2221" s="3">
        <f t="shared" si="295"/>
        <v>68</v>
      </c>
      <c r="J2221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emisora_id=1907&amp;tipoInformacion=null&amp;tipoDocumento=null&amp;fechaInicio=2025-05-15&amp;fechaFin=2025-05-15&amp;periodo=null&amp;ejercicio=null&amp;tipo=null&amp;subTab=2&amp;biva=null&amp;canceladas=false&amp;page=174</v>
      </c>
      <c r="K2221" s="3">
        <f t="shared" si="297"/>
        <v>11</v>
      </c>
      <c r="L2221" s="3" t="str">
        <f t="shared" si="298"/>
        <v>1907&amp;tipoInformacion=null&amp;tipoDocumento=null&amp;fechaInicio=2025-05-15&amp;fechaFin=2025-05-15&amp;periodo=null&amp;ejercicio=null&amp;tipo=null&amp;subTab=2&amp;biva=null&amp;canceladas=false&amp;page=174</v>
      </c>
      <c r="M2221" s="3">
        <f t="shared" si="299"/>
        <v>5</v>
      </c>
      <c r="N2221" s="3" t="str">
        <f t="shared" si="300"/>
        <v>1907</v>
      </c>
      <c r="O2221" s="3" t="str">
        <f t="shared" si="301"/>
        <v>https://www.biva.mx/empresas/emisoras_inscritas/emisoras_inscritas?emisora_id=1907&amp;tipoInformacion=null&amp;tipoDocumento=null&amp;fechaInicio=2023-07-05&amp;fechaFin=2023-07-05&amp;periodo=null&amp;ejercicio=null&amp;tipo=null&amp;subTab=2&amp;biva=null&amp;canceladas=false&amp;page=1</v>
      </c>
    </row>
    <row r="2222" spans="1:15" x14ac:dyDescent="0.3">
      <c r="A2222" s="3">
        <v>175</v>
      </c>
      <c r="B2222" s="3" t="s">
        <v>33</v>
      </c>
      <c r="C2222" s="3" t="s">
        <v>156</v>
      </c>
      <c r="D2222" s="3" t="s">
        <v>2242</v>
      </c>
      <c r="E2222" s="3" t="s">
        <v>1792</v>
      </c>
      <c r="F2222" s="3" t="s">
        <v>2908</v>
      </c>
      <c r="H2222" s="3" t="str">
        <f t="shared" si="294"/>
        <v>2023-07-04</v>
      </c>
      <c r="I2222" s="3">
        <f t="shared" si="295"/>
        <v>68</v>
      </c>
      <c r="J2222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emisora_id=1907&amp;tipoInformacion=null&amp;tipoDocumento=null&amp;fechaInicio=2025-05-15&amp;fechaFin=2025-05-15&amp;periodo=null&amp;ejercicio=null&amp;tipo=null&amp;subTab=2&amp;biva=null&amp;canceladas=false&amp;page=175</v>
      </c>
      <c r="K2222" s="3">
        <f t="shared" si="297"/>
        <v>11</v>
      </c>
      <c r="L2222" s="3" t="str">
        <f t="shared" si="298"/>
        <v>1907&amp;tipoInformacion=null&amp;tipoDocumento=null&amp;fechaInicio=2025-05-15&amp;fechaFin=2025-05-15&amp;periodo=null&amp;ejercicio=null&amp;tipo=null&amp;subTab=2&amp;biva=null&amp;canceladas=false&amp;page=175</v>
      </c>
      <c r="M2222" s="3">
        <f t="shared" si="299"/>
        <v>5</v>
      </c>
      <c r="N2222" s="3" t="str">
        <f t="shared" si="300"/>
        <v>1907</v>
      </c>
      <c r="O2222" s="3" t="str">
        <f t="shared" si="301"/>
        <v>https://www.biva.mx/empresas/emisoras_inscritas/emisoras_inscritas?emisora_id=1907&amp;tipoInformacion=null&amp;tipoDocumento=null&amp;fechaInicio=2023-07-04&amp;fechaFin=2023-07-04&amp;periodo=null&amp;ejercicio=null&amp;tipo=null&amp;subTab=2&amp;biva=null&amp;canceladas=false&amp;page=1</v>
      </c>
    </row>
    <row r="2223" spans="1:15" x14ac:dyDescent="0.3">
      <c r="A2223" s="3">
        <v>176</v>
      </c>
      <c r="B2223" s="3" t="s">
        <v>33</v>
      </c>
      <c r="C2223" s="3" t="s">
        <v>156</v>
      </c>
      <c r="D2223" s="3" t="s">
        <v>2243</v>
      </c>
      <c r="E2223" s="3" t="s">
        <v>1792</v>
      </c>
      <c r="F2223" s="3" t="s">
        <v>2909</v>
      </c>
      <c r="H2223" s="3" t="str">
        <f t="shared" si="294"/>
        <v>2023-07-01</v>
      </c>
      <c r="I2223" s="3">
        <f t="shared" si="295"/>
        <v>68</v>
      </c>
      <c r="J2223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emisora_id=1907&amp;tipoInformacion=null&amp;tipoDocumento=null&amp;fechaInicio=2025-05-15&amp;fechaFin=2025-05-15&amp;periodo=null&amp;ejercicio=null&amp;tipo=null&amp;subTab=2&amp;biva=null&amp;canceladas=false&amp;page=176</v>
      </c>
      <c r="K2223" s="3">
        <f t="shared" si="297"/>
        <v>11</v>
      </c>
      <c r="L2223" s="3" t="str">
        <f t="shared" si="298"/>
        <v>1907&amp;tipoInformacion=null&amp;tipoDocumento=null&amp;fechaInicio=2025-05-15&amp;fechaFin=2025-05-15&amp;periodo=null&amp;ejercicio=null&amp;tipo=null&amp;subTab=2&amp;biva=null&amp;canceladas=false&amp;page=176</v>
      </c>
      <c r="M2223" s="3">
        <f t="shared" si="299"/>
        <v>5</v>
      </c>
      <c r="N2223" s="3" t="str">
        <f t="shared" si="300"/>
        <v>1907</v>
      </c>
      <c r="O2223" s="3" t="str">
        <f t="shared" si="301"/>
        <v>https://www.biva.mx/empresas/emisoras_inscritas/emisoras_inscritas?emisora_id=1907&amp;tipoInformacion=null&amp;tipoDocumento=null&amp;fechaInicio=2023-07-01&amp;fechaFin=2023-07-01&amp;periodo=null&amp;ejercicio=null&amp;tipo=null&amp;subTab=2&amp;biva=null&amp;canceladas=false&amp;page=1</v>
      </c>
    </row>
    <row r="2224" spans="1:15" x14ac:dyDescent="0.3">
      <c r="A2224" s="3">
        <v>177</v>
      </c>
      <c r="B2224" s="3" t="s">
        <v>33</v>
      </c>
      <c r="C2224" s="3" t="s">
        <v>156</v>
      </c>
      <c r="D2224" s="3" t="s">
        <v>2244</v>
      </c>
      <c r="E2224" s="3" t="s">
        <v>1792</v>
      </c>
      <c r="F2224" s="3" t="s">
        <v>2910</v>
      </c>
      <c r="H2224" s="3" t="str">
        <f t="shared" si="294"/>
        <v>2023-06-30</v>
      </c>
      <c r="I2224" s="3">
        <f t="shared" si="295"/>
        <v>68</v>
      </c>
      <c r="J2224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emisora_id=1907&amp;tipoInformacion=null&amp;tipoDocumento=null&amp;fechaInicio=2025-05-15&amp;fechaFin=2025-05-15&amp;periodo=null&amp;ejercicio=null&amp;tipo=null&amp;subTab=2&amp;biva=null&amp;canceladas=false&amp;page=177</v>
      </c>
      <c r="K2224" s="3">
        <f t="shared" si="297"/>
        <v>11</v>
      </c>
      <c r="L2224" s="3" t="str">
        <f t="shared" si="298"/>
        <v>1907&amp;tipoInformacion=null&amp;tipoDocumento=null&amp;fechaInicio=2025-05-15&amp;fechaFin=2025-05-15&amp;periodo=null&amp;ejercicio=null&amp;tipo=null&amp;subTab=2&amp;biva=null&amp;canceladas=false&amp;page=177</v>
      </c>
      <c r="M2224" s="3">
        <f t="shared" si="299"/>
        <v>5</v>
      </c>
      <c r="N2224" s="3" t="str">
        <f t="shared" si="300"/>
        <v>1907</v>
      </c>
      <c r="O2224" s="3" t="str">
        <f t="shared" si="301"/>
        <v>https://www.biva.mx/empresas/emisoras_inscritas/emisoras_inscritas?emisora_id=1907&amp;tipoInformacion=null&amp;tipoDocumento=null&amp;fechaInicio=2023-06-30&amp;fechaFin=2023-06-30&amp;periodo=null&amp;ejercicio=null&amp;tipo=null&amp;subTab=2&amp;biva=null&amp;canceladas=false&amp;page=1</v>
      </c>
    </row>
    <row r="2225" spans="1:15" x14ac:dyDescent="0.3">
      <c r="A2225" s="3">
        <v>178</v>
      </c>
      <c r="B2225" s="3" t="s">
        <v>33</v>
      </c>
      <c r="C2225" s="3" t="s">
        <v>156</v>
      </c>
      <c r="D2225" s="3" t="s">
        <v>2244</v>
      </c>
      <c r="E2225" s="3" t="s">
        <v>1792</v>
      </c>
      <c r="F2225" s="3" t="s">
        <v>2911</v>
      </c>
      <c r="H2225" s="3" t="str">
        <f t="shared" si="294"/>
        <v>2023-06-30</v>
      </c>
      <c r="I2225" s="3">
        <f t="shared" si="295"/>
        <v>68</v>
      </c>
      <c r="J2225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emisora_id=1907&amp;tipoInformacion=null&amp;tipoDocumento=null&amp;fechaInicio=2025-05-15&amp;fechaFin=2025-05-15&amp;periodo=null&amp;ejercicio=null&amp;tipo=null&amp;subTab=2&amp;biva=null&amp;canceladas=false&amp;page=178</v>
      </c>
      <c r="K2225" s="3">
        <f t="shared" si="297"/>
        <v>11</v>
      </c>
      <c r="L2225" s="3" t="str">
        <f t="shared" si="298"/>
        <v>1907&amp;tipoInformacion=null&amp;tipoDocumento=null&amp;fechaInicio=2025-05-15&amp;fechaFin=2025-05-15&amp;periodo=null&amp;ejercicio=null&amp;tipo=null&amp;subTab=2&amp;biva=null&amp;canceladas=false&amp;page=178</v>
      </c>
      <c r="M2225" s="3">
        <f t="shared" si="299"/>
        <v>5</v>
      </c>
      <c r="N2225" s="3" t="str">
        <f t="shared" si="300"/>
        <v>1907</v>
      </c>
      <c r="O2225" s="3" t="str">
        <f t="shared" si="301"/>
        <v>https://www.biva.mx/empresas/emisoras_inscritas/emisoras_inscritas?emisora_id=1907&amp;tipoInformacion=null&amp;tipoDocumento=null&amp;fechaInicio=2023-06-30&amp;fechaFin=2023-06-30&amp;periodo=null&amp;ejercicio=null&amp;tipo=null&amp;subTab=2&amp;biva=null&amp;canceladas=false&amp;page=1</v>
      </c>
    </row>
    <row r="2226" spans="1:15" x14ac:dyDescent="0.3">
      <c r="A2226" s="3">
        <v>179</v>
      </c>
      <c r="B2226" s="3" t="s">
        <v>33</v>
      </c>
      <c r="C2226" s="3" t="s">
        <v>156</v>
      </c>
      <c r="D2226" s="3" t="s">
        <v>2245</v>
      </c>
      <c r="E2226" s="3" t="s">
        <v>1792</v>
      </c>
      <c r="F2226" s="3" t="s">
        <v>2912</v>
      </c>
      <c r="H2226" s="3" t="str">
        <f t="shared" si="294"/>
        <v>2023-06-29</v>
      </c>
      <c r="I2226" s="3">
        <f t="shared" si="295"/>
        <v>68</v>
      </c>
      <c r="J2226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emisora_id=1907&amp;tipoInformacion=null&amp;tipoDocumento=null&amp;fechaInicio=2025-05-15&amp;fechaFin=2025-05-15&amp;periodo=null&amp;ejercicio=null&amp;tipo=null&amp;subTab=2&amp;biva=null&amp;canceladas=false&amp;page=179</v>
      </c>
      <c r="K2226" s="3">
        <f t="shared" si="297"/>
        <v>11</v>
      </c>
      <c r="L2226" s="3" t="str">
        <f t="shared" si="298"/>
        <v>1907&amp;tipoInformacion=null&amp;tipoDocumento=null&amp;fechaInicio=2025-05-15&amp;fechaFin=2025-05-15&amp;periodo=null&amp;ejercicio=null&amp;tipo=null&amp;subTab=2&amp;biva=null&amp;canceladas=false&amp;page=179</v>
      </c>
      <c r="M2226" s="3">
        <f t="shared" si="299"/>
        <v>5</v>
      </c>
      <c r="N2226" s="3" t="str">
        <f t="shared" si="300"/>
        <v>1907</v>
      </c>
      <c r="O2226" s="3" t="str">
        <f t="shared" si="301"/>
        <v>https://www.biva.mx/empresas/emisoras_inscritas/emisoras_inscritas?emisora_id=1907&amp;tipoInformacion=null&amp;tipoDocumento=null&amp;fechaInicio=2023-06-29&amp;fechaFin=2023-06-29&amp;periodo=null&amp;ejercicio=null&amp;tipo=null&amp;subTab=2&amp;biva=null&amp;canceladas=false&amp;page=1</v>
      </c>
    </row>
    <row r="2227" spans="1:15" x14ac:dyDescent="0.3">
      <c r="A2227" s="3">
        <v>180</v>
      </c>
      <c r="B2227" s="3" t="s">
        <v>33</v>
      </c>
      <c r="C2227" s="3" t="s">
        <v>156</v>
      </c>
      <c r="D2227" s="3" t="s">
        <v>2246</v>
      </c>
      <c r="E2227" s="3" t="s">
        <v>1792</v>
      </c>
      <c r="F2227" s="3" t="s">
        <v>2913</v>
      </c>
      <c r="H2227" s="3" t="str">
        <f t="shared" si="294"/>
        <v>2023-06-28</v>
      </c>
      <c r="I2227" s="3">
        <f t="shared" si="295"/>
        <v>68</v>
      </c>
      <c r="J2227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emisora_id=1907&amp;tipoInformacion=null&amp;tipoDocumento=null&amp;fechaInicio=2025-05-15&amp;fechaFin=2025-05-15&amp;periodo=null&amp;ejercicio=null&amp;tipo=null&amp;subTab=2&amp;biva=null&amp;canceladas=false&amp;page=180</v>
      </c>
      <c r="K2227" s="3">
        <f t="shared" si="297"/>
        <v>11</v>
      </c>
      <c r="L2227" s="3" t="str">
        <f t="shared" si="298"/>
        <v>1907&amp;tipoInformacion=null&amp;tipoDocumento=null&amp;fechaInicio=2025-05-15&amp;fechaFin=2025-05-15&amp;periodo=null&amp;ejercicio=null&amp;tipo=null&amp;subTab=2&amp;biva=null&amp;canceladas=false&amp;page=180</v>
      </c>
      <c r="M2227" s="3">
        <f t="shared" si="299"/>
        <v>5</v>
      </c>
      <c r="N2227" s="3" t="str">
        <f t="shared" si="300"/>
        <v>1907</v>
      </c>
      <c r="O2227" s="3" t="str">
        <f t="shared" si="301"/>
        <v>https://www.biva.mx/empresas/emisoras_inscritas/emisoras_inscritas?emisora_id=1907&amp;tipoInformacion=null&amp;tipoDocumento=null&amp;fechaInicio=2023-06-28&amp;fechaFin=2023-06-28&amp;periodo=null&amp;ejercicio=null&amp;tipo=null&amp;subTab=2&amp;biva=null&amp;canceladas=false&amp;page=1</v>
      </c>
    </row>
    <row r="2228" spans="1:15" x14ac:dyDescent="0.3">
      <c r="A2228" s="3">
        <v>181</v>
      </c>
      <c r="B2228" s="3" t="s">
        <v>33</v>
      </c>
      <c r="C2228" s="3" t="s">
        <v>156</v>
      </c>
      <c r="D2228" s="3" t="s">
        <v>2247</v>
      </c>
      <c r="E2228" s="3" t="s">
        <v>1792</v>
      </c>
      <c r="F2228" s="3" t="s">
        <v>2914</v>
      </c>
      <c r="H2228" s="3" t="str">
        <f t="shared" si="294"/>
        <v>2023-06-27</v>
      </c>
      <c r="I2228" s="3">
        <f t="shared" si="295"/>
        <v>68</v>
      </c>
      <c r="J2228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emisora_id=1907&amp;tipoInformacion=null&amp;tipoDocumento=null&amp;fechaInicio=2025-05-15&amp;fechaFin=2025-05-15&amp;periodo=null&amp;ejercicio=null&amp;tipo=null&amp;subTab=2&amp;biva=null&amp;canceladas=false&amp;page=181</v>
      </c>
      <c r="K2228" s="3">
        <f t="shared" si="297"/>
        <v>11</v>
      </c>
      <c r="L2228" s="3" t="str">
        <f t="shared" si="298"/>
        <v>1907&amp;tipoInformacion=null&amp;tipoDocumento=null&amp;fechaInicio=2025-05-15&amp;fechaFin=2025-05-15&amp;periodo=null&amp;ejercicio=null&amp;tipo=null&amp;subTab=2&amp;biva=null&amp;canceladas=false&amp;page=181</v>
      </c>
      <c r="M2228" s="3">
        <f t="shared" si="299"/>
        <v>5</v>
      </c>
      <c r="N2228" s="3" t="str">
        <f t="shared" si="300"/>
        <v>1907</v>
      </c>
      <c r="O2228" s="3" t="str">
        <f t="shared" si="301"/>
        <v>https://www.biva.mx/empresas/emisoras_inscritas/emisoras_inscritas?emisora_id=1907&amp;tipoInformacion=null&amp;tipoDocumento=null&amp;fechaInicio=2023-06-27&amp;fechaFin=2023-06-27&amp;periodo=null&amp;ejercicio=null&amp;tipo=null&amp;subTab=2&amp;biva=null&amp;canceladas=false&amp;page=1</v>
      </c>
    </row>
    <row r="2229" spans="1:15" x14ac:dyDescent="0.3">
      <c r="A2229" s="3">
        <v>182</v>
      </c>
      <c r="B2229" s="3" t="s">
        <v>33</v>
      </c>
      <c r="C2229" s="3" t="s">
        <v>156</v>
      </c>
      <c r="D2229" s="3" t="s">
        <v>2248</v>
      </c>
      <c r="E2229" s="3" t="s">
        <v>1792</v>
      </c>
      <c r="F2229" s="3" t="s">
        <v>2915</v>
      </c>
      <c r="H2229" s="3" t="str">
        <f t="shared" si="294"/>
        <v>2023-06-24</v>
      </c>
      <c r="I2229" s="3">
        <f t="shared" si="295"/>
        <v>68</v>
      </c>
      <c r="J2229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emisora_id=1907&amp;tipoInformacion=null&amp;tipoDocumento=null&amp;fechaInicio=2025-05-15&amp;fechaFin=2025-05-15&amp;periodo=null&amp;ejercicio=null&amp;tipo=null&amp;subTab=2&amp;biva=null&amp;canceladas=false&amp;page=182</v>
      </c>
      <c r="K2229" s="3">
        <f t="shared" si="297"/>
        <v>11</v>
      </c>
      <c r="L2229" s="3" t="str">
        <f t="shared" si="298"/>
        <v>1907&amp;tipoInformacion=null&amp;tipoDocumento=null&amp;fechaInicio=2025-05-15&amp;fechaFin=2025-05-15&amp;periodo=null&amp;ejercicio=null&amp;tipo=null&amp;subTab=2&amp;biva=null&amp;canceladas=false&amp;page=182</v>
      </c>
      <c r="M2229" s="3">
        <f t="shared" si="299"/>
        <v>5</v>
      </c>
      <c r="N2229" s="3" t="str">
        <f t="shared" si="300"/>
        <v>1907</v>
      </c>
      <c r="O2229" s="3" t="str">
        <f t="shared" si="301"/>
        <v>https://www.biva.mx/empresas/emisoras_inscritas/emisoras_inscritas?emisora_id=1907&amp;tipoInformacion=null&amp;tipoDocumento=null&amp;fechaInicio=2023-06-24&amp;fechaFin=2023-06-24&amp;periodo=null&amp;ejercicio=null&amp;tipo=null&amp;subTab=2&amp;biva=null&amp;canceladas=false&amp;page=1</v>
      </c>
    </row>
    <row r="2230" spans="1:15" x14ac:dyDescent="0.3">
      <c r="A2230" s="3">
        <v>183</v>
      </c>
      <c r="B2230" s="3" t="s">
        <v>33</v>
      </c>
      <c r="C2230" s="3" t="s">
        <v>156</v>
      </c>
      <c r="D2230" s="3" t="s">
        <v>2249</v>
      </c>
      <c r="E2230" s="3" t="s">
        <v>1792</v>
      </c>
      <c r="F2230" s="3" t="s">
        <v>2916</v>
      </c>
      <c r="H2230" s="3" t="str">
        <f t="shared" si="294"/>
        <v>2023-06-23</v>
      </c>
      <c r="I2230" s="3">
        <f t="shared" si="295"/>
        <v>68</v>
      </c>
      <c r="J2230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emisora_id=1907&amp;tipoInformacion=null&amp;tipoDocumento=null&amp;fechaInicio=2025-05-15&amp;fechaFin=2025-05-15&amp;periodo=null&amp;ejercicio=null&amp;tipo=null&amp;subTab=2&amp;biva=null&amp;canceladas=false&amp;page=183</v>
      </c>
      <c r="K2230" s="3">
        <f t="shared" si="297"/>
        <v>11</v>
      </c>
      <c r="L2230" s="3" t="str">
        <f t="shared" si="298"/>
        <v>1907&amp;tipoInformacion=null&amp;tipoDocumento=null&amp;fechaInicio=2025-05-15&amp;fechaFin=2025-05-15&amp;periodo=null&amp;ejercicio=null&amp;tipo=null&amp;subTab=2&amp;biva=null&amp;canceladas=false&amp;page=183</v>
      </c>
      <c r="M2230" s="3">
        <f t="shared" si="299"/>
        <v>5</v>
      </c>
      <c r="N2230" s="3" t="str">
        <f t="shared" si="300"/>
        <v>1907</v>
      </c>
      <c r="O2230" s="3" t="str">
        <f t="shared" si="301"/>
        <v>https://www.biva.mx/empresas/emisoras_inscritas/emisoras_inscritas?emisora_id=1907&amp;tipoInformacion=null&amp;tipoDocumento=null&amp;fechaInicio=2023-06-23&amp;fechaFin=2023-06-23&amp;periodo=null&amp;ejercicio=null&amp;tipo=null&amp;subTab=2&amp;biva=null&amp;canceladas=false&amp;page=1</v>
      </c>
    </row>
    <row r="2231" spans="1:15" x14ac:dyDescent="0.3">
      <c r="A2231" s="3">
        <v>184</v>
      </c>
      <c r="B2231" s="3" t="s">
        <v>33</v>
      </c>
      <c r="C2231" s="3" t="s">
        <v>156</v>
      </c>
      <c r="D2231" s="3" t="s">
        <v>2250</v>
      </c>
      <c r="E2231" s="3" t="s">
        <v>1792</v>
      </c>
      <c r="F2231" s="3" t="s">
        <v>2917</v>
      </c>
      <c r="H2231" s="3" t="str">
        <f t="shared" si="294"/>
        <v>2023-06-22</v>
      </c>
      <c r="I2231" s="3">
        <f t="shared" si="295"/>
        <v>68</v>
      </c>
      <c r="J2231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emisora_id=1907&amp;tipoInformacion=null&amp;tipoDocumento=null&amp;fechaInicio=2025-05-15&amp;fechaFin=2025-05-15&amp;periodo=null&amp;ejercicio=null&amp;tipo=null&amp;subTab=2&amp;biva=null&amp;canceladas=false&amp;page=184</v>
      </c>
      <c r="K2231" s="3">
        <f t="shared" si="297"/>
        <v>11</v>
      </c>
      <c r="L2231" s="3" t="str">
        <f t="shared" si="298"/>
        <v>1907&amp;tipoInformacion=null&amp;tipoDocumento=null&amp;fechaInicio=2025-05-15&amp;fechaFin=2025-05-15&amp;periodo=null&amp;ejercicio=null&amp;tipo=null&amp;subTab=2&amp;biva=null&amp;canceladas=false&amp;page=184</v>
      </c>
      <c r="M2231" s="3">
        <f t="shared" si="299"/>
        <v>5</v>
      </c>
      <c r="N2231" s="3" t="str">
        <f t="shared" si="300"/>
        <v>1907</v>
      </c>
      <c r="O2231" s="3" t="str">
        <f t="shared" si="301"/>
        <v>https://www.biva.mx/empresas/emisoras_inscritas/emisoras_inscritas?emisora_id=1907&amp;tipoInformacion=null&amp;tipoDocumento=null&amp;fechaInicio=2023-06-22&amp;fechaFin=2023-06-22&amp;periodo=null&amp;ejercicio=null&amp;tipo=null&amp;subTab=2&amp;biva=null&amp;canceladas=false&amp;page=1</v>
      </c>
    </row>
    <row r="2232" spans="1:15" x14ac:dyDescent="0.3">
      <c r="A2232" s="3">
        <v>185</v>
      </c>
      <c r="B2232" s="3" t="s">
        <v>33</v>
      </c>
      <c r="C2232" s="3" t="s">
        <v>156</v>
      </c>
      <c r="D2232" s="3" t="s">
        <v>2251</v>
      </c>
      <c r="E2232" s="3" t="s">
        <v>1792</v>
      </c>
      <c r="F2232" s="3" t="s">
        <v>2918</v>
      </c>
      <c r="H2232" s="3" t="str">
        <f t="shared" si="294"/>
        <v>2023-06-21</v>
      </c>
      <c r="I2232" s="3">
        <f t="shared" si="295"/>
        <v>68</v>
      </c>
      <c r="J2232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emisora_id=1907&amp;tipoInformacion=null&amp;tipoDocumento=null&amp;fechaInicio=2025-05-15&amp;fechaFin=2025-05-15&amp;periodo=null&amp;ejercicio=null&amp;tipo=null&amp;subTab=2&amp;biva=null&amp;canceladas=false&amp;page=185</v>
      </c>
      <c r="K2232" s="3">
        <f t="shared" si="297"/>
        <v>11</v>
      </c>
      <c r="L2232" s="3" t="str">
        <f t="shared" si="298"/>
        <v>1907&amp;tipoInformacion=null&amp;tipoDocumento=null&amp;fechaInicio=2025-05-15&amp;fechaFin=2025-05-15&amp;periodo=null&amp;ejercicio=null&amp;tipo=null&amp;subTab=2&amp;biva=null&amp;canceladas=false&amp;page=185</v>
      </c>
      <c r="M2232" s="3">
        <f t="shared" si="299"/>
        <v>5</v>
      </c>
      <c r="N2232" s="3" t="str">
        <f t="shared" si="300"/>
        <v>1907</v>
      </c>
      <c r="O2232" s="3" t="str">
        <f t="shared" si="301"/>
        <v>https://www.biva.mx/empresas/emisoras_inscritas/emisoras_inscritas?emisora_id=1907&amp;tipoInformacion=null&amp;tipoDocumento=null&amp;fechaInicio=2023-06-21&amp;fechaFin=2023-06-21&amp;periodo=null&amp;ejercicio=null&amp;tipo=null&amp;subTab=2&amp;biva=null&amp;canceladas=false&amp;page=1</v>
      </c>
    </row>
    <row r="2233" spans="1:15" x14ac:dyDescent="0.3">
      <c r="A2233" s="3">
        <v>186</v>
      </c>
      <c r="B2233" s="3" t="s">
        <v>33</v>
      </c>
      <c r="C2233" s="3" t="s">
        <v>156</v>
      </c>
      <c r="D2233" s="3" t="s">
        <v>2252</v>
      </c>
      <c r="E2233" s="3" t="s">
        <v>1792</v>
      </c>
      <c r="F2233" s="3" t="s">
        <v>2919</v>
      </c>
      <c r="H2233" s="3" t="str">
        <f t="shared" si="294"/>
        <v>2023-06-20</v>
      </c>
      <c r="I2233" s="3">
        <f t="shared" si="295"/>
        <v>68</v>
      </c>
      <c r="J2233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emisora_id=1907&amp;tipoInformacion=null&amp;tipoDocumento=null&amp;fechaInicio=2025-05-15&amp;fechaFin=2025-05-15&amp;periodo=null&amp;ejercicio=null&amp;tipo=null&amp;subTab=2&amp;biva=null&amp;canceladas=false&amp;page=186</v>
      </c>
      <c r="K2233" s="3">
        <f t="shared" si="297"/>
        <v>11</v>
      </c>
      <c r="L2233" s="3" t="str">
        <f t="shared" si="298"/>
        <v>1907&amp;tipoInformacion=null&amp;tipoDocumento=null&amp;fechaInicio=2025-05-15&amp;fechaFin=2025-05-15&amp;periodo=null&amp;ejercicio=null&amp;tipo=null&amp;subTab=2&amp;biva=null&amp;canceladas=false&amp;page=186</v>
      </c>
      <c r="M2233" s="3">
        <f t="shared" si="299"/>
        <v>5</v>
      </c>
      <c r="N2233" s="3" t="str">
        <f t="shared" si="300"/>
        <v>1907</v>
      </c>
      <c r="O2233" s="3" t="str">
        <f t="shared" si="301"/>
        <v>https://www.biva.mx/empresas/emisoras_inscritas/emisoras_inscritas?emisora_id=1907&amp;tipoInformacion=null&amp;tipoDocumento=null&amp;fechaInicio=2023-06-20&amp;fechaFin=2023-06-20&amp;periodo=null&amp;ejercicio=null&amp;tipo=null&amp;subTab=2&amp;biva=null&amp;canceladas=false&amp;page=1</v>
      </c>
    </row>
    <row r="2234" spans="1:15" x14ac:dyDescent="0.3">
      <c r="A2234" s="3">
        <v>187</v>
      </c>
      <c r="B2234" s="3" t="s">
        <v>33</v>
      </c>
      <c r="C2234" s="3" t="s">
        <v>156</v>
      </c>
      <c r="D2234" s="3" t="s">
        <v>2253</v>
      </c>
      <c r="E2234" s="3" t="s">
        <v>1792</v>
      </c>
      <c r="F2234" s="3" t="s">
        <v>2920</v>
      </c>
      <c r="H2234" s="3" t="str">
        <f t="shared" si="294"/>
        <v>2023-06-17</v>
      </c>
      <c r="I2234" s="3">
        <f t="shared" si="295"/>
        <v>68</v>
      </c>
      <c r="J2234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emisora_id=1907&amp;tipoInformacion=null&amp;tipoDocumento=null&amp;fechaInicio=2025-05-15&amp;fechaFin=2025-05-15&amp;periodo=null&amp;ejercicio=null&amp;tipo=null&amp;subTab=2&amp;biva=null&amp;canceladas=false&amp;page=187</v>
      </c>
      <c r="K2234" s="3">
        <f t="shared" si="297"/>
        <v>11</v>
      </c>
      <c r="L2234" s="3" t="str">
        <f t="shared" si="298"/>
        <v>1907&amp;tipoInformacion=null&amp;tipoDocumento=null&amp;fechaInicio=2025-05-15&amp;fechaFin=2025-05-15&amp;periodo=null&amp;ejercicio=null&amp;tipo=null&amp;subTab=2&amp;biva=null&amp;canceladas=false&amp;page=187</v>
      </c>
      <c r="M2234" s="3">
        <f t="shared" si="299"/>
        <v>5</v>
      </c>
      <c r="N2234" s="3" t="str">
        <f t="shared" si="300"/>
        <v>1907</v>
      </c>
      <c r="O2234" s="3" t="str">
        <f t="shared" si="301"/>
        <v>https://www.biva.mx/empresas/emisoras_inscritas/emisoras_inscritas?emisora_id=1907&amp;tipoInformacion=null&amp;tipoDocumento=null&amp;fechaInicio=2023-06-17&amp;fechaFin=2023-06-17&amp;periodo=null&amp;ejercicio=null&amp;tipo=null&amp;subTab=2&amp;biva=null&amp;canceladas=false&amp;page=1</v>
      </c>
    </row>
    <row r="2235" spans="1:15" x14ac:dyDescent="0.3">
      <c r="A2235" s="3">
        <v>188</v>
      </c>
      <c r="B2235" s="3" t="s">
        <v>33</v>
      </c>
      <c r="C2235" s="3" t="s">
        <v>156</v>
      </c>
      <c r="D2235" s="3" t="s">
        <v>2254</v>
      </c>
      <c r="E2235" s="3" t="s">
        <v>1792</v>
      </c>
      <c r="F2235" s="3" t="s">
        <v>2921</v>
      </c>
      <c r="H2235" s="3" t="str">
        <f t="shared" si="294"/>
        <v>2023-06-16</v>
      </c>
      <c r="I2235" s="3">
        <f t="shared" si="295"/>
        <v>68</v>
      </c>
      <c r="J2235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emisora_id=1907&amp;tipoInformacion=null&amp;tipoDocumento=null&amp;fechaInicio=2025-05-15&amp;fechaFin=2025-05-15&amp;periodo=null&amp;ejercicio=null&amp;tipo=null&amp;subTab=2&amp;biva=null&amp;canceladas=false&amp;page=188</v>
      </c>
      <c r="K2235" s="3">
        <f t="shared" si="297"/>
        <v>11</v>
      </c>
      <c r="L2235" s="3" t="str">
        <f t="shared" si="298"/>
        <v>1907&amp;tipoInformacion=null&amp;tipoDocumento=null&amp;fechaInicio=2025-05-15&amp;fechaFin=2025-05-15&amp;periodo=null&amp;ejercicio=null&amp;tipo=null&amp;subTab=2&amp;biva=null&amp;canceladas=false&amp;page=188</v>
      </c>
      <c r="M2235" s="3">
        <f t="shared" si="299"/>
        <v>5</v>
      </c>
      <c r="N2235" s="3" t="str">
        <f t="shared" si="300"/>
        <v>1907</v>
      </c>
      <c r="O2235" s="3" t="str">
        <f t="shared" si="301"/>
        <v>https://www.biva.mx/empresas/emisoras_inscritas/emisoras_inscritas?emisora_id=1907&amp;tipoInformacion=null&amp;tipoDocumento=null&amp;fechaInicio=2023-06-16&amp;fechaFin=2023-06-16&amp;periodo=null&amp;ejercicio=null&amp;tipo=null&amp;subTab=2&amp;biva=null&amp;canceladas=false&amp;page=1</v>
      </c>
    </row>
    <row r="2236" spans="1:15" x14ac:dyDescent="0.3">
      <c r="A2236" s="3">
        <v>189</v>
      </c>
      <c r="B2236" s="3" t="s">
        <v>33</v>
      </c>
      <c r="C2236" s="3" t="s">
        <v>156</v>
      </c>
      <c r="D2236" s="3" t="s">
        <v>2255</v>
      </c>
      <c r="E2236" s="3" t="s">
        <v>1792</v>
      </c>
      <c r="F2236" s="3" t="s">
        <v>2922</v>
      </c>
      <c r="H2236" s="3" t="str">
        <f t="shared" si="294"/>
        <v>2023-06-15</v>
      </c>
      <c r="I2236" s="3">
        <f t="shared" si="295"/>
        <v>68</v>
      </c>
      <c r="J2236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emisora_id=1907&amp;tipoInformacion=null&amp;tipoDocumento=null&amp;fechaInicio=2025-05-15&amp;fechaFin=2025-05-15&amp;periodo=null&amp;ejercicio=null&amp;tipo=null&amp;subTab=2&amp;biva=null&amp;canceladas=false&amp;page=189</v>
      </c>
      <c r="K2236" s="3">
        <f t="shared" si="297"/>
        <v>11</v>
      </c>
      <c r="L2236" s="3" t="str">
        <f t="shared" si="298"/>
        <v>1907&amp;tipoInformacion=null&amp;tipoDocumento=null&amp;fechaInicio=2025-05-15&amp;fechaFin=2025-05-15&amp;periodo=null&amp;ejercicio=null&amp;tipo=null&amp;subTab=2&amp;biva=null&amp;canceladas=false&amp;page=189</v>
      </c>
      <c r="M2236" s="3">
        <f t="shared" si="299"/>
        <v>5</v>
      </c>
      <c r="N2236" s="3" t="str">
        <f t="shared" si="300"/>
        <v>1907</v>
      </c>
      <c r="O2236" s="3" t="str">
        <f t="shared" si="301"/>
        <v>https://www.biva.mx/empresas/emisoras_inscritas/emisoras_inscritas?emisora_id=1907&amp;tipoInformacion=null&amp;tipoDocumento=null&amp;fechaInicio=2023-06-15&amp;fechaFin=2023-06-15&amp;periodo=null&amp;ejercicio=null&amp;tipo=null&amp;subTab=2&amp;biva=null&amp;canceladas=false&amp;page=1</v>
      </c>
    </row>
    <row r="2237" spans="1:15" x14ac:dyDescent="0.3">
      <c r="A2237" s="3">
        <v>190</v>
      </c>
      <c r="B2237" s="3" t="s">
        <v>33</v>
      </c>
      <c r="C2237" s="3" t="s">
        <v>156</v>
      </c>
      <c r="D2237" s="3" t="s">
        <v>2256</v>
      </c>
      <c r="E2237" s="3" t="s">
        <v>1792</v>
      </c>
      <c r="F2237" s="3" t="s">
        <v>2923</v>
      </c>
      <c r="H2237" s="3" t="str">
        <f t="shared" si="294"/>
        <v>2023-06-15</v>
      </c>
      <c r="I2237" s="3">
        <f t="shared" si="295"/>
        <v>68</v>
      </c>
      <c r="J2237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emisora_id=1907&amp;tipoInformacion=null&amp;tipoDocumento=null&amp;fechaInicio=2025-05-15&amp;fechaFin=2025-05-15&amp;periodo=null&amp;ejercicio=null&amp;tipo=null&amp;subTab=2&amp;biva=null&amp;canceladas=false&amp;page=190</v>
      </c>
      <c r="K2237" s="3">
        <f t="shared" si="297"/>
        <v>11</v>
      </c>
      <c r="L2237" s="3" t="str">
        <f t="shared" si="298"/>
        <v>1907&amp;tipoInformacion=null&amp;tipoDocumento=null&amp;fechaInicio=2025-05-15&amp;fechaFin=2025-05-15&amp;periodo=null&amp;ejercicio=null&amp;tipo=null&amp;subTab=2&amp;biva=null&amp;canceladas=false&amp;page=190</v>
      </c>
      <c r="M2237" s="3">
        <f t="shared" si="299"/>
        <v>5</v>
      </c>
      <c r="N2237" s="3" t="str">
        <f t="shared" si="300"/>
        <v>1907</v>
      </c>
      <c r="O2237" s="3" t="str">
        <f t="shared" si="301"/>
        <v>https://www.biva.mx/empresas/emisoras_inscritas/emisoras_inscritas?emisora_id=1907&amp;tipoInformacion=null&amp;tipoDocumento=null&amp;fechaInicio=2023-06-15&amp;fechaFin=2023-06-15&amp;periodo=null&amp;ejercicio=null&amp;tipo=null&amp;subTab=2&amp;biva=null&amp;canceladas=false&amp;page=1</v>
      </c>
    </row>
    <row r="2238" spans="1:15" x14ac:dyDescent="0.3">
      <c r="A2238" s="3">
        <v>191</v>
      </c>
      <c r="B2238" s="3" t="s">
        <v>33</v>
      </c>
      <c r="C2238" s="3" t="s">
        <v>156</v>
      </c>
      <c r="D2238" s="3" t="s">
        <v>2257</v>
      </c>
      <c r="E2238" s="3" t="s">
        <v>1792</v>
      </c>
      <c r="F2238" s="3" t="s">
        <v>2924</v>
      </c>
      <c r="H2238" s="3" t="str">
        <f t="shared" si="294"/>
        <v>2023-06-15</v>
      </c>
      <c r="I2238" s="3">
        <f t="shared" si="295"/>
        <v>68</v>
      </c>
      <c r="J2238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emisora_id=1907&amp;tipoInformacion=null&amp;tipoDocumento=null&amp;fechaInicio=2025-05-15&amp;fechaFin=2025-05-15&amp;periodo=null&amp;ejercicio=null&amp;tipo=null&amp;subTab=2&amp;biva=null&amp;canceladas=false&amp;page=191</v>
      </c>
      <c r="K2238" s="3">
        <f t="shared" si="297"/>
        <v>11</v>
      </c>
      <c r="L2238" s="3" t="str">
        <f t="shared" si="298"/>
        <v>1907&amp;tipoInformacion=null&amp;tipoDocumento=null&amp;fechaInicio=2025-05-15&amp;fechaFin=2025-05-15&amp;periodo=null&amp;ejercicio=null&amp;tipo=null&amp;subTab=2&amp;biva=null&amp;canceladas=false&amp;page=191</v>
      </c>
      <c r="M2238" s="3">
        <f t="shared" si="299"/>
        <v>5</v>
      </c>
      <c r="N2238" s="3" t="str">
        <f t="shared" si="300"/>
        <v>1907</v>
      </c>
      <c r="O2238" s="3" t="str">
        <f t="shared" si="301"/>
        <v>https://www.biva.mx/empresas/emisoras_inscritas/emisoras_inscritas?emisora_id=1907&amp;tipoInformacion=null&amp;tipoDocumento=null&amp;fechaInicio=2023-06-15&amp;fechaFin=2023-06-15&amp;periodo=null&amp;ejercicio=null&amp;tipo=null&amp;subTab=2&amp;biva=null&amp;canceladas=false&amp;page=1</v>
      </c>
    </row>
    <row r="2239" spans="1:15" x14ac:dyDescent="0.3">
      <c r="A2239" s="3">
        <v>192</v>
      </c>
      <c r="B2239" s="3" t="s">
        <v>33</v>
      </c>
      <c r="C2239" s="3" t="s">
        <v>156</v>
      </c>
      <c r="D2239" s="3" t="s">
        <v>2258</v>
      </c>
      <c r="E2239" s="3" t="s">
        <v>1792</v>
      </c>
      <c r="F2239" s="3" t="s">
        <v>2925</v>
      </c>
      <c r="H2239" s="3" t="str">
        <f t="shared" si="294"/>
        <v>2023-06-14</v>
      </c>
      <c r="I2239" s="3">
        <f t="shared" si="295"/>
        <v>68</v>
      </c>
      <c r="J2239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emisora_id=1907&amp;tipoInformacion=null&amp;tipoDocumento=null&amp;fechaInicio=2025-05-15&amp;fechaFin=2025-05-15&amp;periodo=null&amp;ejercicio=null&amp;tipo=null&amp;subTab=2&amp;biva=null&amp;canceladas=false&amp;page=192</v>
      </c>
      <c r="K2239" s="3">
        <f t="shared" si="297"/>
        <v>11</v>
      </c>
      <c r="L2239" s="3" t="str">
        <f t="shared" si="298"/>
        <v>1907&amp;tipoInformacion=null&amp;tipoDocumento=null&amp;fechaInicio=2025-05-15&amp;fechaFin=2025-05-15&amp;periodo=null&amp;ejercicio=null&amp;tipo=null&amp;subTab=2&amp;biva=null&amp;canceladas=false&amp;page=192</v>
      </c>
      <c r="M2239" s="3">
        <f t="shared" si="299"/>
        <v>5</v>
      </c>
      <c r="N2239" s="3" t="str">
        <f t="shared" si="300"/>
        <v>1907</v>
      </c>
      <c r="O2239" s="3" t="str">
        <f t="shared" si="301"/>
        <v>https://www.biva.mx/empresas/emisoras_inscritas/emisoras_inscritas?emisora_id=1907&amp;tipoInformacion=null&amp;tipoDocumento=null&amp;fechaInicio=2023-06-14&amp;fechaFin=2023-06-14&amp;periodo=null&amp;ejercicio=null&amp;tipo=null&amp;subTab=2&amp;biva=null&amp;canceladas=false&amp;page=1</v>
      </c>
    </row>
    <row r="2240" spans="1:15" x14ac:dyDescent="0.3">
      <c r="A2240" s="3">
        <v>193</v>
      </c>
      <c r="B2240" s="3" t="s">
        <v>33</v>
      </c>
      <c r="C2240" s="3" t="s">
        <v>156</v>
      </c>
      <c r="D2240" s="3" t="s">
        <v>2259</v>
      </c>
      <c r="E2240" s="3" t="s">
        <v>1792</v>
      </c>
      <c r="F2240" s="3" t="s">
        <v>2926</v>
      </c>
      <c r="H2240" s="3" t="str">
        <f t="shared" si="294"/>
        <v>2023-06-13</v>
      </c>
      <c r="I2240" s="3">
        <f t="shared" si="295"/>
        <v>68</v>
      </c>
      <c r="J2240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emisora_id=1907&amp;tipoInformacion=null&amp;tipoDocumento=null&amp;fechaInicio=2025-05-15&amp;fechaFin=2025-05-15&amp;periodo=null&amp;ejercicio=null&amp;tipo=null&amp;subTab=2&amp;biva=null&amp;canceladas=false&amp;page=193</v>
      </c>
      <c r="K2240" s="3">
        <f t="shared" si="297"/>
        <v>11</v>
      </c>
      <c r="L2240" s="3" t="str">
        <f t="shared" si="298"/>
        <v>1907&amp;tipoInformacion=null&amp;tipoDocumento=null&amp;fechaInicio=2025-05-15&amp;fechaFin=2025-05-15&amp;periodo=null&amp;ejercicio=null&amp;tipo=null&amp;subTab=2&amp;biva=null&amp;canceladas=false&amp;page=193</v>
      </c>
      <c r="M2240" s="3">
        <f t="shared" si="299"/>
        <v>5</v>
      </c>
      <c r="N2240" s="3" t="str">
        <f t="shared" si="300"/>
        <v>1907</v>
      </c>
      <c r="O2240" s="3" t="str">
        <f t="shared" si="301"/>
        <v>https://www.biva.mx/empresas/emisoras_inscritas/emisoras_inscritas?emisora_id=1907&amp;tipoInformacion=null&amp;tipoDocumento=null&amp;fechaInicio=2023-06-13&amp;fechaFin=2023-06-13&amp;periodo=null&amp;ejercicio=null&amp;tipo=null&amp;subTab=2&amp;biva=null&amp;canceladas=false&amp;page=1</v>
      </c>
    </row>
    <row r="2241" spans="1:15" x14ac:dyDescent="0.3">
      <c r="A2241" s="3">
        <v>194</v>
      </c>
      <c r="B2241" s="3" t="s">
        <v>33</v>
      </c>
      <c r="C2241" s="3" t="s">
        <v>156</v>
      </c>
      <c r="D2241" s="3" t="s">
        <v>2260</v>
      </c>
      <c r="E2241" s="3" t="s">
        <v>1792</v>
      </c>
      <c r="F2241" s="3" t="s">
        <v>2927</v>
      </c>
      <c r="H2241" s="3" t="str">
        <f t="shared" si="294"/>
        <v>2023-06-10</v>
      </c>
      <c r="I2241" s="3">
        <f t="shared" si="295"/>
        <v>68</v>
      </c>
      <c r="J2241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emisora_id=1907&amp;tipoInformacion=null&amp;tipoDocumento=null&amp;fechaInicio=2025-05-15&amp;fechaFin=2025-05-15&amp;periodo=null&amp;ejercicio=null&amp;tipo=null&amp;subTab=2&amp;biva=null&amp;canceladas=false&amp;page=194</v>
      </c>
      <c r="K2241" s="3">
        <f t="shared" si="297"/>
        <v>11</v>
      </c>
      <c r="L2241" s="3" t="str">
        <f t="shared" si="298"/>
        <v>1907&amp;tipoInformacion=null&amp;tipoDocumento=null&amp;fechaInicio=2025-05-15&amp;fechaFin=2025-05-15&amp;periodo=null&amp;ejercicio=null&amp;tipo=null&amp;subTab=2&amp;biva=null&amp;canceladas=false&amp;page=194</v>
      </c>
      <c r="M2241" s="3">
        <f t="shared" si="299"/>
        <v>5</v>
      </c>
      <c r="N2241" s="3" t="str">
        <f t="shared" si="300"/>
        <v>1907</v>
      </c>
      <c r="O2241" s="3" t="str">
        <f t="shared" si="301"/>
        <v>https://www.biva.mx/empresas/emisoras_inscritas/emisoras_inscritas?emisora_id=1907&amp;tipoInformacion=null&amp;tipoDocumento=null&amp;fechaInicio=2023-06-10&amp;fechaFin=2023-06-10&amp;periodo=null&amp;ejercicio=null&amp;tipo=null&amp;subTab=2&amp;biva=null&amp;canceladas=false&amp;page=1</v>
      </c>
    </row>
    <row r="2242" spans="1:15" x14ac:dyDescent="0.3">
      <c r="A2242" s="3">
        <v>195</v>
      </c>
      <c r="B2242" s="3" t="s">
        <v>33</v>
      </c>
      <c r="C2242" s="3" t="s">
        <v>156</v>
      </c>
      <c r="D2242" s="3" t="s">
        <v>2261</v>
      </c>
      <c r="E2242" s="3" t="s">
        <v>1792</v>
      </c>
      <c r="F2242" s="3" t="s">
        <v>2928</v>
      </c>
      <c r="H2242" s="3" t="str">
        <f t="shared" si="294"/>
        <v>2023-06-10</v>
      </c>
      <c r="I2242" s="3">
        <f t="shared" si="295"/>
        <v>68</v>
      </c>
      <c r="J2242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emisora_id=1907&amp;tipoInformacion=null&amp;tipoDocumento=null&amp;fechaInicio=2025-05-15&amp;fechaFin=2025-05-15&amp;periodo=null&amp;ejercicio=null&amp;tipo=null&amp;subTab=2&amp;biva=null&amp;canceladas=false&amp;page=195</v>
      </c>
      <c r="K2242" s="3">
        <f t="shared" si="297"/>
        <v>11</v>
      </c>
      <c r="L2242" s="3" t="str">
        <f t="shared" si="298"/>
        <v>1907&amp;tipoInformacion=null&amp;tipoDocumento=null&amp;fechaInicio=2025-05-15&amp;fechaFin=2025-05-15&amp;periodo=null&amp;ejercicio=null&amp;tipo=null&amp;subTab=2&amp;biva=null&amp;canceladas=false&amp;page=195</v>
      </c>
      <c r="M2242" s="3">
        <f t="shared" si="299"/>
        <v>5</v>
      </c>
      <c r="N2242" s="3" t="str">
        <f t="shared" si="300"/>
        <v>1907</v>
      </c>
      <c r="O2242" s="3" t="str">
        <f t="shared" si="301"/>
        <v>https://www.biva.mx/empresas/emisoras_inscritas/emisoras_inscritas?emisora_id=1907&amp;tipoInformacion=null&amp;tipoDocumento=null&amp;fechaInicio=2023-06-10&amp;fechaFin=2023-06-10&amp;periodo=null&amp;ejercicio=null&amp;tipo=null&amp;subTab=2&amp;biva=null&amp;canceladas=false&amp;page=1</v>
      </c>
    </row>
    <row r="2243" spans="1:15" x14ac:dyDescent="0.3">
      <c r="A2243" s="3">
        <v>196</v>
      </c>
      <c r="B2243" s="3" t="s">
        <v>33</v>
      </c>
      <c r="C2243" s="3" t="s">
        <v>156</v>
      </c>
      <c r="D2243" s="3" t="s">
        <v>2262</v>
      </c>
      <c r="E2243" s="3" t="s">
        <v>1792</v>
      </c>
      <c r="F2243" s="3" t="s">
        <v>2929</v>
      </c>
      <c r="H2243" s="3" t="str">
        <f t="shared" si="294"/>
        <v>2023-06-09</v>
      </c>
      <c r="I2243" s="3">
        <f t="shared" si="295"/>
        <v>68</v>
      </c>
      <c r="J2243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emisora_id=1907&amp;tipoInformacion=null&amp;tipoDocumento=null&amp;fechaInicio=2025-05-15&amp;fechaFin=2025-05-15&amp;periodo=null&amp;ejercicio=null&amp;tipo=null&amp;subTab=2&amp;biva=null&amp;canceladas=false&amp;page=196</v>
      </c>
      <c r="K2243" s="3">
        <f t="shared" si="297"/>
        <v>11</v>
      </c>
      <c r="L2243" s="3" t="str">
        <f t="shared" si="298"/>
        <v>1907&amp;tipoInformacion=null&amp;tipoDocumento=null&amp;fechaInicio=2025-05-15&amp;fechaFin=2025-05-15&amp;periodo=null&amp;ejercicio=null&amp;tipo=null&amp;subTab=2&amp;biva=null&amp;canceladas=false&amp;page=196</v>
      </c>
      <c r="M2243" s="3">
        <f t="shared" si="299"/>
        <v>5</v>
      </c>
      <c r="N2243" s="3" t="str">
        <f t="shared" si="300"/>
        <v>1907</v>
      </c>
      <c r="O2243" s="3" t="str">
        <f t="shared" si="301"/>
        <v>https://www.biva.mx/empresas/emisoras_inscritas/emisoras_inscritas?emisora_id=1907&amp;tipoInformacion=null&amp;tipoDocumento=null&amp;fechaInicio=2023-06-09&amp;fechaFin=2023-06-09&amp;periodo=null&amp;ejercicio=null&amp;tipo=null&amp;subTab=2&amp;biva=null&amp;canceladas=false&amp;page=1</v>
      </c>
    </row>
    <row r="2244" spans="1:15" x14ac:dyDescent="0.3">
      <c r="A2244" s="3">
        <v>197</v>
      </c>
      <c r="B2244" s="3" t="s">
        <v>33</v>
      </c>
      <c r="C2244" s="3" t="s">
        <v>156</v>
      </c>
      <c r="D2244" s="3" t="s">
        <v>2263</v>
      </c>
      <c r="E2244" s="3" t="s">
        <v>1792</v>
      </c>
      <c r="F2244" s="3" t="s">
        <v>2930</v>
      </c>
      <c r="H2244" s="3" t="str">
        <f t="shared" si="294"/>
        <v>2023-06-08</v>
      </c>
      <c r="I2244" s="3">
        <f t="shared" si="295"/>
        <v>68</v>
      </c>
      <c r="J2244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emisora_id=1907&amp;tipoInformacion=null&amp;tipoDocumento=null&amp;fechaInicio=2025-05-15&amp;fechaFin=2025-05-15&amp;periodo=null&amp;ejercicio=null&amp;tipo=null&amp;subTab=2&amp;biva=null&amp;canceladas=false&amp;page=197</v>
      </c>
      <c r="K2244" s="3">
        <f t="shared" si="297"/>
        <v>11</v>
      </c>
      <c r="L2244" s="3" t="str">
        <f t="shared" si="298"/>
        <v>1907&amp;tipoInformacion=null&amp;tipoDocumento=null&amp;fechaInicio=2025-05-15&amp;fechaFin=2025-05-15&amp;periodo=null&amp;ejercicio=null&amp;tipo=null&amp;subTab=2&amp;biva=null&amp;canceladas=false&amp;page=197</v>
      </c>
      <c r="M2244" s="3">
        <f t="shared" si="299"/>
        <v>5</v>
      </c>
      <c r="N2244" s="3" t="str">
        <f t="shared" si="300"/>
        <v>1907</v>
      </c>
      <c r="O2244" s="3" t="str">
        <f t="shared" si="301"/>
        <v>https://www.biva.mx/empresas/emisoras_inscritas/emisoras_inscritas?emisora_id=1907&amp;tipoInformacion=null&amp;tipoDocumento=null&amp;fechaInicio=2023-06-08&amp;fechaFin=2023-06-08&amp;periodo=null&amp;ejercicio=null&amp;tipo=null&amp;subTab=2&amp;biva=null&amp;canceladas=false&amp;page=1</v>
      </c>
    </row>
    <row r="2245" spans="1:15" x14ac:dyDescent="0.3">
      <c r="A2245" s="3">
        <v>198</v>
      </c>
      <c r="B2245" s="3" t="s">
        <v>33</v>
      </c>
      <c r="C2245" s="3" t="s">
        <v>156</v>
      </c>
      <c r="D2245" s="3" t="s">
        <v>2264</v>
      </c>
      <c r="E2245" s="3" t="s">
        <v>1792</v>
      </c>
      <c r="F2245" s="3" t="s">
        <v>2931</v>
      </c>
      <c r="H2245" s="3" t="str">
        <f t="shared" si="294"/>
        <v>2023-06-07</v>
      </c>
      <c r="I2245" s="3">
        <f t="shared" si="295"/>
        <v>68</v>
      </c>
      <c r="J2245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emisora_id=1907&amp;tipoInformacion=null&amp;tipoDocumento=null&amp;fechaInicio=2025-05-15&amp;fechaFin=2025-05-15&amp;periodo=null&amp;ejercicio=null&amp;tipo=null&amp;subTab=2&amp;biva=null&amp;canceladas=false&amp;page=198</v>
      </c>
      <c r="K2245" s="3">
        <f t="shared" si="297"/>
        <v>11</v>
      </c>
      <c r="L2245" s="3" t="str">
        <f t="shared" si="298"/>
        <v>1907&amp;tipoInformacion=null&amp;tipoDocumento=null&amp;fechaInicio=2025-05-15&amp;fechaFin=2025-05-15&amp;periodo=null&amp;ejercicio=null&amp;tipo=null&amp;subTab=2&amp;biva=null&amp;canceladas=false&amp;page=198</v>
      </c>
      <c r="M2245" s="3">
        <f t="shared" si="299"/>
        <v>5</v>
      </c>
      <c r="N2245" s="3" t="str">
        <f t="shared" si="300"/>
        <v>1907</v>
      </c>
      <c r="O2245" s="3" t="str">
        <f t="shared" si="301"/>
        <v>https://www.biva.mx/empresas/emisoras_inscritas/emisoras_inscritas?emisora_id=1907&amp;tipoInformacion=null&amp;tipoDocumento=null&amp;fechaInicio=2023-06-07&amp;fechaFin=2023-06-07&amp;periodo=null&amp;ejercicio=null&amp;tipo=null&amp;subTab=2&amp;biva=null&amp;canceladas=false&amp;page=1</v>
      </c>
    </row>
    <row r="2246" spans="1:15" x14ac:dyDescent="0.3">
      <c r="A2246" s="3">
        <v>199</v>
      </c>
      <c r="B2246" s="3" t="s">
        <v>33</v>
      </c>
      <c r="C2246" s="3" t="s">
        <v>156</v>
      </c>
      <c r="D2246" s="3" t="s">
        <v>2265</v>
      </c>
      <c r="E2246" s="3" t="s">
        <v>1792</v>
      </c>
      <c r="F2246" s="3" t="s">
        <v>2932</v>
      </c>
      <c r="H2246" s="3" t="str">
        <f t="shared" si="294"/>
        <v>2023-06-06</v>
      </c>
      <c r="I2246" s="3">
        <f t="shared" si="295"/>
        <v>68</v>
      </c>
      <c r="J2246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emisora_id=1907&amp;tipoInformacion=null&amp;tipoDocumento=null&amp;fechaInicio=2025-05-15&amp;fechaFin=2025-05-15&amp;periodo=null&amp;ejercicio=null&amp;tipo=null&amp;subTab=2&amp;biva=null&amp;canceladas=false&amp;page=199</v>
      </c>
      <c r="K2246" s="3">
        <f t="shared" si="297"/>
        <v>11</v>
      </c>
      <c r="L2246" s="3" t="str">
        <f t="shared" si="298"/>
        <v>1907&amp;tipoInformacion=null&amp;tipoDocumento=null&amp;fechaInicio=2025-05-15&amp;fechaFin=2025-05-15&amp;periodo=null&amp;ejercicio=null&amp;tipo=null&amp;subTab=2&amp;biva=null&amp;canceladas=false&amp;page=199</v>
      </c>
      <c r="M2246" s="3">
        <f t="shared" si="299"/>
        <v>5</v>
      </c>
      <c r="N2246" s="3" t="str">
        <f t="shared" si="300"/>
        <v>1907</v>
      </c>
      <c r="O2246" s="3" t="str">
        <f t="shared" si="301"/>
        <v>https://www.biva.mx/empresas/emisoras_inscritas/emisoras_inscritas?emisora_id=1907&amp;tipoInformacion=null&amp;tipoDocumento=null&amp;fechaInicio=2023-06-06&amp;fechaFin=2023-06-06&amp;periodo=null&amp;ejercicio=null&amp;tipo=null&amp;subTab=2&amp;biva=null&amp;canceladas=false&amp;page=1</v>
      </c>
    </row>
    <row r="2247" spans="1:15" x14ac:dyDescent="0.3">
      <c r="A2247" s="3">
        <v>200</v>
      </c>
      <c r="B2247" s="3" t="s">
        <v>33</v>
      </c>
      <c r="C2247" s="3" t="s">
        <v>156</v>
      </c>
      <c r="D2247" s="3" t="s">
        <v>2266</v>
      </c>
      <c r="E2247" s="3" t="s">
        <v>1792</v>
      </c>
      <c r="F2247" s="3" t="s">
        <v>2933</v>
      </c>
      <c r="H2247" s="3" t="str">
        <f t="shared" si="294"/>
        <v>2023-06-03</v>
      </c>
      <c r="I2247" s="3">
        <f t="shared" si="295"/>
        <v>68</v>
      </c>
      <c r="J2247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emisora_id=1907&amp;tipoInformacion=null&amp;tipoDocumento=null&amp;fechaInicio=2025-05-15&amp;fechaFin=2025-05-15&amp;periodo=null&amp;ejercicio=null&amp;tipo=null&amp;subTab=2&amp;biva=null&amp;canceladas=false&amp;page=200</v>
      </c>
      <c r="K2247" s="3">
        <f t="shared" si="297"/>
        <v>11</v>
      </c>
      <c r="L2247" s="3" t="str">
        <f t="shared" si="298"/>
        <v>1907&amp;tipoInformacion=null&amp;tipoDocumento=null&amp;fechaInicio=2025-05-15&amp;fechaFin=2025-05-15&amp;periodo=null&amp;ejercicio=null&amp;tipo=null&amp;subTab=2&amp;biva=null&amp;canceladas=false&amp;page=200</v>
      </c>
      <c r="M2247" s="3">
        <f t="shared" si="299"/>
        <v>5</v>
      </c>
      <c r="N2247" s="3" t="str">
        <f t="shared" si="300"/>
        <v>1907</v>
      </c>
      <c r="O2247" s="3" t="str">
        <f t="shared" si="301"/>
        <v>https://www.biva.mx/empresas/emisoras_inscritas/emisoras_inscritas?emisora_id=1907&amp;tipoInformacion=null&amp;tipoDocumento=null&amp;fechaInicio=2023-06-03&amp;fechaFin=2023-06-03&amp;periodo=null&amp;ejercicio=null&amp;tipo=null&amp;subTab=2&amp;biva=null&amp;canceladas=false&amp;page=1</v>
      </c>
    </row>
    <row r="2248" spans="1:15" x14ac:dyDescent="0.3">
      <c r="A2248" s="3">
        <v>201</v>
      </c>
      <c r="B2248" s="3" t="s">
        <v>33</v>
      </c>
      <c r="C2248" s="3" t="s">
        <v>156</v>
      </c>
      <c r="D2248" s="3" t="s">
        <v>2267</v>
      </c>
      <c r="E2248" s="3" t="s">
        <v>1792</v>
      </c>
      <c r="F2248" s="3" t="s">
        <v>2934</v>
      </c>
      <c r="H2248" s="3" t="str">
        <f t="shared" si="294"/>
        <v>2023-06-02</v>
      </c>
      <c r="I2248" s="3">
        <f t="shared" si="295"/>
        <v>68</v>
      </c>
      <c r="J2248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emisora_id=1907&amp;tipoInformacion=null&amp;tipoDocumento=null&amp;fechaInicio=2025-05-15&amp;fechaFin=2025-05-15&amp;periodo=null&amp;ejercicio=null&amp;tipo=null&amp;subTab=2&amp;biva=null&amp;canceladas=false&amp;page=201</v>
      </c>
      <c r="K2248" s="3">
        <f t="shared" si="297"/>
        <v>11</v>
      </c>
      <c r="L2248" s="3" t="str">
        <f t="shared" si="298"/>
        <v>1907&amp;tipoInformacion=null&amp;tipoDocumento=null&amp;fechaInicio=2025-05-15&amp;fechaFin=2025-05-15&amp;periodo=null&amp;ejercicio=null&amp;tipo=null&amp;subTab=2&amp;biva=null&amp;canceladas=false&amp;page=201</v>
      </c>
      <c r="M2248" s="3">
        <f t="shared" si="299"/>
        <v>5</v>
      </c>
      <c r="N2248" s="3" t="str">
        <f t="shared" si="300"/>
        <v>1907</v>
      </c>
      <c r="O2248" s="3" t="str">
        <f t="shared" si="301"/>
        <v>https://www.biva.mx/empresas/emisoras_inscritas/emisoras_inscritas?emisora_id=1907&amp;tipoInformacion=null&amp;tipoDocumento=null&amp;fechaInicio=2023-06-02&amp;fechaFin=2023-06-02&amp;periodo=null&amp;ejercicio=null&amp;tipo=null&amp;subTab=2&amp;biva=null&amp;canceladas=false&amp;page=1</v>
      </c>
    </row>
    <row r="2249" spans="1:15" x14ac:dyDescent="0.3">
      <c r="A2249" s="3">
        <v>202</v>
      </c>
      <c r="B2249" s="3" t="s">
        <v>33</v>
      </c>
      <c r="C2249" s="3" t="s">
        <v>156</v>
      </c>
      <c r="D2249" s="3" t="s">
        <v>2268</v>
      </c>
      <c r="E2249" s="3" t="s">
        <v>1792</v>
      </c>
      <c r="F2249" s="3" t="s">
        <v>2935</v>
      </c>
      <c r="H2249" s="3" t="str">
        <f t="shared" si="294"/>
        <v>2023-06-01</v>
      </c>
      <c r="I2249" s="3">
        <f t="shared" si="295"/>
        <v>68</v>
      </c>
      <c r="J2249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emisora_id=1907&amp;tipoInformacion=null&amp;tipoDocumento=null&amp;fechaInicio=2025-05-15&amp;fechaFin=2025-05-15&amp;periodo=null&amp;ejercicio=null&amp;tipo=null&amp;subTab=2&amp;biva=null&amp;canceladas=false&amp;page=202</v>
      </c>
      <c r="K2249" s="3">
        <f t="shared" si="297"/>
        <v>11</v>
      </c>
      <c r="L2249" s="3" t="str">
        <f t="shared" si="298"/>
        <v>1907&amp;tipoInformacion=null&amp;tipoDocumento=null&amp;fechaInicio=2025-05-15&amp;fechaFin=2025-05-15&amp;periodo=null&amp;ejercicio=null&amp;tipo=null&amp;subTab=2&amp;biva=null&amp;canceladas=false&amp;page=202</v>
      </c>
      <c r="M2249" s="3">
        <f t="shared" si="299"/>
        <v>5</v>
      </c>
      <c r="N2249" s="3" t="str">
        <f t="shared" si="300"/>
        <v>1907</v>
      </c>
      <c r="O2249" s="3" t="str">
        <f t="shared" si="301"/>
        <v>https://www.biva.mx/empresas/emisoras_inscritas/emisoras_inscritas?emisora_id=1907&amp;tipoInformacion=null&amp;tipoDocumento=null&amp;fechaInicio=2023-06-01&amp;fechaFin=2023-06-01&amp;periodo=null&amp;ejercicio=null&amp;tipo=null&amp;subTab=2&amp;biva=null&amp;canceladas=false&amp;page=1</v>
      </c>
    </row>
    <row r="2250" spans="1:15" x14ac:dyDescent="0.3">
      <c r="A2250" s="3">
        <v>203</v>
      </c>
      <c r="B2250" s="3" t="s">
        <v>33</v>
      </c>
      <c r="C2250" s="3" t="s">
        <v>156</v>
      </c>
      <c r="D2250" s="3" t="s">
        <v>2269</v>
      </c>
      <c r="E2250" s="3" t="s">
        <v>1792</v>
      </c>
      <c r="F2250" s="3" t="s">
        <v>2936</v>
      </c>
      <c r="H2250" s="3" t="str">
        <f t="shared" si="294"/>
        <v>2023-05-31</v>
      </c>
      <c r="I2250" s="3">
        <f t="shared" si="295"/>
        <v>68</v>
      </c>
      <c r="J2250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emisora_id=1907&amp;tipoInformacion=null&amp;tipoDocumento=null&amp;fechaInicio=2025-05-15&amp;fechaFin=2025-05-15&amp;periodo=null&amp;ejercicio=null&amp;tipo=null&amp;subTab=2&amp;biva=null&amp;canceladas=false&amp;page=203</v>
      </c>
      <c r="K2250" s="3">
        <f t="shared" si="297"/>
        <v>11</v>
      </c>
      <c r="L2250" s="3" t="str">
        <f t="shared" si="298"/>
        <v>1907&amp;tipoInformacion=null&amp;tipoDocumento=null&amp;fechaInicio=2025-05-15&amp;fechaFin=2025-05-15&amp;periodo=null&amp;ejercicio=null&amp;tipo=null&amp;subTab=2&amp;biva=null&amp;canceladas=false&amp;page=203</v>
      </c>
      <c r="M2250" s="3">
        <f t="shared" si="299"/>
        <v>5</v>
      </c>
      <c r="N2250" s="3" t="str">
        <f t="shared" si="300"/>
        <v>1907</v>
      </c>
      <c r="O2250" s="3" t="str">
        <f t="shared" si="301"/>
        <v>https://www.biva.mx/empresas/emisoras_inscritas/emisoras_inscritas?emisora_id=1907&amp;tipoInformacion=null&amp;tipoDocumento=null&amp;fechaInicio=2023-05-31&amp;fechaFin=2023-05-31&amp;periodo=null&amp;ejercicio=null&amp;tipo=null&amp;subTab=2&amp;biva=null&amp;canceladas=false&amp;page=1</v>
      </c>
    </row>
    <row r="2251" spans="1:15" x14ac:dyDescent="0.3">
      <c r="A2251" s="3">
        <v>204</v>
      </c>
      <c r="B2251" s="3" t="s">
        <v>33</v>
      </c>
      <c r="C2251" s="3" t="s">
        <v>156</v>
      </c>
      <c r="D2251" s="3" t="s">
        <v>2270</v>
      </c>
      <c r="E2251" s="3" t="s">
        <v>1792</v>
      </c>
      <c r="F2251" s="3" t="s">
        <v>2937</v>
      </c>
      <c r="H2251" s="3" t="str">
        <f t="shared" si="294"/>
        <v>2023-05-30</v>
      </c>
      <c r="I2251" s="3">
        <f t="shared" si="295"/>
        <v>68</v>
      </c>
      <c r="J2251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emisora_id=1907&amp;tipoInformacion=null&amp;tipoDocumento=null&amp;fechaInicio=2025-05-15&amp;fechaFin=2025-05-15&amp;periodo=null&amp;ejercicio=null&amp;tipo=null&amp;subTab=2&amp;biva=null&amp;canceladas=false&amp;page=204</v>
      </c>
      <c r="K2251" s="3">
        <f t="shared" si="297"/>
        <v>11</v>
      </c>
      <c r="L2251" s="3" t="str">
        <f t="shared" si="298"/>
        <v>1907&amp;tipoInformacion=null&amp;tipoDocumento=null&amp;fechaInicio=2025-05-15&amp;fechaFin=2025-05-15&amp;periodo=null&amp;ejercicio=null&amp;tipo=null&amp;subTab=2&amp;biva=null&amp;canceladas=false&amp;page=204</v>
      </c>
      <c r="M2251" s="3">
        <f t="shared" si="299"/>
        <v>5</v>
      </c>
      <c r="N2251" s="3" t="str">
        <f t="shared" si="300"/>
        <v>1907</v>
      </c>
      <c r="O2251" s="3" t="str">
        <f t="shared" si="301"/>
        <v>https://www.biva.mx/empresas/emisoras_inscritas/emisoras_inscritas?emisora_id=1907&amp;tipoInformacion=null&amp;tipoDocumento=null&amp;fechaInicio=2023-05-30&amp;fechaFin=2023-05-30&amp;periodo=null&amp;ejercicio=null&amp;tipo=null&amp;subTab=2&amp;biva=null&amp;canceladas=false&amp;page=1</v>
      </c>
    </row>
    <row r="2252" spans="1:15" x14ac:dyDescent="0.3">
      <c r="A2252" s="3">
        <v>205</v>
      </c>
      <c r="B2252" s="3" t="s">
        <v>33</v>
      </c>
      <c r="C2252" s="3" t="s">
        <v>156</v>
      </c>
      <c r="D2252" s="3" t="s">
        <v>2271</v>
      </c>
      <c r="E2252" s="3" t="s">
        <v>1792</v>
      </c>
      <c r="F2252" s="3" t="s">
        <v>2938</v>
      </c>
      <c r="H2252" s="3" t="str">
        <f t="shared" si="294"/>
        <v>2023-05-27</v>
      </c>
      <c r="I2252" s="3">
        <f t="shared" si="295"/>
        <v>68</v>
      </c>
      <c r="J2252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emisora_id=1907&amp;tipoInformacion=null&amp;tipoDocumento=null&amp;fechaInicio=2025-05-15&amp;fechaFin=2025-05-15&amp;periodo=null&amp;ejercicio=null&amp;tipo=null&amp;subTab=2&amp;biva=null&amp;canceladas=false&amp;page=205</v>
      </c>
      <c r="K2252" s="3">
        <f t="shared" si="297"/>
        <v>11</v>
      </c>
      <c r="L2252" s="3" t="str">
        <f t="shared" si="298"/>
        <v>1907&amp;tipoInformacion=null&amp;tipoDocumento=null&amp;fechaInicio=2025-05-15&amp;fechaFin=2025-05-15&amp;periodo=null&amp;ejercicio=null&amp;tipo=null&amp;subTab=2&amp;biva=null&amp;canceladas=false&amp;page=205</v>
      </c>
      <c r="M2252" s="3">
        <f t="shared" si="299"/>
        <v>5</v>
      </c>
      <c r="N2252" s="3" t="str">
        <f t="shared" si="300"/>
        <v>1907</v>
      </c>
      <c r="O2252" s="3" t="str">
        <f t="shared" si="301"/>
        <v>https://www.biva.mx/empresas/emisoras_inscritas/emisoras_inscritas?emisora_id=1907&amp;tipoInformacion=null&amp;tipoDocumento=null&amp;fechaInicio=2023-05-27&amp;fechaFin=2023-05-27&amp;periodo=null&amp;ejercicio=null&amp;tipo=null&amp;subTab=2&amp;biva=null&amp;canceladas=false&amp;page=1</v>
      </c>
    </row>
    <row r="2253" spans="1:15" x14ac:dyDescent="0.3">
      <c r="A2253" s="3">
        <v>206</v>
      </c>
      <c r="B2253" s="3" t="s">
        <v>33</v>
      </c>
      <c r="C2253" s="3" t="s">
        <v>156</v>
      </c>
      <c r="D2253" s="3" t="s">
        <v>2272</v>
      </c>
      <c r="E2253" s="3" t="s">
        <v>1792</v>
      </c>
      <c r="F2253" s="3" t="s">
        <v>2939</v>
      </c>
      <c r="H2253" s="3" t="str">
        <f t="shared" si="294"/>
        <v>2023-05-26</v>
      </c>
      <c r="I2253" s="3">
        <f t="shared" si="295"/>
        <v>68</v>
      </c>
      <c r="J2253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emisora_id=1907&amp;tipoInformacion=null&amp;tipoDocumento=null&amp;fechaInicio=2025-05-15&amp;fechaFin=2025-05-15&amp;periodo=null&amp;ejercicio=null&amp;tipo=null&amp;subTab=2&amp;biva=null&amp;canceladas=false&amp;page=206</v>
      </c>
      <c r="K2253" s="3">
        <f t="shared" si="297"/>
        <v>11</v>
      </c>
      <c r="L2253" s="3" t="str">
        <f t="shared" si="298"/>
        <v>1907&amp;tipoInformacion=null&amp;tipoDocumento=null&amp;fechaInicio=2025-05-15&amp;fechaFin=2025-05-15&amp;periodo=null&amp;ejercicio=null&amp;tipo=null&amp;subTab=2&amp;biva=null&amp;canceladas=false&amp;page=206</v>
      </c>
      <c r="M2253" s="3">
        <f t="shared" si="299"/>
        <v>5</v>
      </c>
      <c r="N2253" s="3" t="str">
        <f t="shared" si="300"/>
        <v>1907</v>
      </c>
      <c r="O2253" s="3" t="str">
        <f t="shared" si="301"/>
        <v>https://www.biva.mx/empresas/emisoras_inscritas/emisoras_inscritas?emisora_id=1907&amp;tipoInformacion=null&amp;tipoDocumento=null&amp;fechaInicio=2023-05-26&amp;fechaFin=2023-05-26&amp;periodo=null&amp;ejercicio=null&amp;tipo=null&amp;subTab=2&amp;biva=null&amp;canceladas=false&amp;page=1</v>
      </c>
    </row>
    <row r="2254" spans="1:15" x14ac:dyDescent="0.3">
      <c r="A2254" s="3">
        <v>207</v>
      </c>
      <c r="B2254" s="3" t="s">
        <v>33</v>
      </c>
      <c r="C2254" s="3" t="s">
        <v>156</v>
      </c>
      <c r="D2254" s="3" t="s">
        <v>2273</v>
      </c>
      <c r="E2254" s="3" t="s">
        <v>1792</v>
      </c>
      <c r="F2254" s="3" t="s">
        <v>2940</v>
      </c>
      <c r="H2254" s="3" t="str">
        <f t="shared" si="294"/>
        <v>2023-05-26</v>
      </c>
      <c r="I2254" s="3">
        <f t="shared" si="295"/>
        <v>68</v>
      </c>
      <c r="J2254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emisora_id=1907&amp;tipoInformacion=null&amp;tipoDocumento=null&amp;fechaInicio=2025-05-15&amp;fechaFin=2025-05-15&amp;periodo=null&amp;ejercicio=null&amp;tipo=null&amp;subTab=2&amp;biva=null&amp;canceladas=false&amp;page=207</v>
      </c>
      <c r="K2254" s="3">
        <f t="shared" si="297"/>
        <v>11</v>
      </c>
      <c r="L2254" s="3" t="str">
        <f t="shared" si="298"/>
        <v>1907&amp;tipoInformacion=null&amp;tipoDocumento=null&amp;fechaInicio=2025-05-15&amp;fechaFin=2025-05-15&amp;periodo=null&amp;ejercicio=null&amp;tipo=null&amp;subTab=2&amp;biva=null&amp;canceladas=false&amp;page=207</v>
      </c>
      <c r="M2254" s="3">
        <f t="shared" si="299"/>
        <v>5</v>
      </c>
      <c r="N2254" s="3" t="str">
        <f t="shared" si="300"/>
        <v>1907</v>
      </c>
      <c r="O2254" s="3" t="str">
        <f t="shared" si="301"/>
        <v>https://www.biva.mx/empresas/emisoras_inscritas/emisoras_inscritas?emisora_id=1907&amp;tipoInformacion=null&amp;tipoDocumento=null&amp;fechaInicio=2023-05-26&amp;fechaFin=2023-05-26&amp;periodo=null&amp;ejercicio=null&amp;tipo=null&amp;subTab=2&amp;biva=null&amp;canceladas=false&amp;page=1</v>
      </c>
    </row>
    <row r="2255" spans="1:15" x14ac:dyDescent="0.3">
      <c r="A2255" s="3">
        <v>208</v>
      </c>
      <c r="B2255" s="3" t="s">
        <v>33</v>
      </c>
      <c r="C2255" s="3" t="s">
        <v>156</v>
      </c>
      <c r="D2255" s="3" t="s">
        <v>2274</v>
      </c>
      <c r="E2255" s="3" t="s">
        <v>1792</v>
      </c>
      <c r="F2255" s="3" t="s">
        <v>2941</v>
      </c>
      <c r="H2255" s="3" t="str">
        <f t="shared" si="294"/>
        <v>2023-05-25</v>
      </c>
      <c r="I2255" s="3">
        <f t="shared" si="295"/>
        <v>68</v>
      </c>
      <c r="J2255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emisora_id=1907&amp;tipoInformacion=null&amp;tipoDocumento=null&amp;fechaInicio=2025-05-15&amp;fechaFin=2025-05-15&amp;periodo=null&amp;ejercicio=null&amp;tipo=null&amp;subTab=2&amp;biva=null&amp;canceladas=false&amp;page=208</v>
      </c>
      <c r="K2255" s="3">
        <f t="shared" si="297"/>
        <v>11</v>
      </c>
      <c r="L2255" s="3" t="str">
        <f t="shared" si="298"/>
        <v>1907&amp;tipoInformacion=null&amp;tipoDocumento=null&amp;fechaInicio=2025-05-15&amp;fechaFin=2025-05-15&amp;periodo=null&amp;ejercicio=null&amp;tipo=null&amp;subTab=2&amp;biva=null&amp;canceladas=false&amp;page=208</v>
      </c>
      <c r="M2255" s="3">
        <f t="shared" si="299"/>
        <v>5</v>
      </c>
      <c r="N2255" s="3" t="str">
        <f t="shared" si="300"/>
        <v>1907</v>
      </c>
      <c r="O2255" s="3" t="str">
        <f t="shared" si="301"/>
        <v>https://www.biva.mx/empresas/emisoras_inscritas/emisoras_inscritas?emisora_id=1907&amp;tipoInformacion=null&amp;tipoDocumento=null&amp;fechaInicio=2023-05-25&amp;fechaFin=2023-05-25&amp;periodo=null&amp;ejercicio=null&amp;tipo=null&amp;subTab=2&amp;biva=null&amp;canceladas=false&amp;page=1</v>
      </c>
    </row>
    <row r="2256" spans="1:15" x14ac:dyDescent="0.3">
      <c r="A2256" s="3">
        <v>209</v>
      </c>
      <c r="B2256" s="3" t="s">
        <v>33</v>
      </c>
      <c r="C2256" s="3" t="s">
        <v>156</v>
      </c>
      <c r="D2256" s="3" t="s">
        <v>2275</v>
      </c>
      <c r="E2256" s="3" t="s">
        <v>1792</v>
      </c>
      <c r="F2256" s="3" t="s">
        <v>2942</v>
      </c>
      <c r="H2256" s="3" t="str">
        <f t="shared" si="294"/>
        <v>2023-05-24</v>
      </c>
      <c r="I2256" s="3">
        <f t="shared" si="295"/>
        <v>68</v>
      </c>
      <c r="J2256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emisora_id=1907&amp;tipoInformacion=null&amp;tipoDocumento=null&amp;fechaInicio=2025-05-15&amp;fechaFin=2025-05-15&amp;periodo=null&amp;ejercicio=null&amp;tipo=null&amp;subTab=2&amp;biva=null&amp;canceladas=false&amp;page=209</v>
      </c>
      <c r="K2256" s="3">
        <f t="shared" si="297"/>
        <v>11</v>
      </c>
      <c r="L2256" s="3" t="str">
        <f t="shared" si="298"/>
        <v>1907&amp;tipoInformacion=null&amp;tipoDocumento=null&amp;fechaInicio=2025-05-15&amp;fechaFin=2025-05-15&amp;periodo=null&amp;ejercicio=null&amp;tipo=null&amp;subTab=2&amp;biva=null&amp;canceladas=false&amp;page=209</v>
      </c>
      <c r="M2256" s="3">
        <f t="shared" si="299"/>
        <v>5</v>
      </c>
      <c r="N2256" s="3" t="str">
        <f t="shared" si="300"/>
        <v>1907</v>
      </c>
      <c r="O2256" s="3" t="str">
        <f t="shared" si="301"/>
        <v>https://www.biva.mx/empresas/emisoras_inscritas/emisoras_inscritas?emisora_id=1907&amp;tipoInformacion=null&amp;tipoDocumento=null&amp;fechaInicio=2023-05-24&amp;fechaFin=2023-05-24&amp;periodo=null&amp;ejercicio=null&amp;tipo=null&amp;subTab=2&amp;biva=null&amp;canceladas=false&amp;page=1</v>
      </c>
    </row>
    <row r="2257" spans="1:15" x14ac:dyDescent="0.3">
      <c r="A2257" s="3">
        <v>210</v>
      </c>
      <c r="B2257" s="3" t="s">
        <v>33</v>
      </c>
      <c r="C2257" s="3" t="s">
        <v>156</v>
      </c>
      <c r="D2257" s="3" t="s">
        <v>2276</v>
      </c>
      <c r="E2257" s="3" t="s">
        <v>1792</v>
      </c>
      <c r="F2257" s="3" t="s">
        <v>2943</v>
      </c>
      <c r="H2257" s="3" t="str">
        <f t="shared" si="294"/>
        <v>2023-05-24</v>
      </c>
      <c r="I2257" s="3">
        <f t="shared" si="295"/>
        <v>68</v>
      </c>
      <c r="J2257" s="3" t="str">
        <f t="shared" si="296"/>
        <v>emisora_id=1907&amp;tipoInformacion=null&amp;tipoDocumento=null&amp;fechaInicio=2025-05-15&amp;fechaFin=2025-05-15&amp;periodo=null&amp;ejercicio=null&amp;tipo=null&amp;subTab=2&amp;biva=null&amp;canceladas=false&amp;page=210</v>
      </c>
      <c r="K2257" s="3">
        <f t="shared" si="297"/>
        <v>11</v>
      </c>
      <c r="L2257" s="3" t="str">
        <f t="shared" si="298"/>
        <v>1907&amp;tipoInformacion=null&amp;tipoDocumento=null&amp;fechaInicio=2025-05-15&amp;fechaFin=2025-05-15&amp;periodo=null&amp;ejercicio=null&amp;tipo=null&amp;subTab=2&amp;biva=null&amp;canceladas=false&amp;page=210</v>
      </c>
      <c r="M2257" s="3">
        <f t="shared" si="299"/>
        <v>5</v>
      </c>
      <c r="N2257" s="3" t="str">
        <f t="shared" si="300"/>
        <v>1907</v>
      </c>
      <c r="O2257" s="3" t="str">
        <f t="shared" si="301"/>
        <v>https://www.biva.mx/empresas/emisoras_inscritas/emisoras_inscritas?emisora_id=1907&amp;tipoInformacion=null&amp;tipoDocumento=null&amp;fechaInicio=2023-05-24&amp;fechaFin=2023-05-24&amp;periodo=null&amp;ejercicio=null&amp;tipo=null&amp;subTab=2&amp;biva=null&amp;canceladas=false&amp;page=1</v>
      </c>
    </row>
    <row r="2258" spans="1:15" x14ac:dyDescent="0.3">
      <c r="A2258" s="3">
        <v>211</v>
      </c>
      <c r="B2258" s="3" t="s">
        <v>33</v>
      </c>
      <c r="C2258" s="3" t="s">
        <v>156</v>
      </c>
      <c r="D2258" s="3" t="s">
        <v>2277</v>
      </c>
      <c r="E2258" s="3" t="s">
        <v>1792</v>
      </c>
      <c r="F2258" s="3" t="s">
        <v>2944</v>
      </c>
      <c r="H2258" s="3" t="str">
        <f t="shared" ref="H2258:H2318" si="302">YEAR(D2258) &amp; "-" &amp; IF(LEN(MONTH(D2258))=1,"0" &amp; MONTH(D2258),MONTH(D2258)) &amp; "-" &amp; IF(LEN(DAY(D2258))=1,"0" &amp; DAY(D2258),DAY(D2258))</f>
        <v>2023-05-23</v>
      </c>
      <c r="I2258" s="3">
        <f t="shared" ref="I2258:I2318" si="303">FIND("emisora_id=",F2258,1)</f>
        <v>68</v>
      </c>
      <c r="J2258" s="3" t="str">
        <f t="shared" ref="J2258:J2318" si="304">MID(F2258,I2258,500)</f>
        <v>emisora_id=1907&amp;tipoInformacion=null&amp;tipoDocumento=null&amp;fechaInicio=2025-05-15&amp;fechaFin=2025-05-15&amp;periodo=null&amp;ejercicio=null&amp;tipo=null&amp;subTab=2&amp;biva=null&amp;canceladas=false&amp;page=211</v>
      </c>
      <c r="K2258" s="3">
        <f t="shared" ref="K2258:K2318" si="305">FIND("=",J2258,1)</f>
        <v>11</v>
      </c>
      <c r="L2258" s="3" t="str">
        <f t="shared" ref="L2258:L2318" si="306">MID(J2258,K2258+1,500)</f>
        <v>1907&amp;tipoInformacion=null&amp;tipoDocumento=null&amp;fechaInicio=2025-05-15&amp;fechaFin=2025-05-15&amp;periodo=null&amp;ejercicio=null&amp;tipo=null&amp;subTab=2&amp;biva=null&amp;canceladas=false&amp;page=211</v>
      </c>
      <c r="M2258" s="3">
        <f t="shared" ref="M2258:M2318" si="307">FIND("&amp;",L2258,1)</f>
        <v>5</v>
      </c>
      <c r="N2258" s="3" t="str">
        <f t="shared" ref="N2258:N2318" si="308">MID(L2258,1,M2258-1)</f>
        <v>1907</v>
      </c>
      <c r="O2258" s="3" t="str">
        <f t="shared" ref="O2258:O2318" si="309">"https://www.biva.mx/empresas/emisoras_inscritas/emisoras_inscritas?emisora_id=" &amp; N2258 &amp; "&amp;tipoInformacion=null&amp;tipoDocumento=null&amp;fechaInicio=" &amp; H2258 &amp; "&amp;fechaFin=" &amp; H2258 &amp;  "&amp;periodo=null&amp;ejercicio=null&amp;tipo=null&amp;subTab=2&amp;biva=null&amp;canceladas=false&amp;page=1"</f>
        <v>https://www.biva.mx/empresas/emisoras_inscritas/emisoras_inscritas?emisora_id=1907&amp;tipoInformacion=null&amp;tipoDocumento=null&amp;fechaInicio=2023-05-23&amp;fechaFin=2023-05-23&amp;periodo=null&amp;ejercicio=null&amp;tipo=null&amp;subTab=2&amp;biva=null&amp;canceladas=false&amp;page=1</v>
      </c>
    </row>
    <row r="2259" spans="1:15" x14ac:dyDescent="0.3">
      <c r="A2259" s="3">
        <v>212</v>
      </c>
      <c r="B2259" s="3" t="s">
        <v>33</v>
      </c>
      <c r="C2259" s="3" t="s">
        <v>156</v>
      </c>
      <c r="D2259" s="3" t="s">
        <v>2277</v>
      </c>
      <c r="E2259" s="3" t="s">
        <v>1792</v>
      </c>
      <c r="F2259" s="3" t="s">
        <v>2945</v>
      </c>
      <c r="H2259" s="3" t="str">
        <f t="shared" si="302"/>
        <v>2023-05-23</v>
      </c>
      <c r="I2259" s="3">
        <f t="shared" si="303"/>
        <v>68</v>
      </c>
      <c r="J2259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emisora_id=1907&amp;tipoInformacion=null&amp;tipoDocumento=null&amp;fechaInicio=2025-05-15&amp;fechaFin=2025-05-15&amp;periodo=null&amp;ejercicio=null&amp;tipo=null&amp;subTab=2&amp;biva=null&amp;canceladas=false&amp;page=212</v>
      </c>
      <c r="K2259" s="3">
        <f t="shared" si="305"/>
        <v>11</v>
      </c>
      <c r="L2259" s="3" t="str">
        <f t="shared" si="306"/>
        <v>1907&amp;tipoInformacion=null&amp;tipoDocumento=null&amp;fechaInicio=2025-05-15&amp;fechaFin=2025-05-15&amp;periodo=null&amp;ejercicio=null&amp;tipo=null&amp;subTab=2&amp;biva=null&amp;canceladas=false&amp;page=212</v>
      </c>
      <c r="M2259" s="3">
        <f t="shared" si="307"/>
        <v>5</v>
      </c>
      <c r="N2259" s="3" t="str">
        <f t="shared" si="308"/>
        <v>1907</v>
      </c>
      <c r="O2259" s="3" t="str">
        <f t="shared" si="309"/>
        <v>https://www.biva.mx/empresas/emisoras_inscritas/emisoras_inscritas?emisora_id=1907&amp;tipoInformacion=null&amp;tipoDocumento=null&amp;fechaInicio=2023-05-23&amp;fechaFin=2023-05-23&amp;periodo=null&amp;ejercicio=null&amp;tipo=null&amp;subTab=2&amp;biva=null&amp;canceladas=false&amp;page=1</v>
      </c>
    </row>
    <row r="2260" spans="1:15" x14ac:dyDescent="0.3">
      <c r="A2260" s="3">
        <v>213</v>
      </c>
      <c r="B2260" s="3" t="s">
        <v>33</v>
      </c>
      <c r="C2260" s="3" t="s">
        <v>156</v>
      </c>
      <c r="D2260" s="3" t="s">
        <v>2277</v>
      </c>
      <c r="E2260" s="3" t="s">
        <v>1792</v>
      </c>
      <c r="F2260" s="3" t="s">
        <v>2946</v>
      </c>
      <c r="H2260" s="3" t="str">
        <f t="shared" si="302"/>
        <v>2023-05-23</v>
      </c>
      <c r="I2260" s="3">
        <f t="shared" si="303"/>
        <v>68</v>
      </c>
      <c r="J2260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emisora_id=1907&amp;tipoInformacion=null&amp;tipoDocumento=null&amp;fechaInicio=2025-05-15&amp;fechaFin=2025-05-15&amp;periodo=null&amp;ejercicio=null&amp;tipo=null&amp;subTab=2&amp;biva=null&amp;canceladas=false&amp;page=213</v>
      </c>
      <c r="K2260" s="3">
        <f t="shared" si="305"/>
        <v>11</v>
      </c>
      <c r="L2260" s="3" t="str">
        <f t="shared" si="306"/>
        <v>1907&amp;tipoInformacion=null&amp;tipoDocumento=null&amp;fechaInicio=2025-05-15&amp;fechaFin=2025-05-15&amp;periodo=null&amp;ejercicio=null&amp;tipo=null&amp;subTab=2&amp;biva=null&amp;canceladas=false&amp;page=213</v>
      </c>
      <c r="M2260" s="3">
        <f t="shared" si="307"/>
        <v>5</v>
      </c>
      <c r="N2260" s="3" t="str">
        <f t="shared" si="308"/>
        <v>1907</v>
      </c>
      <c r="O2260" s="3" t="str">
        <f t="shared" si="309"/>
        <v>https://www.biva.mx/empresas/emisoras_inscritas/emisoras_inscritas?emisora_id=1907&amp;tipoInformacion=null&amp;tipoDocumento=null&amp;fechaInicio=2023-05-23&amp;fechaFin=2023-05-23&amp;periodo=null&amp;ejercicio=null&amp;tipo=null&amp;subTab=2&amp;biva=null&amp;canceladas=false&amp;page=1</v>
      </c>
    </row>
    <row r="2261" spans="1:15" x14ac:dyDescent="0.3">
      <c r="A2261" s="3">
        <v>214</v>
      </c>
      <c r="B2261" s="3" t="s">
        <v>33</v>
      </c>
      <c r="C2261" s="3" t="s">
        <v>156</v>
      </c>
      <c r="D2261" s="3" t="s">
        <v>2278</v>
      </c>
      <c r="E2261" s="3" t="s">
        <v>1792</v>
      </c>
      <c r="F2261" s="3" t="s">
        <v>2947</v>
      </c>
      <c r="H2261" s="3" t="str">
        <f t="shared" si="302"/>
        <v>2023-05-23</v>
      </c>
      <c r="I2261" s="3">
        <f t="shared" si="303"/>
        <v>68</v>
      </c>
      <c r="J2261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emisora_id=1907&amp;tipoInformacion=null&amp;tipoDocumento=null&amp;fechaInicio=2025-05-15&amp;fechaFin=2025-05-15&amp;periodo=null&amp;ejercicio=null&amp;tipo=null&amp;subTab=2&amp;biva=null&amp;canceladas=false&amp;page=214</v>
      </c>
      <c r="K2261" s="3">
        <f t="shared" si="305"/>
        <v>11</v>
      </c>
      <c r="L2261" s="3" t="str">
        <f t="shared" si="306"/>
        <v>1907&amp;tipoInformacion=null&amp;tipoDocumento=null&amp;fechaInicio=2025-05-15&amp;fechaFin=2025-05-15&amp;periodo=null&amp;ejercicio=null&amp;tipo=null&amp;subTab=2&amp;biva=null&amp;canceladas=false&amp;page=214</v>
      </c>
      <c r="M2261" s="3">
        <f t="shared" si="307"/>
        <v>5</v>
      </c>
      <c r="N2261" s="3" t="str">
        <f t="shared" si="308"/>
        <v>1907</v>
      </c>
      <c r="O2261" s="3" t="str">
        <f t="shared" si="309"/>
        <v>https://www.biva.mx/empresas/emisoras_inscritas/emisoras_inscritas?emisora_id=1907&amp;tipoInformacion=null&amp;tipoDocumento=null&amp;fechaInicio=2023-05-23&amp;fechaFin=2023-05-23&amp;periodo=null&amp;ejercicio=null&amp;tipo=null&amp;subTab=2&amp;biva=null&amp;canceladas=false&amp;page=1</v>
      </c>
    </row>
    <row r="2262" spans="1:15" x14ac:dyDescent="0.3">
      <c r="A2262" s="3">
        <v>215</v>
      </c>
      <c r="B2262" s="3" t="s">
        <v>33</v>
      </c>
      <c r="C2262" s="3" t="s">
        <v>156</v>
      </c>
      <c r="D2262" s="3" t="s">
        <v>2279</v>
      </c>
      <c r="E2262" s="3" t="s">
        <v>1792</v>
      </c>
      <c r="F2262" s="3" t="s">
        <v>2948</v>
      </c>
      <c r="H2262" s="3" t="str">
        <f t="shared" si="302"/>
        <v>2023-05-20</v>
      </c>
      <c r="I2262" s="3">
        <f t="shared" si="303"/>
        <v>68</v>
      </c>
      <c r="J2262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emisora_id=1907&amp;tipoInformacion=null&amp;tipoDocumento=null&amp;fechaInicio=2025-05-15&amp;fechaFin=2025-05-15&amp;periodo=null&amp;ejercicio=null&amp;tipo=null&amp;subTab=2&amp;biva=null&amp;canceladas=false&amp;page=215</v>
      </c>
      <c r="K2262" s="3">
        <f t="shared" si="305"/>
        <v>11</v>
      </c>
      <c r="L2262" s="3" t="str">
        <f t="shared" si="306"/>
        <v>1907&amp;tipoInformacion=null&amp;tipoDocumento=null&amp;fechaInicio=2025-05-15&amp;fechaFin=2025-05-15&amp;periodo=null&amp;ejercicio=null&amp;tipo=null&amp;subTab=2&amp;biva=null&amp;canceladas=false&amp;page=215</v>
      </c>
      <c r="M2262" s="3">
        <f t="shared" si="307"/>
        <v>5</v>
      </c>
      <c r="N2262" s="3" t="str">
        <f t="shared" si="308"/>
        <v>1907</v>
      </c>
      <c r="O2262" s="3" t="str">
        <f t="shared" si="309"/>
        <v>https://www.biva.mx/empresas/emisoras_inscritas/emisoras_inscritas?emisora_id=1907&amp;tipoInformacion=null&amp;tipoDocumento=null&amp;fechaInicio=2023-05-20&amp;fechaFin=2023-05-20&amp;periodo=null&amp;ejercicio=null&amp;tipo=null&amp;subTab=2&amp;biva=null&amp;canceladas=false&amp;page=1</v>
      </c>
    </row>
    <row r="2263" spans="1:15" x14ac:dyDescent="0.3">
      <c r="A2263" s="3">
        <v>216</v>
      </c>
      <c r="B2263" s="3" t="s">
        <v>33</v>
      </c>
      <c r="C2263" s="3" t="s">
        <v>156</v>
      </c>
      <c r="D2263" s="3" t="s">
        <v>2280</v>
      </c>
      <c r="E2263" s="3" t="s">
        <v>1792</v>
      </c>
      <c r="F2263" s="3" t="s">
        <v>2949</v>
      </c>
      <c r="H2263" s="3" t="str">
        <f t="shared" si="302"/>
        <v>2023-05-19</v>
      </c>
      <c r="I2263" s="3">
        <f t="shared" si="303"/>
        <v>68</v>
      </c>
      <c r="J2263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emisora_id=1907&amp;tipoInformacion=null&amp;tipoDocumento=null&amp;fechaInicio=2025-05-15&amp;fechaFin=2025-05-15&amp;periodo=null&amp;ejercicio=null&amp;tipo=null&amp;subTab=2&amp;biva=null&amp;canceladas=false&amp;page=216</v>
      </c>
      <c r="K2263" s="3">
        <f t="shared" si="305"/>
        <v>11</v>
      </c>
      <c r="L2263" s="3" t="str">
        <f t="shared" si="306"/>
        <v>1907&amp;tipoInformacion=null&amp;tipoDocumento=null&amp;fechaInicio=2025-05-15&amp;fechaFin=2025-05-15&amp;periodo=null&amp;ejercicio=null&amp;tipo=null&amp;subTab=2&amp;biva=null&amp;canceladas=false&amp;page=216</v>
      </c>
      <c r="M2263" s="3">
        <f t="shared" si="307"/>
        <v>5</v>
      </c>
      <c r="N2263" s="3" t="str">
        <f t="shared" si="308"/>
        <v>1907</v>
      </c>
      <c r="O2263" s="3" t="str">
        <f t="shared" si="309"/>
        <v>https://www.biva.mx/empresas/emisoras_inscritas/emisoras_inscritas?emisora_id=1907&amp;tipoInformacion=null&amp;tipoDocumento=null&amp;fechaInicio=2023-05-19&amp;fechaFin=2023-05-19&amp;periodo=null&amp;ejercicio=null&amp;tipo=null&amp;subTab=2&amp;biva=null&amp;canceladas=false&amp;page=1</v>
      </c>
    </row>
    <row r="2264" spans="1:15" x14ac:dyDescent="0.3">
      <c r="A2264" s="3">
        <v>217</v>
      </c>
      <c r="B2264" s="3" t="s">
        <v>33</v>
      </c>
      <c r="C2264" s="3" t="s">
        <v>156</v>
      </c>
      <c r="D2264" s="3" t="s">
        <v>2281</v>
      </c>
      <c r="E2264" s="3" t="s">
        <v>1792</v>
      </c>
      <c r="F2264" s="3" t="s">
        <v>2950</v>
      </c>
      <c r="H2264" s="3" t="str">
        <f t="shared" si="302"/>
        <v>2023-05-18</v>
      </c>
      <c r="I2264" s="3">
        <f t="shared" si="303"/>
        <v>68</v>
      </c>
      <c r="J2264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emisora_id=1907&amp;tipoInformacion=null&amp;tipoDocumento=null&amp;fechaInicio=2025-05-15&amp;fechaFin=2025-05-15&amp;periodo=null&amp;ejercicio=null&amp;tipo=null&amp;subTab=2&amp;biva=null&amp;canceladas=false&amp;page=217</v>
      </c>
      <c r="K2264" s="3">
        <f t="shared" si="305"/>
        <v>11</v>
      </c>
      <c r="L2264" s="3" t="str">
        <f t="shared" si="306"/>
        <v>1907&amp;tipoInformacion=null&amp;tipoDocumento=null&amp;fechaInicio=2025-05-15&amp;fechaFin=2025-05-15&amp;periodo=null&amp;ejercicio=null&amp;tipo=null&amp;subTab=2&amp;biva=null&amp;canceladas=false&amp;page=217</v>
      </c>
      <c r="M2264" s="3">
        <f t="shared" si="307"/>
        <v>5</v>
      </c>
      <c r="N2264" s="3" t="str">
        <f t="shared" si="308"/>
        <v>1907</v>
      </c>
      <c r="O2264" s="3" t="str">
        <f t="shared" si="309"/>
        <v>https://www.biva.mx/empresas/emisoras_inscritas/emisoras_inscritas?emisora_id=1907&amp;tipoInformacion=null&amp;tipoDocumento=null&amp;fechaInicio=2023-05-18&amp;fechaFin=2023-05-18&amp;periodo=null&amp;ejercicio=null&amp;tipo=null&amp;subTab=2&amp;biva=null&amp;canceladas=false&amp;page=1</v>
      </c>
    </row>
    <row r="2265" spans="1:15" x14ac:dyDescent="0.3">
      <c r="A2265" s="3">
        <v>218</v>
      </c>
      <c r="B2265" s="3" t="s">
        <v>33</v>
      </c>
      <c r="C2265" s="3" t="s">
        <v>156</v>
      </c>
      <c r="D2265" s="3" t="s">
        <v>2282</v>
      </c>
      <c r="E2265" s="3" t="s">
        <v>1792</v>
      </c>
      <c r="F2265" s="3" t="s">
        <v>2951</v>
      </c>
      <c r="H2265" s="3" t="str">
        <f t="shared" si="302"/>
        <v>2023-05-17</v>
      </c>
      <c r="I2265" s="3">
        <f t="shared" si="303"/>
        <v>68</v>
      </c>
      <c r="J2265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emisora_id=1907&amp;tipoInformacion=null&amp;tipoDocumento=null&amp;fechaInicio=2025-05-15&amp;fechaFin=2025-05-15&amp;periodo=null&amp;ejercicio=null&amp;tipo=null&amp;subTab=2&amp;biva=null&amp;canceladas=false&amp;page=218</v>
      </c>
      <c r="K2265" s="3">
        <f t="shared" si="305"/>
        <v>11</v>
      </c>
      <c r="L2265" s="3" t="str">
        <f t="shared" si="306"/>
        <v>1907&amp;tipoInformacion=null&amp;tipoDocumento=null&amp;fechaInicio=2025-05-15&amp;fechaFin=2025-05-15&amp;periodo=null&amp;ejercicio=null&amp;tipo=null&amp;subTab=2&amp;biva=null&amp;canceladas=false&amp;page=218</v>
      </c>
      <c r="M2265" s="3">
        <f t="shared" si="307"/>
        <v>5</v>
      </c>
      <c r="N2265" s="3" t="str">
        <f t="shared" si="308"/>
        <v>1907</v>
      </c>
      <c r="O2265" s="3" t="str">
        <f t="shared" si="309"/>
        <v>https://www.biva.mx/empresas/emisoras_inscritas/emisoras_inscritas?emisora_id=1907&amp;tipoInformacion=null&amp;tipoDocumento=null&amp;fechaInicio=2023-05-17&amp;fechaFin=2023-05-17&amp;periodo=null&amp;ejercicio=null&amp;tipo=null&amp;subTab=2&amp;biva=null&amp;canceladas=false&amp;page=1</v>
      </c>
    </row>
    <row r="2266" spans="1:15" x14ac:dyDescent="0.3">
      <c r="A2266" s="3">
        <v>219</v>
      </c>
      <c r="B2266" s="3" t="s">
        <v>33</v>
      </c>
      <c r="C2266" s="3" t="s">
        <v>156</v>
      </c>
      <c r="D2266" s="3" t="s">
        <v>2283</v>
      </c>
      <c r="E2266" s="3" t="s">
        <v>1792</v>
      </c>
      <c r="F2266" s="3" t="s">
        <v>2952</v>
      </c>
      <c r="H2266" s="3" t="str">
        <f t="shared" si="302"/>
        <v>2023-05-16</v>
      </c>
      <c r="I2266" s="3">
        <f t="shared" si="303"/>
        <v>68</v>
      </c>
      <c r="J2266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emisora_id=1907&amp;tipoInformacion=null&amp;tipoDocumento=null&amp;fechaInicio=2025-05-15&amp;fechaFin=2025-05-15&amp;periodo=null&amp;ejercicio=null&amp;tipo=null&amp;subTab=2&amp;biva=null&amp;canceladas=false&amp;page=219</v>
      </c>
      <c r="K2266" s="3">
        <f t="shared" si="305"/>
        <v>11</v>
      </c>
      <c r="L2266" s="3" t="str">
        <f t="shared" si="306"/>
        <v>1907&amp;tipoInformacion=null&amp;tipoDocumento=null&amp;fechaInicio=2025-05-15&amp;fechaFin=2025-05-15&amp;periodo=null&amp;ejercicio=null&amp;tipo=null&amp;subTab=2&amp;biva=null&amp;canceladas=false&amp;page=219</v>
      </c>
      <c r="M2266" s="3">
        <f t="shared" si="307"/>
        <v>5</v>
      </c>
      <c r="N2266" s="3" t="str">
        <f t="shared" si="308"/>
        <v>1907</v>
      </c>
      <c r="O2266" s="3" t="str">
        <f t="shared" si="309"/>
        <v>https://www.biva.mx/empresas/emisoras_inscritas/emisoras_inscritas?emisora_id=1907&amp;tipoInformacion=null&amp;tipoDocumento=null&amp;fechaInicio=2023-05-16&amp;fechaFin=2023-05-16&amp;periodo=null&amp;ejercicio=null&amp;tipo=null&amp;subTab=2&amp;biva=null&amp;canceladas=false&amp;page=1</v>
      </c>
    </row>
    <row r="2267" spans="1:15" x14ac:dyDescent="0.3">
      <c r="A2267" s="3">
        <v>220</v>
      </c>
      <c r="B2267" s="3" t="s">
        <v>33</v>
      </c>
      <c r="C2267" s="3" t="s">
        <v>156</v>
      </c>
      <c r="D2267" s="3" t="s">
        <v>2284</v>
      </c>
      <c r="E2267" s="3" t="s">
        <v>1792</v>
      </c>
      <c r="F2267" s="3" t="s">
        <v>2953</v>
      </c>
      <c r="H2267" s="3" t="str">
        <f t="shared" si="302"/>
        <v>2023-05-13</v>
      </c>
      <c r="I2267" s="3">
        <f t="shared" si="303"/>
        <v>68</v>
      </c>
      <c r="J2267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emisora_id=1907&amp;tipoInformacion=null&amp;tipoDocumento=null&amp;fechaInicio=2025-05-15&amp;fechaFin=2025-05-15&amp;periodo=null&amp;ejercicio=null&amp;tipo=null&amp;subTab=2&amp;biva=null&amp;canceladas=false&amp;page=220</v>
      </c>
      <c r="K2267" s="3">
        <f t="shared" si="305"/>
        <v>11</v>
      </c>
      <c r="L2267" s="3" t="str">
        <f t="shared" si="306"/>
        <v>1907&amp;tipoInformacion=null&amp;tipoDocumento=null&amp;fechaInicio=2025-05-15&amp;fechaFin=2025-05-15&amp;periodo=null&amp;ejercicio=null&amp;tipo=null&amp;subTab=2&amp;biva=null&amp;canceladas=false&amp;page=220</v>
      </c>
      <c r="M2267" s="3">
        <f t="shared" si="307"/>
        <v>5</v>
      </c>
      <c r="N2267" s="3" t="str">
        <f t="shared" si="308"/>
        <v>1907</v>
      </c>
      <c r="O2267" s="3" t="str">
        <f t="shared" si="309"/>
        <v>https://www.biva.mx/empresas/emisoras_inscritas/emisoras_inscritas?emisora_id=1907&amp;tipoInformacion=null&amp;tipoDocumento=null&amp;fechaInicio=2023-05-13&amp;fechaFin=2023-05-13&amp;periodo=null&amp;ejercicio=null&amp;tipo=null&amp;subTab=2&amp;biva=null&amp;canceladas=false&amp;page=1</v>
      </c>
    </row>
    <row r="2268" spans="1:15" x14ac:dyDescent="0.3">
      <c r="A2268" s="3">
        <v>221</v>
      </c>
      <c r="B2268" s="3" t="s">
        <v>33</v>
      </c>
      <c r="C2268" s="3" t="s">
        <v>156</v>
      </c>
      <c r="D2268" s="3" t="s">
        <v>2285</v>
      </c>
      <c r="E2268" s="3" t="s">
        <v>2286</v>
      </c>
      <c r="F2268" s="3" t="s">
        <v>2954</v>
      </c>
      <c r="H2268" s="3" t="str">
        <f t="shared" si="302"/>
        <v>2023-05-12</v>
      </c>
      <c r="I2268" s="3">
        <f t="shared" si="303"/>
        <v>68</v>
      </c>
      <c r="J2268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emisora_id=1907&amp;tipoInformacion=null&amp;tipoDocumento=null&amp;fechaInicio=2025-05-15&amp;fechaFin=2025-05-15&amp;periodo=null&amp;ejercicio=null&amp;tipo=null&amp;subTab=2&amp;biva=null&amp;canceladas=false&amp;page=221</v>
      </c>
      <c r="K2268" s="3">
        <f t="shared" si="305"/>
        <v>11</v>
      </c>
      <c r="L2268" s="3" t="str">
        <f t="shared" si="306"/>
        <v>1907&amp;tipoInformacion=null&amp;tipoDocumento=null&amp;fechaInicio=2025-05-15&amp;fechaFin=2025-05-15&amp;periodo=null&amp;ejercicio=null&amp;tipo=null&amp;subTab=2&amp;biva=null&amp;canceladas=false&amp;page=221</v>
      </c>
      <c r="M2268" s="3">
        <f t="shared" si="307"/>
        <v>5</v>
      </c>
      <c r="N2268" s="3" t="str">
        <f t="shared" si="308"/>
        <v>1907</v>
      </c>
      <c r="O2268" s="3" t="str">
        <f t="shared" si="309"/>
        <v>https://www.biva.mx/empresas/emisoras_inscritas/emisoras_inscritas?emisora_id=1907&amp;tipoInformacion=null&amp;tipoDocumento=null&amp;fechaInicio=2023-05-12&amp;fechaFin=2023-05-12&amp;periodo=null&amp;ejercicio=null&amp;tipo=null&amp;subTab=2&amp;biva=null&amp;canceladas=false&amp;page=1</v>
      </c>
    </row>
    <row r="2269" spans="1:15" x14ac:dyDescent="0.3">
      <c r="A2269" s="3">
        <v>222</v>
      </c>
      <c r="B2269" s="3" t="s">
        <v>33</v>
      </c>
      <c r="C2269" s="3" t="s">
        <v>156</v>
      </c>
      <c r="D2269" s="3" t="s">
        <v>2285</v>
      </c>
      <c r="E2269" s="3" t="s">
        <v>2287</v>
      </c>
      <c r="F2269" s="3" t="s">
        <v>2955</v>
      </c>
      <c r="H2269" s="3" t="str">
        <f t="shared" si="302"/>
        <v>2023-05-12</v>
      </c>
      <c r="I2269" s="3">
        <f t="shared" si="303"/>
        <v>68</v>
      </c>
      <c r="J2269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emisora_id=1907&amp;tipoInformacion=null&amp;tipoDocumento=null&amp;fechaInicio=2025-05-15&amp;fechaFin=2025-05-15&amp;periodo=null&amp;ejercicio=null&amp;tipo=null&amp;subTab=2&amp;biva=null&amp;canceladas=false&amp;page=222</v>
      </c>
      <c r="K2269" s="3">
        <f t="shared" si="305"/>
        <v>11</v>
      </c>
      <c r="L2269" s="3" t="str">
        <f t="shared" si="306"/>
        <v>1907&amp;tipoInformacion=null&amp;tipoDocumento=null&amp;fechaInicio=2025-05-15&amp;fechaFin=2025-05-15&amp;periodo=null&amp;ejercicio=null&amp;tipo=null&amp;subTab=2&amp;biva=null&amp;canceladas=false&amp;page=222</v>
      </c>
      <c r="M2269" s="3">
        <f t="shared" si="307"/>
        <v>5</v>
      </c>
      <c r="N2269" s="3" t="str">
        <f t="shared" si="308"/>
        <v>1907</v>
      </c>
      <c r="O2269" s="3" t="str">
        <f t="shared" si="309"/>
        <v>https://www.biva.mx/empresas/emisoras_inscritas/emisoras_inscritas?emisora_id=1907&amp;tipoInformacion=null&amp;tipoDocumento=null&amp;fechaInicio=2023-05-12&amp;fechaFin=2023-05-12&amp;periodo=null&amp;ejercicio=null&amp;tipo=null&amp;subTab=2&amp;biva=null&amp;canceladas=false&amp;page=1</v>
      </c>
    </row>
    <row r="2270" spans="1:15" x14ac:dyDescent="0.3">
      <c r="A2270" s="3">
        <v>223</v>
      </c>
      <c r="B2270" s="3" t="s">
        <v>33</v>
      </c>
      <c r="C2270" s="3" t="s">
        <v>156</v>
      </c>
      <c r="D2270" s="3" t="s">
        <v>2288</v>
      </c>
      <c r="E2270" s="3" t="s">
        <v>1792</v>
      </c>
      <c r="F2270" s="3" t="s">
        <v>2956</v>
      </c>
      <c r="H2270" s="3" t="str">
        <f t="shared" si="302"/>
        <v>2023-05-12</v>
      </c>
      <c r="I2270" s="3">
        <f t="shared" si="303"/>
        <v>68</v>
      </c>
      <c r="J2270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emisora_id=1907&amp;tipoInformacion=null&amp;tipoDocumento=null&amp;fechaInicio=2025-05-15&amp;fechaFin=2025-05-15&amp;periodo=null&amp;ejercicio=null&amp;tipo=null&amp;subTab=2&amp;biva=null&amp;canceladas=false&amp;page=223</v>
      </c>
      <c r="K2270" s="3">
        <f t="shared" si="305"/>
        <v>11</v>
      </c>
      <c r="L2270" s="3" t="str">
        <f t="shared" si="306"/>
        <v>1907&amp;tipoInformacion=null&amp;tipoDocumento=null&amp;fechaInicio=2025-05-15&amp;fechaFin=2025-05-15&amp;periodo=null&amp;ejercicio=null&amp;tipo=null&amp;subTab=2&amp;biva=null&amp;canceladas=false&amp;page=223</v>
      </c>
      <c r="M2270" s="3">
        <f t="shared" si="307"/>
        <v>5</v>
      </c>
      <c r="N2270" s="3" t="str">
        <f t="shared" si="308"/>
        <v>1907</v>
      </c>
      <c r="O2270" s="3" t="str">
        <f t="shared" si="309"/>
        <v>https://www.biva.mx/empresas/emisoras_inscritas/emisoras_inscritas?emisora_id=1907&amp;tipoInformacion=null&amp;tipoDocumento=null&amp;fechaInicio=2023-05-12&amp;fechaFin=2023-05-12&amp;periodo=null&amp;ejercicio=null&amp;tipo=null&amp;subTab=2&amp;biva=null&amp;canceladas=false&amp;page=1</v>
      </c>
    </row>
    <row r="2271" spans="1:15" x14ac:dyDescent="0.3">
      <c r="A2271" s="3">
        <v>224</v>
      </c>
      <c r="B2271" s="3" t="s">
        <v>33</v>
      </c>
      <c r="C2271" s="3" t="s">
        <v>156</v>
      </c>
      <c r="D2271" s="3" t="s">
        <v>2289</v>
      </c>
      <c r="E2271" s="3" t="s">
        <v>1792</v>
      </c>
      <c r="F2271" s="3" t="s">
        <v>2957</v>
      </c>
      <c r="H2271" s="3" t="str">
        <f t="shared" si="302"/>
        <v>2023-05-11</v>
      </c>
      <c r="I2271" s="3">
        <f t="shared" si="303"/>
        <v>68</v>
      </c>
      <c r="J2271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emisora_id=1907&amp;tipoInformacion=null&amp;tipoDocumento=null&amp;fechaInicio=2025-05-15&amp;fechaFin=2025-05-15&amp;periodo=null&amp;ejercicio=null&amp;tipo=null&amp;subTab=2&amp;biva=null&amp;canceladas=false&amp;page=224</v>
      </c>
      <c r="K2271" s="3">
        <f t="shared" si="305"/>
        <v>11</v>
      </c>
      <c r="L2271" s="3" t="str">
        <f t="shared" si="306"/>
        <v>1907&amp;tipoInformacion=null&amp;tipoDocumento=null&amp;fechaInicio=2025-05-15&amp;fechaFin=2025-05-15&amp;periodo=null&amp;ejercicio=null&amp;tipo=null&amp;subTab=2&amp;biva=null&amp;canceladas=false&amp;page=224</v>
      </c>
      <c r="M2271" s="3">
        <f t="shared" si="307"/>
        <v>5</v>
      </c>
      <c r="N2271" s="3" t="str">
        <f t="shared" si="308"/>
        <v>1907</v>
      </c>
      <c r="O2271" s="3" t="str">
        <f t="shared" si="309"/>
        <v>https://www.biva.mx/empresas/emisoras_inscritas/emisoras_inscritas?emisora_id=1907&amp;tipoInformacion=null&amp;tipoDocumento=null&amp;fechaInicio=2023-05-11&amp;fechaFin=2023-05-11&amp;periodo=null&amp;ejercicio=null&amp;tipo=null&amp;subTab=2&amp;biva=null&amp;canceladas=false&amp;page=1</v>
      </c>
    </row>
    <row r="2272" spans="1:15" x14ac:dyDescent="0.3">
      <c r="A2272" s="3">
        <v>225</v>
      </c>
      <c r="B2272" s="3" t="s">
        <v>33</v>
      </c>
      <c r="C2272" s="3" t="s">
        <v>156</v>
      </c>
      <c r="D2272" s="3" t="s">
        <v>2290</v>
      </c>
      <c r="E2272" s="3" t="s">
        <v>1792</v>
      </c>
      <c r="F2272" s="3" t="s">
        <v>2958</v>
      </c>
      <c r="H2272" s="3" t="str">
        <f t="shared" si="302"/>
        <v>2023-05-11</v>
      </c>
      <c r="I2272" s="3">
        <f t="shared" si="303"/>
        <v>68</v>
      </c>
      <c r="J2272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emisora_id=1907&amp;tipoInformacion=null&amp;tipoDocumento=null&amp;fechaInicio=2025-05-15&amp;fechaFin=2025-05-15&amp;periodo=null&amp;ejercicio=null&amp;tipo=null&amp;subTab=2&amp;biva=null&amp;canceladas=false&amp;page=225</v>
      </c>
      <c r="K2272" s="3">
        <f t="shared" si="305"/>
        <v>11</v>
      </c>
      <c r="L2272" s="3" t="str">
        <f t="shared" si="306"/>
        <v>1907&amp;tipoInformacion=null&amp;tipoDocumento=null&amp;fechaInicio=2025-05-15&amp;fechaFin=2025-05-15&amp;periodo=null&amp;ejercicio=null&amp;tipo=null&amp;subTab=2&amp;biva=null&amp;canceladas=false&amp;page=225</v>
      </c>
      <c r="M2272" s="3">
        <f t="shared" si="307"/>
        <v>5</v>
      </c>
      <c r="N2272" s="3" t="str">
        <f t="shared" si="308"/>
        <v>1907</v>
      </c>
      <c r="O2272" s="3" t="str">
        <f t="shared" si="309"/>
        <v>https://www.biva.mx/empresas/emisoras_inscritas/emisoras_inscritas?emisora_id=1907&amp;tipoInformacion=null&amp;tipoDocumento=null&amp;fechaInicio=2023-05-11&amp;fechaFin=2023-05-11&amp;periodo=null&amp;ejercicio=null&amp;tipo=null&amp;subTab=2&amp;biva=null&amp;canceladas=false&amp;page=1</v>
      </c>
    </row>
    <row r="2273" spans="1:15" x14ac:dyDescent="0.3">
      <c r="A2273" s="3">
        <v>226</v>
      </c>
      <c r="B2273" s="3" t="s">
        <v>33</v>
      </c>
      <c r="C2273" s="3" t="s">
        <v>156</v>
      </c>
      <c r="D2273" s="3" t="s">
        <v>2291</v>
      </c>
      <c r="E2273" s="3" t="s">
        <v>1792</v>
      </c>
      <c r="F2273" s="3" t="s">
        <v>2959</v>
      </c>
      <c r="H2273" s="3" t="str">
        <f t="shared" si="302"/>
        <v>2023-05-10</v>
      </c>
      <c r="I2273" s="3">
        <f t="shared" si="303"/>
        <v>68</v>
      </c>
      <c r="J2273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emisora_id=1907&amp;tipoInformacion=null&amp;tipoDocumento=null&amp;fechaInicio=2025-05-15&amp;fechaFin=2025-05-15&amp;periodo=null&amp;ejercicio=null&amp;tipo=null&amp;subTab=2&amp;biva=null&amp;canceladas=false&amp;page=226</v>
      </c>
      <c r="K2273" s="3">
        <f t="shared" si="305"/>
        <v>11</v>
      </c>
      <c r="L2273" s="3" t="str">
        <f t="shared" si="306"/>
        <v>1907&amp;tipoInformacion=null&amp;tipoDocumento=null&amp;fechaInicio=2025-05-15&amp;fechaFin=2025-05-15&amp;periodo=null&amp;ejercicio=null&amp;tipo=null&amp;subTab=2&amp;biva=null&amp;canceladas=false&amp;page=226</v>
      </c>
      <c r="M2273" s="3">
        <f t="shared" si="307"/>
        <v>5</v>
      </c>
      <c r="N2273" s="3" t="str">
        <f t="shared" si="308"/>
        <v>1907</v>
      </c>
      <c r="O2273" s="3" t="str">
        <f t="shared" si="309"/>
        <v>https://www.biva.mx/empresas/emisoras_inscritas/emisoras_inscritas?emisora_id=1907&amp;tipoInformacion=null&amp;tipoDocumento=null&amp;fechaInicio=2023-05-10&amp;fechaFin=2023-05-10&amp;periodo=null&amp;ejercicio=null&amp;tipo=null&amp;subTab=2&amp;biva=null&amp;canceladas=false&amp;page=1</v>
      </c>
    </row>
    <row r="2274" spans="1:15" x14ac:dyDescent="0.3">
      <c r="A2274" s="3">
        <v>227</v>
      </c>
      <c r="B2274" s="3" t="s">
        <v>33</v>
      </c>
      <c r="C2274" s="3" t="s">
        <v>156</v>
      </c>
      <c r="D2274" s="3" t="s">
        <v>2292</v>
      </c>
      <c r="E2274" s="3" t="s">
        <v>1792</v>
      </c>
      <c r="F2274" s="3" t="s">
        <v>2960</v>
      </c>
      <c r="H2274" s="3" t="str">
        <f t="shared" si="302"/>
        <v>2023-05-09</v>
      </c>
      <c r="I2274" s="3">
        <f t="shared" si="303"/>
        <v>68</v>
      </c>
      <c r="J2274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emisora_id=1907&amp;tipoInformacion=null&amp;tipoDocumento=null&amp;fechaInicio=2025-05-15&amp;fechaFin=2025-05-15&amp;periodo=null&amp;ejercicio=null&amp;tipo=null&amp;subTab=2&amp;biva=null&amp;canceladas=false&amp;page=227</v>
      </c>
      <c r="K2274" s="3">
        <f t="shared" si="305"/>
        <v>11</v>
      </c>
      <c r="L2274" s="3" t="str">
        <f t="shared" si="306"/>
        <v>1907&amp;tipoInformacion=null&amp;tipoDocumento=null&amp;fechaInicio=2025-05-15&amp;fechaFin=2025-05-15&amp;periodo=null&amp;ejercicio=null&amp;tipo=null&amp;subTab=2&amp;biva=null&amp;canceladas=false&amp;page=227</v>
      </c>
      <c r="M2274" s="3">
        <f t="shared" si="307"/>
        <v>5</v>
      </c>
      <c r="N2274" s="3" t="str">
        <f t="shared" si="308"/>
        <v>1907</v>
      </c>
      <c r="O2274" s="3" t="str">
        <f t="shared" si="309"/>
        <v>https://www.biva.mx/empresas/emisoras_inscritas/emisoras_inscritas?emisora_id=1907&amp;tipoInformacion=null&amp;tipoDocumento=null&amp;fechaInicio=2023-05-09&amp;fechaFin=2023-05-09&amp;periodo=null&amp;ejercicio=null&amp;tipo=null&amp;subTab=2&amp;biva=null&amp;canceladas=false&amp;page=1</v>
      </c>
    </row>
    <row r="2275" spans="1:15" x14ac:dyDescent="0.3">
      <c r="A2275" s="3">
        <v>228</v>
      </c>
      <c r="B2275" s="3" t="s">
        <v>33</v>
      </c>
      <c r="C2275" s="3" t="s">
        <v>156</v>
      </c>
      <c r="D2275" s="3" t="s">
        <v>2293</v>
      </c>
      <c r="E2275" s="3" t="s">
        <v>1792</v>
      </c>
      <c r="F2275" s="3" t="s">
        <v>2961</v>
      </c>
      <c r="H2275" s="3" t="str">
        <f t="shared" si="302"/>
        <v>2023-05-09</v>
      </c>
      <c r="I2275" s="3">
        <f t="shared" si="303"/>
        <v>68</v>
      </c>
      <c r="J2275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emisora_id=1907&amp;tipoInformacion=null&amp;tipoDocumento=null&amp;fechaInicio=2025-05-15&amp;fechaFin=2025-05-15&amp;periodo=null&amp;ejercicio=null&amp;tipo=null&amp;subTab=2&amp;biva=null&amp;canceladas=false&amp;page=228</v>
      </c>
      <c r="K2275" s="3">
        <f t="shared" si="305"/>
        <v>11</v>
      </c>
      <c r="L2275" s="3" t="str">
        <f t="shared" si="306"/>
        <v>1907&amp;tipoInformacion=null&amp;tipoDocumento=null&amp;fechaInicio=2025-05-15&amp;fechaFin=2025-05-15&amp;periodo=null&amp;ejercicio=null&amp;tipo=null&amp;subTab=2&amp;biva=null&amp;canceladas=false&amp;page=228</v>
      </c>
      <c r="M2275" s="3">
        <f t="shared" si="307"/>
        <v>5</v>
      </c>
      <c r="N2275" s="3" t="str">
        <f t="shared" si="308"/>
        <v>1907</v>
      </c>
      <c r="O2275" s="3" t="str">
        <f t="shared" si="309"/>
        <v>https://www.biva.mx/empresas/emisoras_inscritas/emisoras_inscritas?emisora_id=1907&amp;tipoInformacion=null&amp;tipoDocumento=null&amp;fechaInicio=2023-05-09&amp;fechaFin=2023-05-09&amp;periodo=null&amp;ejercicio=null&amp;tipo=null&amp;subTab=2&amp;biva=null&amp;canceladas=false&amp;page=1</v>
      </c>
    </row>
    <row r="2276" spans="1:15" x14ac:dyDescent="0.3">
      <c r="A2276" s="3">
        <v>229</v>
      </c>
      <c r="B2276" s="3" t="s">
        <v>33</v>
      </c>
      <c r="C2276" s="3" t="s">
        <v>156</v>
      </c>
      <c r="D2276" s="3" t="s">
        <v>2294</v>
      </c>
      <c r="E2276" s="3" t="s">
        <v>2295</v>
      </c>
      <c r="F2276" s="3" t="s">
        <v>2962</v>
      </c>
      <c r="H2276" s="3" t="str">
        <f t="shared" si="302"/>
        <v>2023-05-08</v>
      </c>
      <c r="I2276" s="3">
        <f t="shared" si="303"/>
        <v>68</v>
      </c>
      <c r="J2276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emisora_id=1907&amp;tipoInformacion=null&amp;tipoDocumento=null&amp;fechaInicio=2025-05-15&amp;fechaFin=2025-05-15&amp;periodo=null&amp;ejercicio=null&amp;tipo=null&amp;subTab=2&amp;biva=null&amp;canceladas=false&amp;page=229</v>
      </c>
      <c r="K2276" s="3">
        <f t="shared" si="305"/>
        <v>11</v>
      </c>
      <c r="L2276" s="3" t="str">
        <f t="shared" si="306"/>
        <v>1907&amp;tipoInformacion=null&amp;tipoDocumento=null&amp;fechaInicio=2025-05-15&amp;fechaFin=2025-05-15&amp;periodo=null&amp;ejercicio=null&amp;tipo=null&amp;subTab=2&amp;biva=null&amp;canceladas=false&amp;page=229</v>
      </c>
      <c r="M2276" s="3">
        <f t="shared" si="307"/>
        <v>5</v>
      </c>
      <c r="N2276" s="3" t="str">
        <f t="shared" si="308"/>
        <v>1907</v>
      </c>
      <c r="O2276" s="3" t="str">
        <f t="shared" si="309"/>
        <v>https://www.biva.mx/empresas/emisoras_inscritas/emisoras_inscritas?emisora_id=1907&amp;tipoInformacion=null&amp;tipoDocumento=null&amp;fechaInicio=2023-05-08&amp;fechaFin=2023-05-08&amp;periodo=null&amp;ejercicio=null&amp;tipo=null&amp;subTab=2&amp;biva=null&amp;canceladas=false&amp;page=1</v>
      </c>
    </row>
    <row r="2277" spans="1:15" x14ac:dyDescent="0.3">
      <c r="A2277" s="3">
        <v>230</v>
      </c>
      <c r="B2277" s="3" t="s">
        <v>33</v>
      </c>
      <c r="C2277" s="3" t="s">
        <v>156</v>
      </c>
      <c r="D2277" s="3" t="s">
        <v>2296</v>
      </c>
      <c r="E2277" s="3" t="s">
        <v>1792</v>
      </c>
      <c r="F2277" s="3" t="s">
        <v>2963</v>
      </c>
      <c r="H2277" s="3" t="str">
        <f t="shared" si="302"/>
        <v>2023-05-06</v>
      </c>
      <c r="I2277" s="3">
        <f t="shared" si="303"/>
        <v>68</v>
      </c>
      <c r="J2277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emisora_id=1907&amp;tipoInformacion=null&amp;tipoDocumento=null&amp;fechaInicio=2025-05-15&amp;fechaFin=2025-05-15&amp;periodo=null&amp;ejercicio=null&amp;tipo=null&amp;subTab=2&amp;biva=null&amp;canceladas=false&amp;page=230</v>
      </c>
      <c r="K2277" s="3">
        <f t="shared" si="305"/>
        <v>11</v>
      </c>
      <c r="L2277" s="3" t="str">
        <f t="shared" si="306"/>
        <v>1907&amp;tipoInformacion=null&amp;tipoDocumento=null&amp;fechaInicio=2025-05-15&amp;fechaFin=2025-05-15&amp;periodo=null&amp;ejercicio=null&amp;tipo=null&amp;subTab=2&amp;biva=null&amp;canceladas=false&amp;page=230</v>
      </c>
      <c r="M2277" s="3">
        <f t="shared" si="307"/>
        <v>5</v>
      </c>
      <c r="N2277" s="3" t="str">
        <f t="shared" si="308"/>
        <v>1907</v>
      </c>
      <c r="O2277" s="3" t="str">
        <f t="shared" si="309"/>
        <v>https://www.biva.mx/empresas/emisoras_inscritas/emisoras_inscritas?emisora_id=1907&amp;tipoInformacion=null&amp;tipoDocumento=null&amp;fechaInicio=2023-05-06&amp;fechaFin=2023-05-06&amp;periodo=null&amp;ejercicio=null&amp;tipo=null&amp;subTab=2&amp;biva=null&amp;canceladas=false&amp;page=1</v>
      </c>
    </row>
    <row r="2278" spans="1:15" x14ac:dyDescent="0.3">
      <c r="A2278" s="3">
        <v>231</v>
      </c>
      <c r="B2278" s="3" t="s">
        <v>33</v>
      </c>
      <c r="C2278" s="3" t="s">
        <v>156</v>
      </c>
      <c r="D2278" s="3" t="s">
        <v>2297</v>
      </c>
      <c r="E2278" s="3" t="s">
        <v>2298</v>
      </c>
      <c r="F2278" s="3" t="s">
        <v>2964</v>
      </c>
      <c r="H2278" s="3" t="str">
        <f t="shared" si="302"/>
        <v>2023-05-06</v>
      </c>
      <c r="I2278" s="3">
        <f t="shared" si="303"/>
        <v>68</v>
      </c>
      <c r="J2278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emisora_id=1907&amp;tipoInformacion=null&amp;tipoDocumento=null&amp;fechaInicio=2025-05-15&amp;fechaFin=2025-05-15&amp;periodo=null&amp;ejercicio=null&amp;tipo=null&amp;subTab=2&amp;biva=null&amp;canceladas=false&amp;page=231</v>
      </c>
      <c r="K2278" s="3">
        <f t="shared" si="305"/>
        <v>11</v>
      </c>
      <c r="L2278" s="3" t="str">
        <f t="shared" si="306"/>
        <v>1907&amp;tipoInformacion=null&amp;tipoDocumento=null&amp;fechaInicio=2025-05-15&amp;fechaFin=2025-05-15&amp;periodo=null&amp;ejercicio=null&amp;tipo=null&amp;subTab=2&amp;biva=null&amp;canceladas=false&amp;page=231</v>
      </c>
      <c r="M2278" s="3">
        <f t="shared" si="307"/>
        <v>5</v>
      </c>
      <c r="N2278" s="3" t="str">
        <f t="shared" si="308"/>
        <v>1907</v>
      </c>
      <c r="O2278" s="3" t="str">
        <f t="shared" si="309"/>
        <v>https://www.biva.mx/empresas/emisoras_inscritas/emisoras_inscritas?emisora_id=1907&amp;tipoInformacion=null&amp;tipoDocumento=null&amp;fechaInicio=2023-05-06&amp;fechaFin=2023-05-06&amp;periodo=null&amp;ejercicio=null&amp;tipo=null&amp;subTab=2&amp;biva=null&amp;canceladas=false&amp;page=1</v>
      </c>
    </row>
    <row r="2279" spans="1:15" x14ac:dyDescent="0.3">
      <c r="A2279" s="3">
        <v>232</v>
      </c>
      <c r="B2279" s="3" t="s">
        <v>33</v>
      </c>
      <c r="C2279" s="3" t="s">
        <v>156</v>
      </c>
      <c r="D2279" s="3" t="s">
        <v>2299</v>
      </c>
      <c r="E2279" s="3" t="s">
        <v>2300</v>
      </c>
      <c r="F2279" s="3" t="s">
        <v>2965</v>
      </c>
      <c r="H2279" s="3" t="str">
        <f t="shared" si="302"/>
        <v>2023-05-05</v>
      </c>
      <c r="I2279" s="3">
        <f t="shared" si="303"/>
        <v>68</v>
      </c>
      <c r="J2279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emisora_id=1907&amp;tipoInformacion=null&amp;tipoDocumento=null&amp;fechaInicio=2025-05-15&amp;fechaFin=2025-05-15&amp;periodo=null&amp;ejercicio=null&amp;tipo=null&amp;subTab=2&amp;biva=null&amp;canceladas=false&amp;page=232</v>
      </c>
      <c r="K2279" s="3">
        <f t="shared" si="305"/>
        <v>11</v>
      </c>
      <c r="L2279" s="3" t="str">
        <f t="shared" si="306"/>
        <v>1907&amp;tipoInformacion=null&amp;tipoDocumento=null&amp;fechaInicio=2025-05-15&amp;fechaFin=2025-05-15&amp;periodo=null&amp;ejercicio=null&amp;tipo=null&amp;subTab=2&amp;biva=null&amp;canceladas=false&amp;page=232</v>
      </c>
      <c r="M2279" s="3">
        <f t="shared" si="307"/>
        <v>5</v>
      </c>
      <c r="N2279" s="3" t="str">
        <f t="shared" si="308"/>
        <v>1907</v>
      </c>
      <c r="O2279" s="3" t="str">
        <f t="shared" si="309"/>
        <v>https://www.biva.mx/empresas/emisoras_inscritas/emisoras_inscritas?emisora_id=1907&amp;tipoInformacion=null&amp;tipoDocumento=null&amp;fechaInicio=2023-05-05&amp;fechaFin=2023-05-05&amp;periodo=null&amp;ejercicio=null&amp;tipo=null&amp;subTab=2&amp;biva=null&amp;canceladas=false&amp;page=1</v>
      </c>
    </row>
    <row r="2280" spans="1:15" x14ac:dyDescent="0.3">
      <c r="A2280" s="3">
        <v>233</v>
      </c>
      <c r="B2280" s="3" t="s">
        <v>33</v>
      </c>
      <c r="C2280" s="3" t="s">
        <v>156</v>
      </c>
      <c r="D2280" s="3" t="s">
        <v>2299</v>
      </c>
      <c r="E2280" s="3" t="s">
        <v>2301</v>
      </c>
      <c r="F2280" s="3" t="s">
        <v>2966</v>
      </c>
      <c r="H2280" s="3" t="str">
        <f t="shared" si="302"/>
        <v>2023-05-05</v>
      </c>
      <c r="I2280" s="3">
        <f t="shared" si="303"/>
        <v>68</v>
      </c>
      <c r="J2280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emisora_id=1907&amp;tipoInformacion=null&amp;tipoDocumento=null&amp;fechaInicio=2025-05-15&amp;fechaFin=2025-05-15&amp;periodo=null&amp;ejercicio=null&amp;tipo=null&amp;subTab=2&amp;biva=null&amp;canceladas=false&amp;page=233</v>
      </c>
      <c r="K2280" s="3">
        <f t="shared" si="305"/>
        <v>11</v>
      </c>
      <c r="L2280" s="3" t="str">
        <f t="shared" si="306"/>
        <v>1907&amp;tipoInformacion=null&amp;tipoDocumento=null&amp;fechaInicio=2025-05-15&amp;fechaFin=2025-05-15&amp;periodo=null&amp;ejercicio=null&amp;tipo=null&amp;subTab=2&amp;biva=null&amp;canceladas=false&amp;page=233</v>
      </c>
      <c r="M2280" s="3">
        <f t="shared" si="307"/>
        <v>5</v>
      </c>
      <c r="N2280" s="3" t="str">
        <f t="shared" si="308"/>
        <v>1907</v>
      </c>
      <c r="O2280" s="3" t="str">
        <f t="shared" si="309"/>
        <v>https://www.biva.mx/empresas/emisoras_inscritas/emisoras_inscritas?emisora_id=1907&amp;tipoInformacion=null&amp;tipoDocumento=null&amp;fechaInicio=2023-05-05&amp;fechaFin=2023-05-05&amp;periodo=null&amp;ejercicio=null&amp;tipo=null&amp;subTab=2&amp;biva=null&amp;canceladas=false&amp;page=1</v>
      </c>
    </row>
    <row r="2281" spans="1:15" x14ac:dyDescent="0.3">
      <c r="A2281" s="3">
        <v>234</v>
      </c>
      <c r="B2281" s="3" t="s">
        <v>33</v>
      </c>
      <c r="C2281" s="3" t="s">
        <v>156</v>
      </c>
      <c r="D2281" s="3" t="s">
        <v>2302</v>
      </c>
      <c r="E2281" s="3" t="s">
        <v>1792</v>
      </c>
      <c r="F2281" s="3" t="s">
        <v>2967</v>
      </c>
      <c r="H2281" s="3" t="str">
        <f t="shared" si="302"/>
        <v>2023-05-05</v>
      </c>
      <c r="I2281" s="3">
        <f t="shared" si="303"/>
        <v>68</v>
      </c>
      <c r="J2281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emisora_id=1907&amp;tipoInformacion=null&amp;tipoDocumento=null&amp;fechaInicio=2025-05-15&amp;fechaFin=2025-05-15&amp;periodo=null&amp;ejercicio=null&amp;tipo=null&amp;subTab=2&amp;biva=null&amp;canceladas=false&amp;page=234</v>
      </c>
      <c r="K2281" s="3">
        <f t="shared" si="305"/>
        <v>11</v>
      </c>
      <c r="L2281" s="3" t="str">
        <f t="shared" si="306"/>
        <v>1907&amp;tipoInformacion=null&amp;tipoDocumento=null&amp;fechaInicio=2025-05-15&amp;fechaFin=2025-05-15&amp;periodo=null&amp;ejercicio=null&amp;tipo=null&amp;subTab=2&amp;biva=null&amp;canceladas=false&amp;page=234</v>
      </c>
      <c r="M2281" s="3">
        <f t="shared" si="307"/>
        <v>5</v>
      </c>
      <c r="N2281" s="3" t="str">
        <f t="shared" si="308"/>
        <v>1907</v>
      </c>
      <c r="O2281" s="3" t="str">
        <f t="shared" si="309"/>
        <v>https://www.biva.mx/empresas/emisoras_inscritas/emisoras_inscritas?emisora_id=1907&amp;tipoInformacion=null&amp;tipoDocumento=null&amp;fechaInicio=2023-05-05&amp;fechaFin=2023-05-05&amp;periodo=null&amp;ejercicio=null&amp;tipo=null&amp;subTab=2&amp;biva=null&amp;canceladas=false&amp;page=1</v>
      </c>
    </row>
    <row r="2282" spans="1:15" x14ac:dyDescent="0.3">
      <c r="A2282" s="3">
        <v>235</v>
      </c>
      <c r="B2282" s="3" t="s">
        <v>33</v>
      </c>
      <c r="C2282" s="3" t="s">
        <v>156</v>
      </c>
      <c r="D2282" s="3" t="s">
        <v>2303</v>
      </c>
      <c r="E2282" s="3" t="s">
        <v>2304</v>
      </c>
      <c r="F2282" s="3" t="s">
        <v>2968</v>
      </c>
      <c r="H2282" s="3" t="str">
        <f t="shared" si="302"/>
        <v>2023-05-04</v>
      </c>
      <c r="I2282" s="3">
        <f t="shared" si="303"/>
        <v>68</v>
      </c>
      <c r="J2282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emisora_id=1907&amp;tipoInformacion=null&amp;tipoDocumento=null&amp;fechaInicio=2025-05-15&amp;fechaFin=2025-05-15&amp;periodo=null&amp;ejercicio=null&amp;tipo=null&amp;subTab=2&amp;biva=null&amp;canceladas=false&amp;page=235</v>
      </c>
      <c r="K2282" s="3">
        <f t="shared" si="305"/>
        <v>11</v>
      </c>
      <c r="L2282" s="3" t="str">
        <f t="shared" si="306"/>
        <v>1907&amp;tipoInformacion=null&amp;tipoDocumento=null&amp;fechaInicio=2025-05-15&amp;fechaFin=2025-05-15&amp;periodo=null&amp;ejercicio=null&amp;tipo=null&amp;subTab=2&amp;biva=null&amp;canceladas=false&amp;page=235</v>
      </c>
      <c r="M2282" s="3">
        <f t="shared" si="307"/>
        <v>5</v>
      </c>
      <c r="N2282" s="3" t="str">
        <f t="shared" si="308"/>
        <v>1907</v>
      </c>
      <c r="O2282" s="3" t="str">
        <f t="shared" si="309"/>
        <v>https://www.biva.mx/empresas/emisoras_inscritas/emisoras_inscritas?emisora_id=1907&amp;tipoInformacion=null&amp;tipoDocumento=null&amp;fechaInicio=2023-05-04&amp;fechaFin=2023-05-04&amp;periodo=null&amp;ejercicio=null&amp;tipo=null&amp;subTab=2&amp;biva=null&amp;canceladas=false&amp;page=1</v>
      </c>
    </row>
    <row r="2283" spans="1:15" x14ac:dyDescent="0.3">
      <c r="A2283" s="3">
        <v>236</v>
      </c>
      <c r="B2283" s="3" t="s">
        <v>33</v>
      </c>
      <c r="C2283" s="3" t="s">
        <v>156</v>
      </c>
      <c r="D2283" s="3" t="s">
        <v>2305</v>
      </c>
      <c r="E2283" s="3" t="s">
        <v>2306</v>
      </c>
      <c r="F2283" s="3" t="s">
        <v>2969</v>
      </c>
      <c r="H2283" s="3" t="str">
        <f t="shared" si="302"/>
        <v>2023-05-04</v>
      </c>
      <c r="I2283" s="3">
        <f t="shared" si="303"/>
        <v>68</v>
      </c>
      <c r="J2283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emisora_id=1907&amp;tipoInformacion=null&amp;tipoDocumento=null&amp;fechaInicio=2025-05-15&amp;fechaFin=2025-05-15&amp;periodo=null&amp;ejercicio=null&amp;tipo=null&amp;subTab=2&amp;biva=null&amp;canceladas=false&amp;page=236</v>
      </c>
      <c r="K2283" s="3">
        <f t="shared" si="305"/>
        <v>11</v>
      </c>
      <c r="L2283" s="3" t="str">
        <f t="shared" si="306"/>
        <v>1907&amp;tipoInformacion=null&amp;tipoDocumento=null&amp;fechaInicio=2025-05-15&amp;fechaFin=2025-05-15&amp;periodo=null&amp;ejercicio=null&amp;tipo=null&amp;subTab=2&amp;biva=null&amp;canceladas=false&amp;page=236</v>
      </c>
      <c r="M2283" s="3">
        <f t="shared" si="307"/>
        <v>5</v>
      </c>
      <c r="N2283" s="3" t="str">
        <f t="shared" si="308"/>
        <v>1907</v>
      </c>
      <c r="O2283" s="3" t="str">
        <f t="shared" si="309"/>
        <v>https://www.biva.mx/empresas/emisoras_inscritas/emisoras_inscritas?emisora_id=1907&amp;tipoInformacion=null&amp;tipoDocumento=null&amp;fechaInicio=2023-05-04&amp;fechaFin=2023-05-04&amp;periodo=null&amp;ejercicio=null&amp;tipo=null&amp;subTab=2&amp;biva=null&amp;canceladas=false&amp;page=1</v>
      </c>
    </row>
    <row r="2284" spans="1:15" x14ac:dyDescent="0.3">
      <c r="A2284" s="3">
        <v>237</v>
      </c>
      <c r="B2284" s="3" t="s">
        <v>33</v>
      </c>
      <c r="C2284" s="3" t="s">
        <v>156</v>
      </c>
      <c r="D2284" s="3" t="s">
        <v>2307</v>
      </c>
      <c r="E2284" s="3" t="s">
        <v>1792</v>
      </c>
      <c r="F2284" s="3" t="s">
        <v>2970</v>
      </c>
      <c r="H2284" s="3" t="str">
        <f t="shared" si="302"/>
        <v>2023-05-04</v>
      </c>
      <c r="I2284" s="3">
        <f t="shared" si="303"/>
        <v>68</v>
      </c>
      <c r="J2284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emisora_id=1907&amp;tipoInformacion=null&amp;tipoDocumento=null&amp;fechaInicio=2025-05-15&amp;fechaFin=2025-05-15&amp;periodo=null&amp;ejercicio=null&amp;tipo=null&amp;subTab=2&amp;biva=null&amp;canceladas=false&amp;page=237</v>
      </c>
      <c r="K2284" s="3">
        <f t="shared" si="305"/>
        <v>11</v>
      </c>
      <c r="L2284" s="3" t="str">
        <f t="shared" si="306"/>
        <v>1907&amp;tipoInformacion=null&amp;tipoDocumento=null&amp;fechaInicio=2025-05-15&amp;fechaFin=2025-05-15&amp;periodo=null&amp;ejercicio=null&amp;tipo=null&amp;subTab=2&amp;biva=null&amp;canceladas=false&amp;page=237</v>
      </c>
      <c r="M2284" s="3">
        <f t="shared" si="307"/>
        <v>5</v>
      </c>
      <c r="N2284" s="3" t="str">
        <f t="shared" si="308"/>
        <v>1907</v>
      </c>
      <c r="O2284" s="3" t="str">
        <f t="shared" si="309"/>
        <v>https://www.biva.mx/empresas/emisoras_inscritas/emisoras_inscritas?emisora_id=1907&amp;tipoInformacion=null&amp;tipoDocumento=null&amp;fechaInicio=2023-05-04&amp;fechaFin=2023-05-04&amp;periodo=null&amp;ejercicio=null&amp;tipo=null&amp;subTab=2&amp;biva=null&amp;canceladas=false&amp;page=1</v>
      </c>
    </row>
    <row r="2285" spans="1:15" x14ac:dyDescent="0.3">
      <c r="A2285" s="3">
        <v>238</v>
      </c>
      <c r="B2285" s="3" t="s">
        <v>33</v>
      </c>
      <c r="C2285" s="3" t="s">
        <v>156</v>
      </c>
      <c r="D2285" s="3" t="s">
        <v>2308</v>
      </c>
      <c r="E2285" s="3" t="s">
        <v>2309</v>
      </c>
      <c r="F2285" s="3" t="s">
        <v>2971</v>
      </c>
      <c r="H2285" s="3" t="str">
        <f t="shared" si="302"/>
        <v>2023-05-04</v>
      </c>
      <c r="I2285" s="3">
        <f t="shared" si="303"/>
        <v>68</v>
      </c>
      <c r="J2285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emisora_id=1907&amp;tipoInformacion=null&amp;tipoDocumento=null&amp;fechaInicio=2025-05-15&amp;fechaFin=2025-05-15&amp;periodo=null&amp;ejercicio=null&amp;tipo=null&amp;subTab=2&amp;biva=null&amp;canceladas=false&amp;page=238</v>
      </c>
      <c r="K2285" s="3">
        <f t="shared" si="305"/>
        <v>11</v>
      </c>
      <c r="L2285" s="3" t="str">
        <f t="shared" si="306"/>
        <v>1907&amp;tipoInformacion=null&amp;tipoDocumento=null&amp;fechaInicio=2025-05-15&amp;fechaFin=2025-05-15&amp;periodo=null&amp;ejercicio=null&amp;tipo=null&amp;subTab=2&amp;biva=null&amp;canceladas=false&amp;page=238</v>
      </c>
      <c r="M2285" s="3">
        <f t="shared" si="307"/>
        <v>5</v>
      </c>
      <c r="N2285" s="3" t="str">
        <f t="shared" si="308"/>
        <v>1907</v>
      </c>
      <c r="O2285" s="3" t="str">
        <f t="shared" si="309"/>
        <v>https://www.biva.mx/empresas/emisoras_inscritas/emisoras_inscritas?emisora_id=1907&amp;tipoInformacion=null&amp;tipoDocumento=null&amp;fechaInicio=2023-05-04&amp;fechaFin=2023-05-04&amp;periodo=null&amp;ejercicio=null&amp;tipo=null&amp;subTab=2&amp;biva=null&amp;canceladas=false&amp;page=1</v>
      </c>
    </row>
    <row r="2286" spans="1:15" x14ac:dyDescent="0.3">
      <c r="A2286" s="3">
        <v>239</v>
      </c>
      <c r="B2286" s="3" t="s">
        <v>33</v>
      </c>
      <c r="C2286" s="3" t="s">
        <v>156</v>
      </c>
      <c r="D2286" s="3" t="s">
        <v>2310</v>
      </c>
      <c r="E2286" s="3" t="s">
        <v>1792</v>
      </c>
      <c r="F2286" s="3" t="s">
        <v>2972</v>
      </c>
      <c r="H2286" s="3" t="str">
        <f t="shared" si="302"/>
        <v>2023-05-03</v>
      </c>
      <c r="I2286" s="3">
        <f t="shared" si="303"/>
        <v>68</v>
      </c>
      <c r="J2286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emisora_id=1907&amp;tipoInformacion=null&amp;tipoDocumento=null&amp;fechaInicio=2025-05-15&amp;fechaFin=2025-05-15&amp;periodo=null&amp;ejercicio=null&amp;tipo=null&amp;subTab=2&amp;biva=null&amp;canceladas=false&amp;page=239</v>
      </c>
      <c r="K2286" s="3">
        <f t="shared" si="305"/>
        <v>11</v>
      </c>
      <c r="L2286" s="3" t="str">
        <f t="shared" si="306"/>
        <v>1907&amp;tipoInformacion=null&amp;tipoDocumento=null&amp;fechaInicio=2025-05-15&amp;fechaFin=2025-05-15&amp;periodo=null&amp;ejercicio=null&amp;tipo=null&amp;subTab=2&amp;biva=null&amp;canceladas=false&amp;page=239</v>
      </c>
      <c r="M2286" s="3">
        <f t="shared" si="307"/>
        <v>5</v>
      </c>
      <c r="N2286" s="3" t="str">
        <f t="shared" si="308"/>
        <v>1907</v>
      </c>
      <c r="O2286" s="3" t="str">
        <f t="shared" si="309"/>
        <v>https://www.biva.mx/empresas/emisoras_inscritas/emisoras_inscritas?emisora_id=1907&amp;tipoInformacion=null&amp;tipoDocumento=null&amp;fechaInicio=2023-05-03&amp;fechaFin=2023-05-03&amp;periodo=null&amp;ejercicio=null&amp;tipo=null&amp;subTab=2&amp;biva=null&amp;canceladas=false&amp;page=1</v>
      </c>
    </row>
    <row r="2287" spans="1:15" x14ac:dyDescent="0.3">
      <c r="A2287" s="3">
        <v>240</v>
      </c>
      <c r="B2287" s="3" t="s">
        <v>33</v>
      </c>
      <c r="C2287" s="3" t="s">
        <v>156</v>
      </c>
      <c r="D2287" s="3" t="s">
        <v>2311</v>
      </c>
      <c r="E2287" s="3" t="s">
        <v>2312</v>
      </c>
      <c r="F2287" s="3" t="s">
        <v>2973</v>
      </c>
      <c r="H2287" s="3" t="str">
        <f t="shared" si="302"/>
        <v>2023-05-03</v>
      </c>
      <c r="I2287" s="3">
        <f t="shared" si="303"/>
        <v>68</v>
      </c>
      <c r="J2287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emisora_id=1907&amp;tipoInformacion=null&amp;tipoDocumento=null&amp;fechaInicio=2025-05-15&amp;fechaFin=2025-05-15&amp;periodo=null&amp;ejercicio=null&amp;tipo=null&amp;subTab=2&amp;biva=null&amp;canceladas=false&amp;page=240</v>
      </c>
      <c r="K2287" s="3">
        <f t="shared" si="305"/>
        <v>11</v>
      </c>
      <c r="L2287" s="3" t="str">
        <f t="shared" si="306"/>
        <v>1907&amp;tipoInformacion=null&amp;tipoDocumento=null&amp;fechaInicio=2025-05-15&amp;fechaFin=2025-05-15&amp;periodo=null&amp;ejercicio=null&amp;tipo=null&amp;subTab=2&amp;biva=null&amp;canceladas=false&amp;page=240</v>
      </c>
      <c r="M2287" s="3">
        <f t="shared" si="307"/>
        <v>5</v>
      </c>
      <c r="N2287" s="3" t="str">
        <f t="shared" si="308"/>
        <v>1907</v>
      </c>
      <c r="O2287" s="3" t="str">
        <f t="shared" si="309"/>
        <v>https://www.biva.mx/empresas/emisoras_inscritas/emisoras_inscritas?emisora_id=1907&amp;tipoInformacion=null&amp;tipoDocumento=null&amp;fechaInicio=2023-05-03&amp;fechaFin=2023-05-03&amp;periodo=null&amp;ejercicio=null&amp;tipo=null&amp;subTab=2&amp;biva=null&amp;canceladas=false&amp;page=1</v>
      </c>
    </row>
    <row r="2288" spans="1:15" x14ac:dyDescent="0.3">
      <c r="A2288" s="3">
        <v>241</v>
      </c>
      <c r="B2288" s="3" t="s">
        <v>33</v>
      </c>
      <c r="C2288" s="3" t="s">
        <v>156</v>
      </c>
      <c r="D2288" s="3" t="s">
        <v>2313</v>
      </c>
      <c r="E2288" s="3" t="s">
        <v>2314</v>
      </c>
      <c r="F2288" s="3" t="s">
        <v>2974</v>
      </c>
      <c r="H2288" s="3" t="str">
        <f t="shared" si="302"/>
        <v>2023-04-29</v>
      </c>
      <c r="I2288" s="3">
        <f t="shared" si="303"/>
        <v>68</v>
      </c>
      <c r="J2288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emisora_id=1907&amp;tipoInformacion=null&amp;tipoDocumento=null&amp;fechaInicio=2025-05-15&amp;fechaFin=2025-05-15&amp;periodo=null&amp;ejercicio=null&amp;tipo=null&amp;subTab=2&amp;biva=null&amp;canceladas=false&amp;page=241</v>
      </c>
      <c r="K2288" s="3">
        <f t="shared" si="305"/>
        <v>11</v>
      </c>
      <c r="L2288" s="3" t="str">
        <f t="shared" si="306"/>
        <v>1907&amp;tipoInformacion=null&amp;tipoDocumento=null&amp;fechaInicio=2025-05-15&amp;fechaFin=2025-05-15&amp;periodo=null&amp;ejercicio=null&amp;tipo=null&amp;subTab=2&amp;biva=null&amp;canceladas=false&amp;page=241</v>
      </c>
      <c r="M2288" s="3">
        <f t="shared" si="307"/>
        <v>5</v>
      </c>
      <c r="N2288" s="3" t="str">
        <f t="shared" si="308"/>
        <v>1907</v>
      </c>
      <c r="O2288" s="3" t="str">
        <f t="shared" si="309"/>
        <v>https://www.biva.mx/empresas/emisoras_inscritas/emisoras_inscritas?emisora_id=1907&amp;tipoInformacion=null&amp;tipoDocumento=null&amp;fechaInicio=2023-04-29&amp;fechaFin=2023-04-29&amp;periodo=null&amp;ejercicio=null&amp;tipo=null&amp;subTab=2&amp;biva=null&amp;canceladas=false&amp;page=1</v>
      </c>
    </row>
    <row r="2289" spans="1:15" x14ac:dyDescent="0.3">
      <c r="A2289" s="3">
        <v>242</v>
      </c>
      <c r="B2289" s="3" t="s">
        <v>33</v>
      </c>
      <c r="C2289" s="3" t="s">
        <v>156</v>
      </c>
      <c r="D2289" s="3" t="s">
        <v>2315</v>
      </c>
      <c r="E2289" s="3" t="s">
        <v>1792</v>
      </c>
      <c r="F2289" s="3" t="s">
        <v>2975</v>
      </c>
      <c r="H2289" s="3" t="str">
        <f t="shared" si="302"/>
        <v>2023-04-29</v>
      </c>
      <c r="I2289" s="3">
        <f t="shared" si="303"/>
        <v>68</v>
      </c>
      <c r="J2289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emisora_id=1907&amp;tipoInformacion=null&amp;tipoDocumento=null&amp;fechaInicio=2025-05-15&amp;fechaFin=2025-05-15&amp;periodo=null&amp;ejercicio=null&amp;tipo=null&amp;subTab=2&amp;biva=null&amp;canceladas=false&amp;page=242</v>
      </c>
      <c r="K2289" s="3">
        <f t="shared" si="305"/>
        <v>11</v>
      </c>
      <c r="L2289" s="3" t="str">
        <f t="shared" si="306"/>
        <v>1907&amp;tipoInformacion=null&amp;tipoDocumento=null&amp;fechaInicio=2025-05-15&amp;fechaFin=2025-05-15&amp;periodo=null&amp;ejercicio=null&amp;tipo=null&amp;subTab=2&amp;biva=null&amp;canceladas=false&amp;page=242</v>
      </c>
      <c r="M2289" s="3">
        <f t="shared" si="307"/>
        <v>5</v>
      </c>
      <c r="N2289" s="3" t="str">
        <f t="shared" si="308"/>
        <v>1907</v>
      </c>
      <c r="O2289" s="3" t="str">
        <f t="shared" si="309"/>
        <v>https://www.biva.mx/empresas/emisoras_inscritas/emisoras_inscritas?emisora_id=1907&amp;tipoInformacion=null&amp;tipoDocumento=null&amp;fechaInicio=2023-04-29&amp;fechaFin=2023-04-29&amp;periodo=null&amp;ejercicio=null&amp;tipo=null&amp;subTab=2&amp;biva=null&amp;canceladas=false&amp;page=1</v>
      </c>
    </row>
    <row r="2290" spans="1:15" x14ac:dyDescent="0.3">
      <c r="A2290" s="3">
        <v>243</v>
      </c>
      <c r="B2290" s="3" t="s">
        <v>33</v>
      </c>
      <c r="C2290" s="3" t="s">
        <v>156</v>
      </c>
      <c r="D2290" s="3" t="s">
        <v>2316</v>
      </c>
      <c r="E2290" s="3" t="s">
        <v>1792</v>
      </c>
      <c r="F2290" s="3" t="s">
        <v>2976</v>
      </c>
      <c r="H2290" s="3" t="str">
        <f t="shared" si="302"/>
        <v>2023-04-28</v>
      </c>
      <c r="I2290" s="3">
        <f t="shared" si="303"/>
        <v>68</v>
      </c>
      <c r="J2290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emisora_id=1907&amp;tipoInformacion=null&amp;tipoDocumento=null&amp;fechaInicio=2025-05-15&amp;fechaFin=2025-05-15&amp;periodo=null&amp;ejercicio=null&amp;tipo=null&amp;subTab=2&amp;biva=null&amp;canceladas=false&amp;page=243</v>
      </c>
      <c r="K2290" s="3">
        <f t="shared" si="305"/>
        <v>11</v>
      </c>
      <c r="L2290" s="3" t="str">
        <f t="shared" si="306"/>
        <v>1907&amp;tipoInformacion=null&amp;tipoDocumento=null&amp;fechaInicio=2025-05-15&amp;fechaFin=2025-05-15&amp;periodo=null&amp;ejercicio=null&amp;tipo=null&amp;subTab=2&amp;biva=null&amp;canceladas=false&amp;page=243</v>
      </c>
      <c r="M2290" s="3">
        <f t="shared" si="307"/>
        <v>5</v>
      </c>
      <c r="N2290" s="3" t="str">
        <f t="shared" si="308"/>
        <v>1907</v>
      </c>
      <c r="O2290" s="3" t="str">
        <f t="shared" si="309"/>
        <v>https://www.biva.mx/empresas/emisoras_inscritas/emisoras_inscritas?emisora_id=1907&amp;tipoInformacion=null&amp;tipoDocumento=null&amp;fechaInicio=2023-04-28&amp;fechaFin=2023-04-28&amp;periodo=null&amp;ejercicio=null&amp;tipo=null&amp;subTab=2&amp;biva=null&amp;canceladas=false&amp;page=1</v>
      </c>
    </row>
    <row r="2291" spans="1:15" x14ac:dyDescent="0.3">
      <c r="A2291" s="3">
        <v>244</v>
      </c>
      <c r="B2291" s="3" t="s">
        <v>33</v>
      </c>
      <c r="C2291" s="3" t="s">
        <v>156</v>
      </c>
      <c r="D2291" s="3" t="s">
        <v>2317</v>
      </c>
      <c r="E2291" s="3" t="s">
        <v>1792</v>
      </c>
      <c r="F2291" s="3" t="s">
        <v>2977</v>
      </c>
      <c r="H2291" s="3" t="str">
        <f t="shared" si="302"/>
        <v>2023-04-27</v>
      </c>
      <c r="I2291" s="3">
        <f t="shared" si="303"/>
        <v>68</v>
      </c>
      <c r="J2291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emisora_id=1907&amp;tipoInformacion=null&amp;tipoDocumento=null&amp;fechaInicio=2025-05-15&amp;fechaFin=2025-05-15&amp;periodo=null&amp;ejercicio=null&amp;tipo=null&amp;subTab=2&amp;biva=null&amp;canceladas=false&amp;page=244</v>
      </c>
      <c r="K2291" s="3">
        <f t="shared" si="305"/>
        <v>11</v>
      </c>
      <c r="L2291" s="3" t="str">
        <f t="shared" si="306"/>
        <v>1907&amp;tipoInformacion=null&amp;tipoDocumento=null&amp;fechaInicio=2025-05-15&amp;fechaFin=2025-05-15&amp;periodo=null&amp;ejercicio=null&amp;tipo=null&amp;subTab=2&amp;biva=null&amp;canceladas=false&amp;page=244</v>
      </c>
      <c r="M2291" s="3">
        <f t="shared" si="307"/>
        <v>5</v>
      </c>
      <c r="N2291" s="3" t="str">
        <f t="shared" si="308"/>
        <v>1907</v>
      </c>
      <c r="O2291" s="3" t="str">
        <f t="shared" si="309"/>
        <v>https://www.biva.mx/empresas/emisoras_inscritas/emisoras_inscritas?emisora_id=1907&amp;tipoInformacion=null&amp;tipoDocumento=null&amp;fechaInicio=2023-04-27&amp;fechaFin=2023-04-27&amp;periodo=null&amp;ejercicio=null&amp;tipo=null&amp;subTab=2&amp;biva=null&amp;canceladas=false&amp;page=1</v>
      </c>
    </row>
    <row r="2292" spans="1:15" x14ac:dyDescent="0.3">
      <c r="A2292" s="3">
        <v>245</v>
      </c>
      <c r="B2292" s="3" t="s">
        <v>33</v>
      </c>
      <c r="C2292" s="3" t="s">
        <v>156</v>
      </c>
      <c r="D2292" s="3" t="s">
        <v>2318</v>
      </c>
      <c r="E2292" s="3" t="s">
        <v>1792</v>
      </c>
      <c r="F2292" s="3" t="s">
        <v>2978</v>
      </c>
      <c r="H2292" s="3" t="str">
        <f t="shared" si="302"/>
        <v>2023-04-26</v>
      </c>
      <c r="I2292" s="3">
        <f t="shared" si="303"/>
        <v>68</v>
      </c>
      <c r="J2292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emisora_id=1907&amp;tipoInformacion=null&amp;tipoDocumento=null&amp;fechaInicio=2025-05-15&amp;fechaFin=2025-05-15&amp;periodo=null&amp;ejercicio=null&amp;tipo=null&amp;subTab=2&amp;biva=null&amp;canceladas=false&amp;page=245</v>
      </c>
      <c r="K2292" s="3">
        <f t="shared" si="305"/>
        <v>11</v>
      </c>
      <c r="L2292" s="3" t="str">
        <f t="shared" si="306"/>
        <v>1907&amp;tipoInformacion=null&amp;tipoDocumento=null&amp;fechaInicio=2025-05-15&amp;fechaFin=2025-05-15&amp;periodo=null&amp;ejercicio=null&amp;tipo=null&amp;subTab=2&amp;biva=null&amp;canceladas=false&amp;page=245</v>
      </c>
      <c r="M2292" s="3">
        <f t="shared" si="307"/>
        <v>5</v>
      </c>
      <c r="N2292" s="3" t="str">
        <f t="shared" si="308"/>
        <v>1907</v>
      </c>
      <c r="O2292" s="3" t="str">
        <f t="shared" si="309"/>
        <v>https://www.biva.mx/empresas/emisoras_inscritas/emisoras_inscritas?emisora_id=1907&amp;tipoInformacion=null&amp;tipoDocumento=null&amp;fechaInicio=2023-04-26&amp;fechaFin=2023-04-26&amp;periodo=null&amp;ejercicio=null&amp;tipo=null&amp;subTab=2&amp;biva=null&amp;canceladas=false&amp;page=1</v>
      </c>
    </row>
    <row r="2293" spans="1:15" x14ac:dyDescent="0.3">
      <c r="A2293" s="3">
        <v>246</v>
      </c>
      <c r="B2293" s="3" t="s">
        <v>33</v>
      </c>
      <c r="C2293" s="3" t="s">
        <v>156</v>
      </c>
      <c r="D2293" s="3" t="s">
        <v>2319</v>
      </c>
      <c r="E2293" s="3" t="s">
        <v>1792</v>
      </c>
      <c r="F2293" s="3" t="s">
        <v>2979</v>
      </c>
      <c r="H2293" s="3" t="str">
        <f t="shared" si="302"/>
        <v>2023-04-25</v>
      </c>
      <c r="I2293" s="3">
        <f t="shared" si="303"/>
        <v>68</v>
      </c>
      <c r="J2293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emisora_id=1907&amp;tipoInformacion=null&amp;tipoDocumento=null&amp;fechaInicio=2025-05-15&amp;fechaFin=2025-05-15&amp;periodo=null&amp;ejercicio=null&amp;tipo=null&amp;subTab=2&amp;biva=null&amp;canceladas=false&amp;page=246</v>
      </c>
      <c r="K2293" s="3">
        <f t="shared" si="305"/>
        <v>11</v>
      </c>
      <c r="L2293" s="3" t="str">
        <f t="shared" si="306"/>
        <v>1907&amp;tipoInformacion=null&amp;tipoDocumento=null&amp;fechaInicio=2025-05-15&amp;fechaFin=2025-05-15&amp;periodo=null&amp;ejercicio=null&amp;tipo=null&amp;subTab=2&amp;biva=null&amp;canceladas=false&amp;page=246</v>
      </c>
      <c r="M2293" s="3">
        <f t="shared" si="307"/>
        <v>5</v>
      </c>
      <c r="N2293" s="3" t="str">
        <f t="shared" si="308"/>
        <v>1907</v>
      </c>
      <c r="O2293" s="3" t="str">
        <f t="shared" si="309"/>
        <v>https://www.biva.mx/empresas/emisoras_inscritas/emisoras_inscritas?emisora_id=1907&amp;tipoInformacion=null&amp;tipoDocumento=null&amp;fechaInicio=2023-04-25&amp;fechaFin=2023-04-25&amp;periodo=null&amp;ejercicio=null&amp;tipo=null&amp;subTab=2&amp;biva=null&amp;canceladas=false&amp;page=1</v>
      </c>
    </row>
    <row r="2294" spans="1:15" x14ac:dyDescent="0.3">
      <c r="A2294" s="3">
        <v>247</v>
      </c>
      <c r="B2294" s="3" t="s">
        <v>33</v>
      </c>
      <c r="C2294" s="3" t="s">
        <v>156</v>
      </c>
      <c r="D2294" s="3" t="s">
        <v>2320</v>
      </c>
      <c r="E2294" s="3" t="s">
        <v>1792</v>
      </c>
      <c r="F2294" s="3" t="s">
        <v>2980</v>
      </c>
      <c r="H2294" s="3" t="str">
        <f t="shared" si="302"/>
        <v>2023-04-22</v>
      </c>
      <c r="I2294" s="3">
        <f t="shared" si="303"/>
        <v>68</v>
      </c>
      <c r="J2294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emisora_id=1907&amp;tipoInformacion=null&amp;tipoDocumento=null&amp;fechaInicio=2025-05-15&amp;fechaFin=2025-05-15&amp;periodo=null&amp;ejercicio=null&amp;tipo=null&amp;subTab=2&amp;biva=null&amp;canceladas=false&amp;page=247</v>
      </c>
      <c r="K2294" s="3">
        <f t="shared" si="305"/>
        <v>11</v>
      </c>
      <c r="L2294" s="3" t="str">
        <f t="shared" si="306"/>
        <v>1907&amp;tipoInformacion=null&amp;tipoDocumento=null&amp;fechaInicio=2025-05-15&amp;fechaFin=2025-05-15&amp;periodo=null&amp;ejercicio=null&amp;tipo=null&amp;subTab=2&amp;biva=null&amp;canceladas=false&amp;page=247</v>
      </c>
      <c r="M2294" s="3">
        <f t="shared" si="307"/>
        <v>5</v>
      </c>
      <c r="N2294" s="3" t="str">
        <f t="shared" si="308"/>
        <v>1907</v>
      </c>
      <c r="O2294" s="3" t="str">
        <f t="shared" si="309"/>
        <v>https://www.biva.mx/empresas/emisoras_inscritas/emisoras_inscritas?emisora_id=1907&amp;tipoInformacion=null&amp;tipoDocumento=null&amp;fechaInicio=2023-04-22&amp;fechaFin=2023-04-22&amp;periodo=null&amp;ejercicio=null&amp;tipo=null&amp;subTab=2&amp;biva=null&amp;canceladas=false&amp;page=1</v>
      </c>
    </row>
    <row r="2295" spans="1:15" x14ac:dyDescent="0.3">
      <c r="A2295" s="3">
        <v>248</v>
      </c>
      <c r="B2295" s="3" t="s">
        <v>33</v>
      </c>
      <c r="C2295" s="3" t="s">
        <v>156</v>
      </c>
      <c r="D2295" s="3" t="s">
        <v>2321</v>
      </c>
      <c r="E2295" s="3" t="s">
        <v>1792</v>
      </c>
      <c r="F2295" s="3" t="s">
        <v>2981</v>
      </c>
      <c r="H2295" s="3" t="str">
        <f t="shared" si="302"/>
        <v>2023-04-21</v>
      </c>
      <c r="I2295" s="3">
        <f t="shared" si="303"/>
        <v>68</v>
      </c>
      <c r="J2295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emisora_id=1907&amp;tipoInformacion=null&amp;tipoDocumento=null&amp;fechaInicio=2025-05-15&amp;fechaFin=2025-05-15&amp;periodo=null&amp;ejercicio=null&amp;tipo=null&amp;subTab=2&amp;biva=null&amp;canceladas=false&amp;page=248</v>
      </c>
      <c r="K2295" s="3">
        <f t="shared" si="305"/>
        <v>11</v>
      </c>
      <c r="L2295" s="3" t="str">
        <f t="shared" si="306"/>
        <v>1907&amp;tipoInformacion=null&amp;tipoDocumento=null&amp;fechaInicio=2025-05-15&amp;fechaFin=2025-05-15&amp;periodo=null&amp;ejercicio=null&amp;tipo=null&amp;subTab=2&amp;biva=null&amp;canceladas=false&amp;page=248</v>
      </c>
      <c r="M2295" s="3">
        <f t="shared" si="307"/>
        <v>5</v>
      </c>
      <c r="N2295" s="3" t="str">
        <f t="shared" si="308"/>
        <v>1907</v>
      </c>
      <c r="O2295" s="3" t="str">
        <f t="shared" si="309"/>
        <v>https://www.biva.mx/empresas/emisoras_inscritas/emisoras_inscritas?emisora_id=1907&amp;tipoInformacion=null&amp;tipoDocumento=null&amp;fechaInicio=2023-04-21&amp;fechaFin=2023-04-21&amp;periodo=null&amp;ejercicio=null&amp;tipo=null&amp;subTab=2&amp;biva=null&amp;canceladas=false&amp;page=1</v>
      </c>
    </row>
    <row r="2296" spans="1:15" x14ac:dyDescent="0.3">
      <c r="A2296" s="3">
        <v>249</v>
      </c>
      <c r="B2296" s="3" t="s">
        <v>33</v>
      </c>
      <c r="C2296" s="3" t="s">
        <v>156</v>
      </c>
      <c r="D2296" s="3" t="s">
        <v>2322</v>
      </c>
      <c r="E2296" s="3" t="s">
        <v>1792</v>
      </c>
      <c r="F2296" s="3" t="s">
        <v>2982</v>
      </c>
      <c r="H2296" s="3" t="str">
        <f t="shared" si="302"/>
        <v>2023-04-20</v>
      </c>
      <c r="I2296" s="3">
        <f t="shared" si="303"/>
        <v>68</v>
      </c>
      <c r="J2296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emisora_id=1907&amp;tipoInformacion=null&amp;tipoDocumento=null&amp;fechaInicio=2025-05-15&amp;fechaFin=2025-05-15&amp;periodo=null&amp;ejercicio=null&amp;tipo=null&amp;subTab=2&amp;biva=null&amp;canceladas=false&amp;page=249</v>
      </c>
      <c r="K2296" s="3">
        <f t="shared" si="305"/>
        <v>11</v>
      </c>
      <c r="L2296" s="3" t="str">
        <f t="shared" si="306"/>
        <v>1907&amp;tipoInformacion=null&amp;tipoDocumento=null&amp;fechaInicio=2025-05-15&amp;fechaFin=2025-05-15&amp;periodo=null&amp;ejercicio=null&amp;tipo=null&amp;subTab=2&amp;biva=null&amp;canceladas=false&amp;page=249</v>
      </c>
      <c r="M2296" s="3">
        <f t="shared" si="307"/>
        <v>5</v>
      </c>
      <c r="N2296" s="3" t="str">
        <f t="shared" si="308"/>
        <v>1907</v>
      </c>
      <c r="O2296" s="3" t="str">
        <f t="shared" si="309"/>
        <v>https://www.biva.mx/empresas/emisoras_inscritas/emisoras_inscritas?emisora_id=1907&amp;tipoInformacion=null&amp;tipoDocumento=null&amp;fechaInicio=2023-04-20&amp;fechaFin=2023-04-20&amp;periodo=null&amp;ejercicio=null&amp;tipo=null&amp;subTab=2&amp;biva=null&amp;canceladas=false&amp;page=1</v>
      </c>
    </row>
    <row r="2297" spans="1:15" x14ac:dyDescent="0.3">
      <c r="A2297" s="3">
        <v>250</v>
      </c>
      <c r="B2297" s="3" t="s">
        <v>33</v>
      </c>
      <c r="C2297" s="3" t="s">
        <v>156</v>
      </c>
      <c r="D2297" s="3" t="s">
        <v>2323</v>
      </c>
      <c r="E2297" s="3" t="s">
        <v>1792</v>
      </c>
      <c r="F2297" s="3" t="s">
        <v>2983</v>
      </c>
      <c r="H2297" s="3" t="str">
        <f t="shared" si="302"/>
        <v>2023-04-19</v>
      </c>
      <c r="I2297" s="3">
        <f t="shared" si="303"/>
        <v>68</v>
      </c>
      <c r="J2297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emisora_id=1907&amp;tipoInformacion=null&amp;tipoDocumento=null&amp;fechaInicio=2025-05-15&amp;fechaFin=2025-05-15&amp;periodo=null&amp;ejercicio=null&amp;tipo=null&amp;subTab=2&amp;biva=null&amp;canceladas=false&amp;page=250</v>
      </c>
      <c r="K2297" s="3">
        <f t="shared" si="305"/>
        <v>11</v>
      </c>
      <c r="L2297" s="3" t="str">
        <f t="shared" si="306"/>
        <v>1907&amp;tipoInformacion=null&amp;tipoDocumento=null&amp;fechaInicio=2025-05-15&amp;fechaFin=2025-05-15&amp;periodo=null&amp;ejercicio=null&amp;tipo=null&amp;subTab=2&amp;biva=null&amp;canceladas=false&amp;page=250</v>
      </c>
      <c r="M2297" s="3">
        <f t="shared" si="307"/>
        <v>5</v>
      </c>
      <c r="N2297" s="3" t="str">
        <f t="shared" si="308"/>
        <v>1907</v>
      </c>
      <c r="O2297" s="3" t="str">
        <f t="shared" si="309"/>
        <v>https://www.biva.mx/empresas/emisoras_inscritas/emisoras_inscritas?emisora_id=1907&amp;tipoInformacion=null&amp;tipoDocumento=null&amp;fechaInicio=2023-04-19&amp;fechaFin=2023-04-19&amp;periodo=null&amp;ejercicio=null&amp;tipo=null&amp;subTab=2&amp;biva=null&amp;canceladas=false&amp;page=1</v>
      </c>
    </row>
    <row r="2298" spans="1:15" x14ac:dyDescent="0.3">
      <c r="A2298" s="3">
        <v>251</v>
      </c>
      <c r="B2298" s="3" t="s">
        <v>33</v>
      </c>
      <c r="C2298" s="3" t="s">
        <v>156</v>
      </c>
      <c r="D2298" s="3" t="s">
        <v>2324</v>
      </c>
      <c r="E2298" s="3" t="s">
        <v>1792</v>
      </c>
      <c r="F2298" s="3" t="s">
        <v>2984</v>
      </c>
      <c r="H2298" s="3" t="str">
        <f t="shared" si="302"/>
        <v>2023-04-18</v>
      </c>
      <c r="I2298" s="3">
        <f t="shared" si="303"/>
        <v>68</v>
      </c>
      <c r="J2298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emisora_id=1907&amp;tipoInformacion=null&amp;tipoDocumento=null&amp;fechaInicio=2025-05-15&amp;fechaFin=2025-05-15&amp;periodo=null&amp;ejercicio=null&amp;tipo=null&amp;subTab=2&amp;biva=null&amp;canceladas=false&amp;page=251</v>
      </c>
      <c r="K2298" s="3">
        <f t="shared" si="305"/>
        <v>11</v>
      </c>
      <c r="L2298" s="3" t="str">
        <f t="shared" si="306"/>
        <v>1907&amp;tipoInformacion=null&amp;tipoDocumento=null&amp;fechaInicio=2025-05-15&amp;fechaFin=2025-05-15&amp;periodo=null&amp;ejercicio=null&amp;tipo=null&amp;subTab=2&amp;biva=null&amp;canceladas=false&amp;page=251</v>
      </c>
      <c r="M2298" s="3">
        <f t="shared" si="307"/>
        <v>5</v>
      </c>
      <c r="N2298" s="3" t="str">
        <f t="shared" si="308"/>
        <v>1907</v>
      </c>
      <c r="O2298" s="3" t="str">
        <f t="shared" si="309"/>
        <v>https://www.biva.mx/empresas/emisoras_inscritas/emisoras_inscritas?emisora_id=1907&amp;tipoInformacion=null&amp;tipoDocumento=null&amp;fechaInicio=2023-04-18&amp;fechaFin=2023-04-18&amp;periodo=null&amp;ejercicio=null&amp;tipo=null&amp;subTab=2&amp;biva=null&amp;canceladas=false&amp;page=1</v>
      </c>
    </row>
    <row r="2299" spans="1:15" x14ac:dyDescent="0.3">
      <c r="A2299" s="3">
        <v>252</v>
      </c>
      <c r="B2299" s="3" t="s">
        <v>33</v>
      </c>
      <c r="C2299" s="3" t="s">
        <v>156</v>
      </c>
      <c r="D2299" s="3" t="s">
        <v>2325</v>
      </c>
      <c r="E2299" s="3" t="s">
        <v>1792</v>
      </c>
      <c r="F2299" s="3" t="s">
        <v>2985</v>
      </c>
      <c r="H2299" s="3" t="str">
        <f t="shared" si="302"/>
        <v>2023-04-14</v>
      </c>
      <c r="I2299" s="3">
        <f t="shared" si="303"/>
        <v>68</v>
      </c>
      <c r="J2299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emisora_id=1907&amp;tipoInformacion=null&amp;tipoDocumento=null&amp;fechaInicio=2025-05-15&amp;fechaFin=2025-05-15&amp;periodo=null&amp;ejercicio=null&amp;tipo=null&amp;subTab=2&amp;biva=null&amp;canceladas=false&amp;page=252</v>
      </c>
      <c r="K2299" s="3">
        <f t="shared" si="305"/>
        <v>11</v>
      </c>
      <c r="L2299" s="3" t="str">
        <f t="shared" si="306"/>
        <v>1907&amp;tipoInformacion=null&amp;tipoDocumento=null&amp;fechaInicio=2025-05-15&amp;fechaFin=2025-05-15&amp;periodo=null&amp;ejercicio=null&amp;tipo=null&amp;subTab=2&amp;biva=null&amp;canceladas=false&amp;page=252</v>
      </c>
      <c r="M2299" s="3">
        <f t="shared" si="307"/>
        <v>5</v>
      </c>
      <c r="N2299" s="3" t="str">
        <f t="shared" si="308"/>
        <v>1907</v>
      </c>
      <c r="O2299" s="3" t="str">
        <f t="shared" si="309"/>
        <v>https://www.biva.mx/empresas/emisoras_inscritas/emisoras_inscritas?emisora_id=1907&amp;tipoInformacion=null&amp;tipoDocumento=null&amp;fechaInicio=2023-04-14&amp;fechaFin=2023-04-14&amp;periodo=null&amp;ejercicio=null&amp;tipo=null&amp;subTab=2&amp;biva=null&amp;canceladas=false&amp;page=1</v>
      </c>
    </row>
    <row r="2300" spans="1:15" x14ac:dyDescent="0.3">
      <c r="A2300" s="3">
        <v>253</v>
      </c>
      <c r="B2300" s="3" t="s">
        <v>33</v>
      </c>
      <c r="C2300" s="3" t="s">
        <v>156</v>
      </c>
      <c r="D2300" s="3" t="s">
        <v>2326</v>
      </c>
      <c r="E2300" s="3" t="s">
        <v>1792</v>
      </c>
      <c r="F2300" s="3" t="s">
        <v>2986</v>
      </c>
      <c r="H2300" s="3" t="str">
        <f t="shared" si="302"/>
        <v>2023-04-14</v>
      </c>
      <c r="I2300" s="3">
        <f t="shared" si="303"/>
        <v>68</v>
      </c>
      <c r="J2300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emisora_id=1907&amp;tipoInformacion=null&amp;tipoDocumento=null&amp;fechaInicio=2025-05-15&amp;fechaFin=2025-05-15&amp;periodo=null&amp;ejercicio=null&amp;tipo=null&amp;subTab=2&amp;biva=null&amp;canceladas=false&amp;page=253</v>
      </c>
      <c r="K2300" s="3">
        <f t="shared" si="305"/>
        <v>11</v>
      </c>
      <c r="L2300" s="3" t="str">
        <f t="shared" si="306"/>
        <v>1907&amp;tipoInformacion=null&amp;tipoDocumento=null&amp;fechaInicio=2025-05-15&amp;fechaFin=2025-05-15&amp;periodo=null&amp;ejercicio=null&amp;tipo=null&amp;subTab=2&amp;biva=null&amp;canceladas=false&amp;page=253</v>
      </c>
      <c r="M2300" s="3">
        <f t="shared" si="307"/>
        <v>5</v>
      </c>
      <c r="N2300" s="3" t="str">
        <f t="shared" si="308"/>
        <v>1907</v>
      </c>
      <c r="O2300" s="3" t="str">
        <f t="shared" si="309"/>
        <v>https://www.biva.mx/empresas/emisoras_inscritas/emisoras_inscritas?emisora_id=1907&amp;tipoInformacion=null&amp;tipoDocumento=null&amp;fechaInicio=2023-04-14&amp;fechaFin=2023-04-14&amp;periodo=null&amp;ejercicio=null&amp;tipo=null&amp;subTab=2&amp;biva=null&amp;canceladas=false&amp;page=1</v>
      </c>
    </row>
    <row r="2301" spans="1:15" x14ac:dyDescent="0.3">
      <c r="A2301" s="3">
        <v>254</v>
      </c>
      <c r="B2301" s="3" t="s">
        <v>33</v>
      </c>
      <c r="C2301" s="3" t="s">
        <v>156</v>
      </c>
      <c r="D2301" s="3" t="s">
        <v>2327</v>
      </c>
      <c r="E2301" s="3" t="s">
        <v>1792</v>
      </c>
      <c r="F2301" s="3" t="s">
        <v>2987</v>
      </c>
      <c r="H2301" s="3" t="str">
        <f t="shared" si="302"/>
        <v>2023-04-13</v>
      </c>
      <c r="I2301" s="3">
        <f t="shared" si="303"/>
        <v>68</v>
      </c>
      <c r="J2301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emisora_id=1907&amp;tipoInformacion=null&amp;tipoDocumento=null&amp;fechaInicio=2025-05-15&amp;fechaFin=2025-05-15&amp;periodo=null&amp;ejercicio=null&amp;tipo=null&amp;subTab=2&amp;biva=null&amp;canceladas=false&amp;page=254</v>
      </c>
      <c r="K2301" s="3">
        <f t="shared" si="305"/>
        <v>11</v>
      </c>
      <c r="L2301" s="3" t="str">
        <f t="shared" si="306"/>
        <v>1907&amp;tipoInformacion=null&amp;tipoDocumento=null&amp;fechaInicio=2025-05-15&amp;fechaFin=2025-05-15&amp;periodo=null&amp;ejercicio=null&amp;tipo=null&amp;subTab=2&amp;biva=null&amp;canceladas=false&amp;page=254</v>
      </c>
      <c r="M2301" s="3">
        <f t="shared" si="307"/>
        <v>5</v>
      </c>
      <c r="N2301" s="3" t="str">
        <f t="shared" si="308"/>
        <v>1907</v>
      </c>
      <c r="O2301" s="3" t="str">
        <f t="shared" si="309"/>
        <v>https://www.biva.mx/empresas/emisoras_inscritas/emisoras_inscritas?emisora_id=1907&amp;tipoInformacion=null&amp;tipoDocumento=null&amp;fechaInicio=2023-04-13&amp;fechaFin=2023-04-13&amp;periodo=null&amp;ejercicio=null&amp;tipo=null&amp;subTab=2&amp;biva=null&amp;canceladas=false&amp;page=1</v>
      </c>
    </row>
    <row r="2302" spans="1:15" x14ac:dyDescent="0.3">
      <c r="A2302" s="3">
        <v>255</v>
      </c>
      <c r="B2302" s="3" t="s">
        <v>33</v>
      </c>
      <c r="C2302" s="3" t="s">
        <v>156</v>
      </c>
      <c r="D2302" s="3" t="s">
        <v>2328</v>
      </c>
      <c r="E2302" s="3" t="s">
        <v>1792</v>
      </c>
      <c r="F2302" s="3" t="s">
        <v>2988</v>
      </c>
      <c r="H2302" s="3" t="str">
        <f t="shared" si="302"/>
        <v>2023-04-12</v>
      </c>
      <c r="I2302" s="3">
        <f t="shared" si="303"/>
        <v>68</v>
      </c>
      <c r="J2302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emisora_id=1907&amp;tipoInformacion=null&amp;tipoDocumento=null&amp;fechaInicio=2025-05-15&amp;fechaFin=2025-05-15&amp;periodo=null&amp;ejercicio=null&amp;tipo=null&amp;subTab=2&amp;biva=null&amp;canceladas=false&amp;page=255</v>
      </c>
      <c r="K2302" s="3">
        <f t="shared" si="305"/>
        <v>11</v>
      </c>
      <c r="L2302" s="3" t="str">
        <f t="shared" si="306"/>
        <v>1907&amp;tipoInformacion=null&amp;tipoDocumento=null&amp;fechaInicio=2025-05-15&amp;fechaFin=2025-05-15&amp;periodo=null&amp;ejercicio=null&amp;tipo=null&amp;subTab=2&amp;biva=null&amp;canceladas=false&amp;page=255</v>
      </c>
      <c r="M2302" s="3">
        <f t="shared" si="307"/>
        <v>5</v>
      </c>
      <c r="N2302" s="3" t="str">
        <f t="shared" si="308"/>
        <v>1907</v>
      </c>
      <c r="O2302" s="3" t="str">
        <f t="shared" si="309"/>
        <v>https://www.biva.mx/empresas/emisoras_inscritas/emisoras_inscritas?emisora_id=1907&amp;tipoInformacion=null&amp;tipoDocumento=null&amp;fechaInicio=2023-04-12&amp;fechaFin=2023-04-12&amp;periodo=null&amp;ejercicio=null&amp;tipo=null&amp;subTab=2&amp;biva=null&amp;canceladas=false&amp;page=1</v>
      </c>
    </row>
    <row r="2303" spans="1:15" x14ac:dyDescent="0.3">
      <c r="A2303" s="3">
        <v>256</v>
      </c>
      <c r="B2303" s="3" t="s">
        <v>33</v>
      </c>
      <c r="C2303" s="3" t="s">
        <v>156</v>
      </c>
      <c r="D2303" s="3" t="s">
        <v>2329</v>
      </c>
      <c r="E2303" s="3" t="s">
        <v>1792</v>
      </c>
      <c r="F2303" s="3" t="s">
        <v>2989</v>
      </c>
      <c r="H2303" s="3" t="str">
        <f t="shared" si="302"/>
        <v>2023-04-11</v>
      </c>
      <c r="I2303" s="3">
        <f t="shared" si="303"/>
        <v>68</v>
      </c>
      <c r="J2303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emisora_id=1907&amp;tipoInformacion=null&amp;tipoDocumento=null&amp;fechaInicio=2025-05-15&amp;fechaFin=2025-05-15&amp;periodo=null&amp;ejercicio=null&amp;tipo=null&amp;subTab=2&amp;biva=null&amp;canceladas=false&amp;page=256</v>
      </c>
      <c r="K2303" s="3">
        <f t="shared" si="305"/>
        <v>11</v>
      </c>
      <c r="L2303" s="3" t="str">
        <f t="shared" si="306"/>
        <v>1907&amp;tipoInformacion=null&amp;tipoDocumento=null&amp;fechaInicio=2025-05-15&amp;fechaFin=2025-05-15&amp;periodo=null&amp;ejercicio=null&amp;tipo=null&amp;subTab=2&amp;biva=null&amp;canceladas=false&amp;page=256</v>
      </c>
      <c r="M2303" s="3">
        <f t="shared" si="307"/>
        <v>5</v>
      </c>
      <c r="N2303" s="3" t="str">
        <f t="shared" si="308"/>
        <v>1907</v>
      </c>
      <c r="O2303" s="3" t="str">
        <f t="shared" si="309"/>
        <v>https://www.biva.mx/empresas/emisoras_inscritas/emisoras_inscritas?emisora_id=1907&amp;tipoInformacion=null&amp;tipoDocumento=null&amp;fechaInicio=2023-04-11&amp;fechaFin=2023-04-11&amp;periodo=null&amp;ejercicio=null&amp;tipo=null&amp;subTab=2&amp;biva=null&amp;canceladas=false&amp;page=1</v>
      </c>
    </row>
    <row r="2304" spans="1:15" x14ac:dyDescent="0.3">
      <c r="A2304" s="3">
        <v>257</v>
      </c>
      <c r="B2304" s="3" t="s">
        <v>33</v>
      </c>
      <c r="C2304" s="3" t="s">
        <v>156</v>
      </c>
      <c r="D2304" s="3" t="s">
        <v>2330</v>
      </c>
      <c r="E2304" s="3" t="s">
        <v>1792</v>
      </c>
      <c r="F2304" s="3" t="s">
        <v>2990</v>
      </c>
      <c r="H2304" s="3" t="str">
        <f t="shared" si="302"/>
        <v>2023-04-06</v>
      </c>
      <c r="I2304" s="3">
        <f t="shared" si="303"/>
        <v>68</v>
      </c>
      <c r="J2304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emisora_id=1907&amp;tipoInformacion=null&amp;tipoDocumento=null&amp;fechaInicio=2025-05-15&amp;fechaFin=2025-05-15&amp;periodo=null&amp;ejercicio=null&amp;tipo=null&amp;subTab=2&amp;biva=null&amp;canceladas=false&amp;page=257</v>
      </c>
      <c r="K2304" s="3">
        <f t="shared" si="305"/>
        <v>11</v>
      </c>
      <c r="L2304" s="3" t="str">
        <f t="shared" si="306"/>
        <v>1907&amp;tipoInformacion=null&amp;tipoDocumento=null&amp;fechaInicio=2025-05-15&amp;fechaFin=2025-05-15&amp;periodo=null&amp;ejercicio=null&amp;tipo=null&amp;subTab=2&amp;biva=null&amp;canceladas=false&amp;page=257</v>
      </c>
      <c r="M2304" s="3">
        <f t="shared" si="307"/>
        <v>5</v>
      </c>
      <c r="N2304" s="3" t="str">
        <f t="shared" si="308"/>
        <v>1907</v>
      </c>
      <c r="O2304" s="3" t="str">
        <f t="shared" si="309"/>
        <v>https://www.biva.mx/empresas/emisoras_inscritas/emisoras_inscritas?emisora_id=1907&amp;tipoInformacion=null&amp;tipoDocumento=null&amp;fechaInicio=2023-04-06&amp;fechaFin=2023-04-06&amp;periodo=null&amp;ejercicio=null&amp;tipo=null&amp;subTab=2&amp;biva=null&amp;canceladas=false&amp;page=1</v>
      </c>
    </row>
    <row r="2305" spans="1:15" x14ac:dyDescent="0.3">
      <c r="A2305" s="3">
        <v>258</v>
      </c>
      <c r="B2305" s="3" t="s">
        <v>33</v>
      </c>
      <c r="C2305" s="3" t="s">
        <v>156</v>
      </c>
      <c r="D2305" s="3" t="s">
        <v>2331</v>
      </c>
      <c r="E2305" s="3" t="s">
        <v>1792</v>
      </c>
      <c r="F2305" s="3" t="s">
        <v>2991</v>
      </c>
      <c r="H2305" s="3" t="str">
        <f t="shared" si="302"/>
        <v>2023-04-05</v>
      </c>
      <c r="I2305" s="3">
        <f t="shared" si="303"/>
        <v>68</v>
      </c>
      <c r="J2305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emisora_id=1907&amp;tipoInformacion=null&amp;tipoDocumento=null&amp;fechaInicio=2025-05-15&amp;fechaFin=2025-05-15&amp;periodo=null&amp;ejercicio=null&amp;tipo=null&amp;subTab=2&amp;biva=null&amp;canceladas=false&amp;page=258</v>
      </c>
      <c r="K2305" s="3">
        <f t="shared" si="305"/>
        <v>11</v>
      </c>
      <c r="L2305" s="3" t="str">
        <f t="shared" si="306"/>
        <v>1907&amp;tipoInformacion=null&amp;tipoDocumento=null&amp;fechaInicio=2025-05-15&amp;fechaFin=2025-05-15&amp;periodo=null&amp;ejercicio=null&amp;tipo=null&amp;subTab=2&amp;biva=null&amp;canceladas=false&amp;page=258</v>
      </c>
      <c r="M2305" s="3">
        <f t="shared" si="307"/>
        <v>5</v>
      </c>
      <c r="N2305" s="3" t="str">
        <f t="shared" si="308"/>
        <v>1907</v>
      </c>
      <c r="O2305" s="3" t="str">
        <f t="shared" si="309"/>
        <v>https://www.biva.mx/empresas/emisoras_inscritas/emisoras_inscritas?emisora_id=1907&amp;tipoInformacion=null&amp;tipoDocumento=null&amp;fechaInicio=2023-04-05&amp;fechaFin=2023-04-05&amp;periodo=null&amp;ejercicio=null&amp;tipo=null&amp;subTab=2&amp;biva=null&amp;canceladas=false&amp;page=1</v>
      </c>
    </row>
    <row r="2306" spans="1:15" x14ac:dyDescent="0.3">
      <c r="A2306" s="3">
        <v>259</v>
      </c>
      <c r="B2306" s="3" t="s">
        <v>33</v>
      </c>
      <c r="C2306" s="3" t="s">
        <v>156</v>
      </c>
      <c r="D2306" s="3" t="s">
        <v>2332</v>
      </c>
      <c r="E2306" s="3" t="s">
        <v>1792</v>
      </c>
      <c r="F2306" s="3" t="s">
        <v>2992</v>
      </c>
      <c r="H2306" s="3" t="str">
        <f t="shared" si="302"/>
        <v>2023-04-04</v>
      </c>
      <c r="I2306" s="3">
        <f t="shared" si="303"/>
        <v>68</v>
      </c>
      <c r="J2306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emisora_id=1907&amp;tipoInformacion=null&amp;tipoDocumento=null&amp;fechaInicio=2025-05-15&amp;fechaFin=2025-05-15&amp;periodo=null&amp;ejercicio=null&amp;tipo=null&amp;subTab=2&amp;biva=null&amp;canceladas=false&amp;page=259</v>
      </c>
      <c r="K2306" s="3">
        <f t="shared" si="305"/>
        <v>11</v>
      </c>
      <c r="L2306" s="3" t="str">
        <f t="shared" si="306"/>
        <v>1907&amp;tipoInformacion=null&amp;tipoDocumento=null&amp;fechaInicio=2025-05-15&amp;fechaFin=2025-05-15&amp;periodo=null&amp;ejercicio=null&amp;tipo=null&amp;subTab=2&amp;biva=null&amp;canceladas=false&amp;page=259</v>
      </c>
      <c r="M2306" s="3">
        <f t="shared" si="307"/>
        <v>5</v>
      </c>
      <c r="N2306" s="3" t="str">
        <f t="shared" si="308"/>
        <v>1907</v>
      </c>
      <c r="O2306" s="3" t="str">
        <f t="shared" si="309"/>
        <v>https://www.biva.mx/empresas/emisoras_inscritas/emisoras_inscritas?emisora_id=1907&amp;tipoInformacion=null&amp;tipoDocumento=null&amp;fechaInicio=2023-04-04&amp;fechaFin=2023-04-04&amp;periodo=null&amp;ejercicio=null&amp;tipo=null&amp;subTab=2&amp;biva=null&amp;canceladas=false&amp;page=1</v>
      </c>
    </row>
    <row r="2307" spans="1:15" x14ac:dyDescent="0.3">
      <c r="A2307" s="3">
        <v>260</v>
      </c>
      <c r="B2307" s="3" t="s">
        <v>33</v>
      </c>
      <c r="C2307" s="3" t="s">
        <v>156</v>
      </c>
      <c r="D2307" s="3" t="s">
        <v>2333</v>
      </c>
      <c r="E2307" s="3" t="s">
        <v>1792</v>
      </c>
      <c r="F2307" s="3" t="s">
        <v>2993</v>
      </c>
      <c r="H2307" s="3" t="str">
        <f t="shared" si="302"/>
        <v>2023-04-01</v>
      </c>
      <c r="I2307" s="3">
        <f t="shared" si="303"/>
        <v>68</v>
      </c>
      <c r="J2307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emisora_id=1907&amp;tipoInformacion=null&amp;tipoDocumento=null&amp;fechaInicio=2025-05-15&amp;fechaFin=2025-05-15&amp;periodo=null&amp;ejercicio=null&amp;tipo=null&amp;subTab=2&amp;biva=null&amp;canceladas=false&amp;page=260</v>
      </c>
      <c r="K2307" s="3">
        <f t="shared" si="305"/>
        <v>11</v>
      </c>
      <c r="L2307" s="3" t="str">
        <f t="shared" si="306"/>
        <v>1907&amp;tipoInformacion=null&amp;tipoDocumento=null&amp;fechaInicio=2025-05-15&amp;fechaFin=2025-05-15&amp;periodo=null&amp;ejercicio=null&amp;tipo=null&amp;subTab=2&amp;biva=null&amp;canceladas=false&amp;page=260</v>
      </c>
      <c r="M2307" s="3">
        <f t="shared" si="307"/>
        <v>5</v>
      </c>
      <c r="N2307" s="3" t="str">
        <f t="shared" si="308"/>
        <v>1907</v>
      </c>
      <c r="O2307" s="3" t="str">
        <f t="shared" si="309"/>
        <v>https://www.biva.mx/empresas/emisoras_inscritas/emisoras_inscritas?emisora_id=1907&amp;tipoInformacion=null&amp;tipoDocumento=null&amp;fechaInicio=2023-04-01&amp;fechaFin=2023-04-01&amp;periodo=null&amp;ejercicio=null&amp;tipo=null&amp;subTab=2&amp;biva=null&amp;canceladas=false&amp;page=1</v>
      </c>
    </row>
    <row r="2308" spans="1:15" x14ac:dyDescent="0.3">
      <c r="A2308" s="3">
        <v>261</v>
      </c>
      <c r="B2308" s="3" t="s">
        <v>33</v>
      </c>
      <c r="C2308" s="3" t="s">
        <v>156</v>
      </c>
      <c r="D2308" s="3" t="s">
        <v>2334</v>
      </c>
      <c r="E2308" s="3" t="s">
        <v>1792</v>
      </c>
      <c r="F2308" s="3" t="s">
        <v>2994</v>
      </c>
      <c r="H2308" s="3" t="str">
        <f t="shared" si="302"/>
        <v>2023-03-31</v>
      </c>
      <c r="I2308" s="3">
        <f t="shared" si="303"/>
        <v>68</v>
      </c>
      <c r="J2308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emisora_id=1907&amp;tipoInformacion=null&amp;tipoDocumento=null&amp;fechaInicio=2025-05-15&amp;fechaFin=2025-05-15&amp;periodo=null&amp;ejercicio=null&amp;tipo=null&amp;subTab=2&amp;biva=null&amp;canceladas=false&amp;page=261</v>
      </c>
      <c r="K2308" s="3">
        <f t="shared" si="305"/>
        <v>11</v>
      </c>
      <c r="L2308" s="3" t="str">
        <f t="shared" si="306"/>
        <v>1907&amp;tipoInformacion=null&amp;tipoDocumento=null&amp;fechaInicio=2025-05-15&amp;fechaFin=2025-05-15&amp;periodo=null&amp;ejercicio=null&amp;tipo=null&amp;subTab=2&amp;biva=null&amp;canceladas=false&amp;page=261</v>
      </c>
      <c r="M2308" s="3">
        <f t="shared" si="307"/>
        <v>5</v>
      </c>
      <c r="N2308" s="3" t="str">
        <f t="shared" si="308"/>
        <v>1907</v>
      </c>
      <c r="O2308" s="3" t="str">
        <f t="shared" si="309"/>
        <v>https://www.biva.mx/empresas/emisoras_inscritas/emisoras_inscritas?emisora_id=1907&amp;tipoInformacion=null&amp;tipoDocumento=null&amp;fechaInicio=2023-03-31&amp;fechaFin=2023-03-31&amp;periodo=null&amp;ejercicio=null&amp;tipo=null&amp;subTab=2&amp;biva=null&amp;canceladas=false&amp;page=1</v>
      </c>
    </row>
    <row r="2309" spans="1:15" x14ac:dyDescent="0.3">
      <c r="A2309" s="3">
        <v>262</v>
      </c>
      <c r="B2309" s="3" t="s">
        <v>33</v>
      </c>
      <c r="C2309" s="3" t="s">
        <v>156</v>
      </c>
      <c r="D2309" s="3" t="s">
        <v>2335</v>
      </c>
      <c r="E2309" s="3" t="s">
        <v>1792</v>
      </c>
      <c r="F2309" s="3" t="s">
        <v>2995</v>
      </c>
      <c r="H2309" s="3" t="str">
        <f t="shared" si="302"/>
        <v>2023-03-30</v>
      </c>
      <c r="I2309" s="3">
        <f t="shared" si="303"/>
        <v>68</v>
      </c>
      <c r="J2309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emisora_id=1907&amp;tipoInformacion=null&amp;tipoDocumento=null&amp;fechaInicio=2025-05-15&amp;fechaFin=2025-05-15&amp;periodo=null&amp;ejercicio=null&amp;tipo=null&amp;subTab=2&amp;biva=null&amp;canceladas=false&amp;page=262</v>
      </c>
      <c r="K2309" s="3">
        <f t="shared" si="305"/>
        <v>11</v>
      </c>
      <c r="L2309" s="3" t="str">
        <f t="shared" si="306"/>
        <v>1907&amp;tipoInformacion=null&amp;tipoDocumento=null&amp;fechaInicio=2025-05-15&amp;fechaFin=2025-05-15&amp;periodo=null&amp;ejercicio=null&amp;tipo=null&amp;subTab=2&amp;biva=null&amp;canceladas=false&amp;page=262</v>
      </c>
      <c r="M2309" s="3">
        <f t="shared" si="307"/>
        <v>5</v>
      </c>
      <c r="N2309" s="3" t="str">
        <f t="shared" si="308"/>
        <v>1907</v>
      </c>
      <c r="O2309" s="3" t="str">
        <f t="shared" si="309"/>
        <v>https://www.biva.mx/empresas/emisoras_inscritas/emisoras_inscritas?emisora_id=1907&amp;tipoInformacion=null&amp;tipoDocumento=null&amp;fechaInicio=2023-03-30&amp;fechaFin=2023-03-30&amp;periodo=null&amp;ejercicio=null&amp;tipo=null&amp;subTab=2&amp;biva=null&amp;canceladas=false&amp;page=1</v>
      </c>
    </row>
    <row r="2310" spans="1:15" x14ac:dyDescent="0.3">
      <c r="A2310" s="3">
        <v>263</v>
      </c>
      <c r="B2310" s="3" t="s">
        <v>33</v>
      </c>
      <c r="C2310" s="3" t="s">
        <v>156</v>
      </c>
      <c r="D2310" s="3" t="s">
        <v>2336</v>
      </c>
      <c r="E2310" s="3" t="s">
        <v>1792</v>
      </c>
      <c r="F2310" s="3" t="s">
        <v>2996</v>
      </c>
      <c r="H2310" s="3" t="str">
        <f t="shared" si="302"/>
        <v>2023-03-29</v>
      </c>
      <c r="I2310" s="3">
        <f t="shared" si="303"/>
        <v>68</v>
      </c>
      <c r="J2310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emisora_id=1907&amp;tipoInformacion=null&amp;tipoDocumento=null&amp;fechaInicio=2025-05-15&amp;fechaFin=2025-05-15&amp;periodo=null&amp;ejercicio=null&amp;tipo=null&amp;subTab=2&amp;biva=null&amp;canceladas=false&amp;page=263</v>
      </c>
      <c r="K2310" s="3">
        <f t="shared" si="305"/>
        <v>11</v>
      </c>
      <c r="L2310" s="3" t="str">
        <f t="shared" si="306"/>
        <v>1907&amp;tipoInformacion=null&amp;tipoDocumento=null&amp;fechaInicio=2025-05-15&amp;fechaFin=2025-05-15&amp;periodo=null&amp;ejercicio=null&amp;tipo=null&amp;subTab=2&amp;biva=null&amp;canceladas=false&amp;page=263</v>
      </c>
      <c r="M2310" s="3">
        <f t="shared" si="307"/>
        <v>5</v>
      </c>
      <c r="N2310" s="3" t="str">
        <f t="shared" si="308"/>
        <v>1907</v>
      </c>
      <c r="O2310" s="3" t="str">
        <f t="shared" si="309"/>
        <v>https://www.biva.mx/empresas/emisoras_inscritas/emisoras_inscritas?emisora_id=1907&amp;tipoInformacion=null&amp;tipoDocumento=null&amp;fechaInicio=2023-03-29&amp;fechaFin=2023-03-29&amp;periodo=null&amp;ejercicio=null&amp;tipo=null&amp;subTab=2&amp;biva=null&amp;canceladas=false&amp;page=1</v>
      </c>
    </row>
    <row r="2311" spans="1:15" x14ac:dyDescent="0.3">
      <c r="A2311" s="3">
        <v>264</v>
      </c>
      <c r="B2311" s="3" t="s">
        <v>33</v>
      </c>
      <c r="C2311" s="3" t="s">
        <v>156</v>
      </c>
      <c r="D2311" s="3" t="s">
        <v>2337</v>
      </c>
      <c r="E2311" s="3" t="s">
        <v>2338</v>
      </c>
      <c r="F2311" s="3" t="s">
        <v>2997</v>
      </c>
      <c r="H2311" s="3" t="str">
        <f t="shared" si="302"/>
        <v>2023-03-28</v>
      </c>
      <c r="I2311" s="3">
        <f t="shared" si="303"/>
        <v>68</v>
      </c>
      <c r="J2311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emisora_id=1907&amp;tipoInformacion=null&amp;tipoDocumento=null&amp;fechaInicio=2025-05-15&amp;fechaFin=2025-05-15&amp;periodo=null&amp;ejercicio=null&amp;tipo=null&amp;subTab=2&amp;biva=null&amp;canceladas=false&amp;page=264</v>
      </c>
      <c r="K2311" s="3">
        <f t="shared" si="305"/>
        <v>11</v>
      </c>
      <c r="L2311" s="3" t="str">
        <f t="shared" si="306"/>
        <v>1907&amp;tipoInformacion=null&amp;tipoDocumento=null&amp;fechaInicio=2025-05-15&amp;fechaFin=2025-05-15&amp;periodo=null&amp;ejercicio=null&amp;tipo=null&amp;subTab=2&amp;biva=null&amp;canceladas=false&amp;page=264</v>
      </c>
      <c r="M2311" s="3">
        <f t="shared" si="307"/>
        <v>5</v>
      </c>
      <c r="N2311" s="3" t="str">
        <f t="shared" si="308"/>
        <v>1907</v>
      </c>
      <c r="O2311" s="3" t="str">
        <f t="shared" si="309"/>
        <v>https://www.biva.mx/empresas/emisoras_inscritas/emisoras_inscritas?emisora_id=1907&amp;tipoInformacion=null&amp;tipoDocumento=null&amp;fechaInicio=2023-03-28&amp;fechaFin=2023-03-28&amp;periodo=null&amp;ejercicio=null&amp;tipo=null&amp;subTab=2&amp;biva=null&amp;canceladas=false&amp;page=1</v>
      </c>
    </row>
    <row r="2312" spans="1:15" x14ac:dyDescent="0.3">
      <c r="A2312" s="3">
        <v>265</v>
      </c>
      <c r="B2312" s="3" t="s">
        <v>33</v>
      </c>
      <c r="C2312" s="3" t="s">
        <v>156</v>
      </c>
      <c r="D2312" s="3" t="s">
        <v>2339</v>
      </c>
      <c r="E2312" s="3" t="s">
        <v>1792</v>
      </c>
      <c r="F2312" s="3" t="s">
        <v>2998</v>
      </c>
      <c r="H2312" s="3" t="str">
        <f t="shared" si="302"/>
        <v>2023-03-28</v>
      </c>
      <c r="I2312" s="3">
        <f t="shared" si="303"/>
        <v>68</v>
      </c>
      <c r="J2312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emisora_id=1907&amp;tipoInformacion=null&amp;tipoDocumento=null&amp;fechaInicio=2025-05-15&amp;fechaFin=2025-05-15&amp;periodo=null&amp;ejercicio=null&amp;tipo=null&amp;subTab=2&amp;biva=null&amp;canceladas=false&amp;page=265</v>
      </c>
      <c r="K2312" s="3">
        <f t="shared" si="305"/>
        <v>11</v>
      </c>
      <c r="L2312" s="3" t="str">
        <f t="shared" si="306"/>
        <v>1907&amp;tipoInformacion=null&amp;tipoDocumento=null&amp;fechaInicio=2025-05-15&amp;fechaFin=2025-05-15&amp;periodo=null&amp;ejercicio=null&amp;tipo=null&amp;subTab=2&amp;biva=null&amp;canceladas=false&amp;page=265</v>
      </c>
      <c r="M2312" s="3">
        <f t="shared" si="307"/>
        <v>5</v>
      </c>
      <c r="N2312" s="3" t="str">
        <f t="shared" si="308"/>
        <v>1907</v>
      </c>
      <c r="O2312" s="3" t="str">
        <f t="shared" si="309"/>
        <v>https://www.biva.mx/empresas/emisoras_inscritas/emisoras_inscritas?emisora_id=1907&amp;tipoInformacion=null&amp;tipoDocumento=null&amp;fechaInicio=2023-03-28&amp;fechaFin=2023-03-28&amp;periodo=null&amp;ejercicio=null&amp;tipo=null&amp;subTab=2&amp;biva=null&amp;canceladas=false&amp;page=1</v>
      </c>
    </row>
    <row r="2313" spans="1:15" x14ac:dyDescent="0.3">
      <c r="A2313" s="3">
        <v>266</v>
      </c>
      <c r="B2313" s="3" t="s">
        <v>33</v>
      </c>
      <c r="C2313" s="3" t="s">
        <v>156</v>
      </c>
      <c r="D2313" s="3" t="s">
        <v>2340</v>
      </c>
      <c r="E2313" s="3" t="s">
        <v>1792</v>
      </c>
      <c r="F2313" s="3" t="s">
        <v>2999</v>
      </c>
      <c r="H2313" s="3" t="str">
        <f t="shared" si="302"/>
        <v>2023-03-24</v>
      </c>
      <c r="I2313" s="3">
        <f t="shared" si="303"/>
        <v>68</v>
      </c>
      <c r="J2313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emisora_id=1907&amp;tipoInformacion=null&amp;tipoDocumento=null&amp;fechaInicio=2025-05-15&amp;fechaFin=2025-05-15&amp;periodo=null&amp;ejercicio=null&amp;tipo=null&amp;subTab=2&amp;biva=null&amp;canceladas=false&amp;page=266</v>
      </c>
      <c r="K2313" s="3">
        <f t="shared" si="305"/>
        <v>11</v>
      </c>
      <c r="L2313" s="3" t="str">
        <f t="shared" si="306"/>
        <v>1907&amp;tipoInformacion=null&amp;tipoDocumento=null&amp;fechaInicio=2025-05-15&amp;fechaFin=2025-05-15&amp;periodo=null&amp;ejercicio=null&amp;tipo=null&amp;subTab=2&amp;biva=null&amp;canceladas=false&amp;page=266</v>
      </c>
      <c r="M2313" s="3">
        <f t="shared" si="307"/>
        <v>5</v>
      </c>
      <c r="N2313" s="3" t="str">
        <f t="shared" si="308"/>
        <v>1907</v>
      </c>
      <c r="O2313" s="3" t="str">
        <f t="shared" si="309"/>
        <v>https://www.biva.mx/empresas/emisoras_inscritas/emisoras_inscritas?emisora_id=1907&amp;tipoInformacion=null&amp;tipoDocumento=null&amp;fechaInicio=2023-03-24&amp;fechaFin=2023-03-24&amp;periodo=null&amp;ejercicio=null&amp;tipo=null&amp;subTab=2&amp;biva=null&amp;canceladas=false&amp;page=1</v>
      </c>
    </row>
    <row r="2314" spans="1:15" x14ac:dyDescent="0.3">
      <c r="A2314" s="3">
        <v>267</v>
      </c>
      <c r="B2314" s="3" t="s">
        <v>33</v>
      </c>
      <c r="C2314" s="3" t="s">
        <v>156</v>
      </c>
      <c r="D2314" s="3" t="s">
        <v>2341</v>
      </c>
      <c r="E2314" s="3" t="s">
        <v>1792</v>
      </c>
      <c r="F2314" s="3" t="s">
        <v>3000</v>
      </c>
      <c r="H2314" s="3" t="str">
        <f t="shared" si="302"/>
        <v>2023-03-23</v>
      </c>
      <c r="I2314" s="3">
        <f t="shared" si="303"/>
        <v>68</v>
      </c>
      <c r="J2314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emisora_id=1907&amp;tipoInformacion=null&amp;tipoDocumento=null&amp;fechaInicio=2025-05-15&amp;fechaFin=2025-05-15&amp;periodo=null&amp;ejercicio=null&amp;tipo=null&amp;subTab=2&amp;biva=null&amp;canceladas=false&amp;page=267</v>
      </c>
      <c r="K2314" s="3">
        <f t="shared" si="305"/>
        <v>11</v>
      </c>
      <c r="L2314" s="3" t="str">
        <f t="shared" si="306"/>
        <v>1907&amp;tipoInformacion=null&amp;tipoDocumento=null&amp;fechaInicio=2025-05-15&amp;fechaFin=2025-05-15&amp;periodo=null&amp;ejercicio=null&amp;tipo=null&amp;subTab=2&amp;biva=null&amp;canceladas=false&amp;page=267</v>
      </c>
      <c r="M2314" s="3">
        <f t="shared" si="307"/>
        <v>5</v>
      </c>
      <c r="N2314" s="3" t="str">
        <f t="shared" si="308"/>
        <v>1907</v>
      </c>
      <c r="O2314" s="3" t="str">
        <f t="shared" si="309"/>
        <v>https://www.biva.mx/empresas/emisoras_inscritas/emisoras_inscritas?emisora_id=1907&amp;tipoInformacion=null&amp;tipoDocumento=null&amp;fechaInicio=2023-03-23&amp;fechaFin=2023-03-23&amp;periodo=null&amp;ejercicio=null&amp;tipo=null&amp;subTab=2&amp;biva=null&amp;canceladas=false&amp;page=1</v>
      </c>
    </row>
    <row r="2315" spans="1:15" x14ac:dyDescent="0.3">
      <c r="A2315" s="3">
        <v>268</v>
      </c>
      <c r="B2315" s="3" t="s">
        <v>33</v>
      </c>
      <c r="C2315" s="3" t="s">
        <v>156</v>
      </c>
      <c r="D2315" s="3" t="s">
        <v>2342</v>
      </c>
      <c r="E2315" s="3" t="s">
        <v>1792</v>
      </c>
      <c r="F2315" s="3" t="s">
        <v>3001</v>
      </c>
      <c r="H2315" s="3" t="str">
        <f t="shared" si="302"/>
        <v>2023-03-23</v>
      </c>
      <c r="I2315" s="3">
        <f t="shared" si="303"/>
        <v>68</v>
      </c>
      <c r="J2315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emisora_id=1907&amp;tipoInformacion=null&amp;tipoDocumento=null&amp;fechaInicio=2025-05-15&amp;fechaFin=2025-05-15&amp;periodo=null&amp;ejercicio=null&amp;tipo=null&amp;subTab=2&amp;biva=null&amp;canceladas=false&amp;page=268</v>
      </c>
      <c r="K2315" s="3">
        <f t="shared" si="305"/>
        <v>11</v>
      </c>
      <c r="L2315" s="3" t="str">
        <f t="shared" si="306"/>
        <v>1907&amp;tipoInformacion=null&amp;tipoDocumento=null&amp;fechaInicio=2025-05-15&amp;fechaFin=2025-05-15&amp;periodo=null&amp;ejercicio=null&amp;tipo=null&amp;subTab=2&amp;biva=null&amp;canceladas=false&amp;page=268</v>
      </c>
      <c r="M2315" s="3">
        <f t="shared" si="307"/>
        <v>5</v>
      </c>
      <c r="N2315" s="3" t="str">
        <f t="shared" si="308"/>
        <v>1907</v>
      </c>
      <c r="O2315" s="3" t="str">
        <f t="shared" si="309"/>
        <v>https://www.biva.mx/empresas/emisoras_inscritas/emisoras_inscritas?emisora_id=1907&amp;tipoInformacion=null&amp;tipoDocumento=null&amp;fechaInicio=2023-03-23&amp;fechaFin=2023-03-23&amp;periodo=null&amp;ejercicio=null&amp;tipo=null&amp;subTab=2&amp;biva=null&amp;canceladas=false&amp;page=1</v>
      </c>
    </row>
    <row r="2316" spans="1:15" x14ac:dyDescent="0.3">
      <c r="A2316" s="3">
        <v>269</v>
      </c>
      <c r="B2316" s="3" t="s">
        <v>33</v>
      </c>
      <c r="C2316" s="3" t="s">
        <v>156</v>
      </c>
      <c r="D2316" s="3" t="s">
        <v>2343</v>
      </c>
      <c r="E2316" s="3" t="s">
        <v>1792</v>
      </c>
      <c r="F2316" s="3" t="s">
        <v>3002</v>
      </c>
      <c r="H2316" s="3" t="str">
        <f t="shared" si="302"/>
        <v>2023-03-21</v>
      </c>
      <c r="I2316" s="3">
        <f t="shared" si="303"/>
        <v>68</v>
      </c>
      <c r="J2316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emisora_id=1907&amp;tipoInformacion=null&amp;tipoDocumento=null&amp;fechaInicio=2025-05-15&amp;fechaFin=2025-05-15&amp;periodo=null&amp;ejercicio=null&amp;tipo=null&amp;subTab=2&amp;biva=null&amp;canceladas=false&amp;page=269</v>
      </c>
      <c r="K2316" s="3">
        <f t="shared" si="305"/>
        <v>11</v>
      </c>
      <c r="L2316" s="3" t="str">
        <f t="shared" si="306"/>
        <v>1907&amp;tipoInformacion=null&amp;tipoDocumento=null&amp;fechaInicio=2025-05-15&amp;fechaFin=2025-05-15&amp;periodo=null&amp;ejercicio=null&amp;tipo=null&amp;subTab=2&amp;biva=null&amp;canceladas=false&amp;page=269</v>
      </c>
      <c r="M2316" s="3">
        <f t="shared" si="307"/>
        <v>5</v>
      </c>
      <c r="N2316" s="3" t="str">
        <f t="shared" si="308"/>
        <v>1907</v>
      </c>
      <c r="O2316" s="3" t="str">
        <f t="shared" si="309"/>
        <v>https://www.biva.mx/empresas/emisoras_inscritas/emisoras_inscritas?emisora_id=1907&amp;tipoInformacion=null&amp;tipoDocumento=null&amp;fechaInicio=2023-03-21&amp;fechaFin=2023-03-21&amp;periodo=null&amp;ejercicio=null&amp;tipo=null&amp;subTab=2&amp;biva=null&amp;canceladas=false&amp;page=1</v>
      </c>
    </row>
    <row r="2317" spans="1:15" x14ac:dyDescent="0.3">
      <c r="A2317" s="3">
        <v>270</v>
      </c>
      <c r="B2317" s="3" t="s">
        <v>33</v>
      </c>
      <c r="C2317" s="3" t="s">
        <v>156</v>
      </c>
      <c r="D2317" s="3" t="s">
        <v>2344</v>
      </c>
      <c r="E2317" s="3" t="s">
        <v>1792</v>
      </c>
      <c r="F2317" s="3" t="s">
        <v>3003</v>
      </c>
      <c r="H2317" s="3" t="str">
        <f t="shared" si="302"/>
        <v>2023-03-21</v>
      </c>
      <c r="I2317" s="3">
        <f t="shared" si="303"/>
        <v>68</v>
      </c>
      <c r="J2317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emisora_id=1907&amp;tipoInformacion=null&amp;tipoDocumento=null&amp;fechaInicio=2025-05-15&amp;fechaFin=2025-05-15&amp;periodo=null&amp;ejercicio=null&amp;tipo=null&amp;subTab=2&amp;biva=null&amp;canceladas=false&amp;page=270</v>
      </c>
      <c r="K2317" s="3">
        <f t="shared" si="305"/>
        <v>11</v>
      </c>
      <c r="L2317" s="3" t="str">
        <f t="shared" si="306"/>
        <v>1907&amp;tipoInformacion=null&amp;tipoDocumento=null&amp;fechaInicio=2025-05-15&amp;fechaFin=2025-05-15&amp;periodo=null&amp;ejercicio=null&amp;tipo=null&amp;subTab=2&amp;biva=null&amp;canceladas=false&amp;page=270</v>
      </c>
      <c r="M2317" s="3">
        <f t="shared" si="307"/>
        <v>5</v>
      </c>
      <c r="N2317" s="3" t="str">
        <f t="shared" si="308"/>
        <v>1907</v>
      </c>
      <c r="O2317" s="3" t="str">
        <f t="shared" si="309"/>
        <v>https://www.biva.mx/empresas/emisoras_inscritas/emisoras_inscritas?emisora_id=1907&amp;tipoInformacion=null&amp;tipoDocumento=null&amp;fechaInicio=2023-03-21&amp;fechaFin=2023-03-21&amp;periodo=null&amp;ejercicio=null&amp;tipo=null&amp;subTab=2&amp;biva=null&amp;canceladas=false&amp;page=1</v>
      </c>
    </row>
    <row r="2318" spans="1:15" x14ac:dyDescent="0.3">
      <c r="A2318" s="3">
        <v>271</v>
      </c>
      <c r="B2318" s="3" t="s">
        <v>33</v>
      </c>
      <c r="C2318" s="3" t="s">
        <v>156</v>
      </c>
      <c r="D2318" s="3" t="s">
        <v>2345</v>
      </c>
      <c r="E2318" s="3" t="s">
        <v>1792</v>
      </c>
      <c r="F2318" s="3" t="s">
        <v>3004</v>
      </c>
      <c r="H2318" s="3" t="str">
        <f t="shared" si="302"/>
        <v>2023-03-17</v>
      </c>
      <c r="I2318" s="3">
        <f t="shared" si="303"/>
        <v>68</v>
      </c>
      <c r="J2318" s="3" t="str">
        <f t="shared" si="304"/>
        <v>emisora_id=1907&amp;tipoInformacion=null&amp;tipoDocumento=null&amp;fechaInicio=2025-05-15&amp;fechaFin=2025-05-15&amp;periodo=null&amp;ejercicio=null&amp;tipo=null&amp;subTab=2&amp;biva=null&amp;canceladas=false&amp;page=271</v>
      </c>
      <c r="K2318" s="3">
        <f t="shared" si="305"/>
        <v>11</v>
      </c>
      <c r="L2318" s="3" t="str">
        <f t="shared" si="306"/>
        <v>1907&amp;tipoInformacion=null&amp;tipoDocumento=null&amp;fechaInicio=2025-05-15&amp;fechaFin=2025-05-15&amp;periodo=null&amp;ejercicio=null&amp;tipo=null&amp;subTab=2&amp;biva=null&amp;canceladas=false&amp;page=271</v>
      </c>
      <c r="M2318" s="3">
        <f t="shared" si="307"/>
        <v>5</v>
      </c>
      <c r="N2318" s="3" t="str">
        <f t="shared" si="308"/>
        <v>1907</v>
      </c>
      <c r="O2318" s="3" t="str">
        <f t="shared" si="309"/>
        <v>https://www.biva.mx/empresas/emisoras_inscritas/emisoras_inscritas?emisora_id=1907&amp;tipoInformacion=null&amp;tipoDocumento=null&amp;fechaInicio=2023-03-17&amp;fechaFin=2023-03-17&amp;periodo=null&amp;ejercicio=null&amp;tipo=null&amp;subTab=2&amp;biva=null&amp;canceladas=false&amp;page=1</v>
      </c>
    </row>
    <row r="2319" spans="1:15" x14ac:dyDescent="0.3">
      <c r="A2319" s="3">
        <v>272</v>
      </c>
      <c r="B2319" s="3" t="s">
        <v>33</v>
      </c>
      <c r="C2319" s="3" t="s">
        <v>156</v>
      </c>
      <c r="D2319" s="3" t="s">
        <v>2346</v>
      </c>
      <c r="E2319" s="3" t="s">
        <v>1792</v>
      </c>
      <c r="F2319" s="3" t="s">
        <v>3005</v>
      </c>
      <c r="H2319" s="3" t="str">
        <f t="shared" ref="H2319:H2382" si="310">YEAR(D2319) &amp; "-" &amp; IF(LEN(MONTH(D2319))=1,"0" &amp; MONTH(D2319),MONTH(D2319)) &amp; "-" &amp; IF(LEN(DAY(D2319))=1,"0" &amp; DAY(D2319),DAY(D2319))</f>
        <v>2023-03-17</v>
      </c>
      <c r="I2319" s="3">
        <f t="shared" ref="I2319:I2382" si="311">FIND("emisora_id=",F2319,1)</f>
        <v>68</v>
      </c>
      <c r="J2319" s="3" t="str">
        <f t="shared" ref="J2319:J2382" si="312">MID(F2319,I2319,500)</f>
        <v>emisora_id=1907&amp;tipoInformacion=null&amp;tipoDocumento=null&amp;fechaInicio=2025-05-15&amp;fechaFin=2025-05-15&amp;periodo=null&amp;ejercicio=null&amp;tipo=null&amp;subTab=2&amp;biva=null&amp;canceladas=false&amp;page=272</v>
      </c>
      <c r="K2319" s="3">
        <f t="shared" ref="K2319:K2382" si="313">FIND("=",J2319,1)</f>
        <v>11</v>
      </c>
      <c r="L2319" s="3" t="str">
        <f t="shared" ref="L2319:L2382" si="314">MID(J2319,K2319+1,500)</f>
        <v>1907&amp;tipoInformacion=null&amp;tipoDocumento=null&amp;fechaInicio=2025-05-15&amp;fechaFin=2025-05-15&amp;periodo=null&amp;ejercicio=null&amp;tipo=null&amp;subTab=2&amp;biva=null&amp;canceladas=false&amp;page=272</v>
      </c>
      <c r="M2319" s="3">
        <f t="shared" ref="M2319:M2382" si="315">FIND("&amp;",L2319,1)</f>
        <v>5</v>
      </c>
      <c r="N2319" s="3" t="str">
        <f t="shared" ref="N2319:N2382" si="316">MID(L2319,1,M2319-1)</f>
        <v>1907</v>
      </c>
      <c r="O2319" s="3" t="str">
        <f t="shared" ref="O2319:O2382" si="317">"https://www.biva.mx/empresas/emisoras_inscritas/emisoras_inscritas?emisora_id=" &amp; N2319 &amp; "&amp;tipoInformacion=null&amp;tipoDocumento=null&amp;fechaInicio=" &amp; H2319 &amp; "&amp;fechaFin=" &amp; H2319 &amp;  "&amp;periodo=null&amp;ejercicio=null&amp;tipo=null&amp;subTab=2&amp;biva=null&amp;canceladas=false&amp;page=1"</f>
        <v>https://www.biva.mx/empresas/emisoras_inscritas/emisoras_inscritas?emisora_id=1907&amp;tipoInformacion=null&amp;tipoDocumento=null&amp;fechaInicio=2023-03-17&amp;fechaFin=2023-03-17&amp;periodo=null&amp;ejercicio=null&amp;tipo=null&amp;subTab=2&amp;biva=null&amp;canceladas=false&amp;page=1</v>
      </c>
    </row>
    <row r="2320" spans="1:15" x14ac:dyDescent="0.3">
      <c r="A2320" s="3">
        <v>273</v>
      </c>
      <c r="B2320" s="3" t="s">
        <v>33</v>
      </c>
      <c r="C2320" s="3" t="s">
        <v>156</v>
      </c>
      <c r="D2320" s="3" t="s">
        <v>2347</v>
      </c>
      <c r="E2320" s="3" t="s">
        <v>1792</v>
      </c>
      <c r="F2320" s="3" t="s">
        <v>3006</v>
      </c>
      <c r="H2320" s="3" t="str">
        <f t="shared" si="310"/>
        <v>2023-03-16</v>
      </c>
      <c r="I2320" s="3">
        <f t="shared" si="311"/>
        <v>68</v>
      </c>
      <c r="J2320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emisora_id=1907&amp;tipoInformacion=null&amp;tipoDocumento=null&amp;fechaInicio=2025-05-15&amp;fechaFin=2025-05-15&amp;periodo=null&amp;ejercicio=null&amp;tipo=null&amp;subTab=2&amp;biva=null&amp;canceladas=false&amp;page=273</v>
      </c>
      <c r="K2320" s="3">
        <f t="shared" si="313"/>
        <v>11</v>
      </c>
      <c r="L2320" s="3" t="str">
        <f t="shared" si="314"/>
        <v>1907&amp;tipoInformacion=null&amp;tipoDocumento=null&amp;fechaInicio=2025-05-15&amp;fechaFin=2025-05-15&amp;periodo=null&amp;ejercicio=null&amp;tipo=null&amp;subTab=2&amp;biva=null&amp;canceladas=false&amp;page=273</v>
      </c>
      <c r="M2320" s="3">
        <f t="shared" si="315"/>
        <v>5</v>
      </c>
      <c r="N2320" s="3" t="str">
        <f t="shared" si="316"/>
        <v>1907</v>
      </c>
      <c r="O2320" s="3" t="str">
        <f t="shared" si="317"/>
        <v>https://www.biva.mx/empresas/emisoras_inscritas/emisoras_inscritas?emisora_id=1907&amp;tipoInformacion=null&amp;tipoDocumento=null&amp;fechaInicio=2023-03-16&amp;fechaFin=2023-03-16&amp;periodo=null&amp;ejercicio=null&amp;tipo=null&amp;subTab=2&amp;biva=null&amp;canceladas=false&amp;page=1</v>
      </c>
    </row>
    <row r="2321" spans="1:15" x14ac:dyDescent="0.3">
      <c r="A2321" s="3">
        <v>274</v>
      </c>
      <c r="B2321" s="3" t="s">
        <v>33</v>
      </c>
      <c r="C2321" s="3" t="s">
        <v>156</v>
      </c>
      <c r="D2321" s="3" t="s">
        <v>2348</v>
      </c>
      <c r="E2321" s="3" t="s">
        <v>1792</v>
      </c>
      <c r="F2321" s="3" t="s">
        <v>3007</v>
      </c>
      <c r="H2321" s="3" t="str">
        <f t="shared" si="310"/>
        <v>2023-03-15</v>
      </c>
      <c r="I2321" s="3">
        <f t="shared" si="311"/>
        <v>68</v>
      </c>
      <c r="J2321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emisora_id=1907&amp;tipoInformacion=null&amp;tipoDocumento=null&amp;fechaInicio=2025-05-15&amp;fechaFin=2025-05-15&amp;periodo=null&amp;ejercicio=null&amp;tipo=null&amp;subTab=2&amp;biva=null&amp;canceladas=false&amp;page=274</v>
      </c>
      <c r="K2321" s="3">
        <f t="shared" si="313"/>
        <v>11</v>
      </c>
      <c r="L2321" s="3" t="str">
        <f t="shared" si="314"/>
        <v>1907&amp;tipoInformacion=null&amp;tipoDocumento=null&amp;fechaInicio=2025-05-15&amp;fechaFin=2025-05-15&amp;periodo=null&amp;ejercicio=null&amp;tipo=null&amp;subTab=2&amp;biva=null&amp;canceladas=false&amp;page=274</v>
      </c>
      <c r="M2321" s="3">
        <f t="shared" si="315"/>
        <v>5</v>
      </c>
      <c r="N2321" s="3" t="str">
        <f t="shared" si="316"/>
        <v>1907</v>
      </c>
      <c r="O2321" s="3" t="str">
        <f t="shared" si="317"/>
        <v>https://www.biva.mx/empresas/emisoras_inscritas/emisoras_inscritas?emisora_id=1907&amp;tipoInformacion=null&amp;tipoDocumento=null&amp;fechaInicio=2023-03-15&amp;fechaFin=2023-03-15&amp;periodo=null&amp;ejercicio=null&amp;tipo=null&amp;subTab=2&amp;biva=null&amp;canceladas=false&amp;page=1</v>
      </c>
    </row>
    <row r="2322" spans="1:15" x14ac:dyDescent="0.3">
      <c r="A2322" s="3">
        <v>275</v>
      </c>
      <c r="B2322" s="3" t="s">
        <v>33</v>
      </c>
      <c r="C2322" s="3" t="s">
        <v>156</v>
      </c>
      <c r="D2322" s="3" t="s">
        <v>2349</v>
      </c>
      <c r="E2322" s="3" t="s">
        <v>1792</v>
      </c>
      <c r="F2322" s="3" t="s">
        <v>3008</v>
      </c>
      <c r="H2322" s="3" t="str">
        <f t="shared" si="310"/>
        <v>2023-03-13</v>
      </c>
      <c r="I2322" s="3">
        <f t="shared" si="311"/>
        <v>68</v>
      </c>
      <c r="J2322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emisora_id=1907&amp;tipoInformacion=null&amp;tipoDocumento=null&amp;fechaInicio=2025-05-15&amp;fechaFin=2025-05-15&amp;periodo=null&amp;ejercicio=null&amp;tipo=null&amp;subTab=2&amp;biva=null&amp;canceladas=false&amp;page=275</v>
      </c>
      <c r="K2322" s="3">
        <f t="shared" si="313"/>
        <v>11</v>
      </c>
      <c r="L2322" s="3" t="str">
        <f t="shared" si="314"/>
        <v>1907&amp;tipoInformacion=null&amp;tipoDocumento=null&amp;fechaInicio=2025-05-15&amp;fechaFin=2025-05-15&amp;periodo=null&amp;ejercicio=null&amp;tipo=null&amp;subTab=2&amp;biva=null&amp;canceladas=false&amp;page=275</v>
      </c>
      <c r="M2322" s="3">
        <f t="shared" si="315"/>
        <v>5</v>
      </c>
      <c r="N2322" s="3" t="str">
        <f t="shared" si="316"/>
        <v>1907</v>
      </c>
      <c r="O2322" s="3" t="str">
        <f t="shared" si="317"/>
        <v>https://www.biva.mx/empresas/emisoras_inscritas/emisoras_inscritas?emisora_id=1907&amp;tipoInformacion=null&amp;tipoDocumento=null&amp;fechaInicio=2023-03-13&amp;fechaFin=2023-03-13&amp;periodo=null&amp;ejercicio=null&amp;tipo=null&amp;subTab=2&amp;biva=null&amp;canceladas=false&amp;page=1</v>
      </c>
    </row>
    <row r="2323" spans="1:15" x14ac:dyDescent="0.3">
      <c r="A2323" s="3">
        <v>276</v>
      </c>
      <c r="B2323" s="3" t="s">
        <v>33</v>
      </c>
      <c r="C2323" s="3" t="s">
        <v>156</v>
      </c>
      <c r="D2323" s="3" t="s">
        <v>2350</v>
      </c>
      <c r="E2323" s="3" t="s">
        <v>1792</v>
      </c>
      <c r="F2323" s="3" t="s">
        <v>3009</v>
      </c>
      <c r="H2323" s="3" t="str">
        <f t="shared" si="310"/>
        <v>2023-03-11</v>
      </c>
      <c r="I2323" s="3">
        <f t="shared" si="311"/>
        <v>68</v>
      </c>
      <c r="J2323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emisora_id=1907&amp;tipoInformacion=null&amp;tipoDocumento=null&amp;fechaInicio=2025-05-15&amp;fechaFin=2025-05-15&amp;periodo=null&amp;ejercicio=null&amp;tipo=null&amp;subTab=2&amp;biva=null&amp;canceladas=false&amp;page=276</v>
      </c>
      <c r="K2323" s="3">
        <f t="shared" si="313"/>
        <v>11</v>
      </c>
      <c r="L2323" s="3" t="str">
        <f t="shared" si="314"/>
        <v>1907&amp;tipoInformacion=null&amp;tipoDocumento=null&amp;fechaInicio=2025-05-15&amp;fechaFin=2025-05-15&amp;periodo=null&amp;ejercicio=null&amp;tipo=null&amp;subTab=2&amp;biva=null&amp;canceladas=false&amp;page=276</v>
      </c>
      <c r="M2323" s="3">
        <f t="shared" si="315"/>
        <v>5</v>
      </c>
      <c r="N2323" s="3" t="str">
        <f t="shared" si="316"/>
        <v>1907</v>
      </c>
      <c r="O2323" s="3" t="str">
        <f t="shared" si="317"/>
        <v>https://www.biva.mx/empresas/emisoras_inscritas/emisoras_inscritas?emisora_id=1907&amp;tipoInformacion=null&amp;tipoDocumento=null&amp;fechaInicio=2023-03-11&amp;fechaFin=2023-03-11&amp;periodo=null&amp;ejercicio=null&amp;tipo=null&amp;subTab=2&amp;biva=null&amp;canceladas=false&amp;page=1</v>
      </c>
    </row>
    <row r="2324" spans="1:15" x14ac:dyDescent="0.3">
      <c r="A2324" s="3">
        <v>277</v>
      </c>
      <c r="B2324" s="3" t="s">
        <v>33</v>
      </c>
      <c r="C2324" s="3" t="s">
        <v>156</v>
      </c>
      <c r="D2324" s="3" t="s">
        <v>2351</v>
      </c>
      <c r="E2324" s="3" t="s">
        <v>1792</v>
      </c>
      <c r="F2324" s="3" t="s">
        <v>3010</v>
      </c>
      <c r="H2324" s="3" t="str">
        <f t="shared" si="310"/>
        <v>2023-03-10</v>
      </c>
      <c r="I2324" s="3">
        <f t="shared" si="311"/>
        <v>68</v>
      </c>
      <c r="J2324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emisora_id=1907&amp;tipoInformacion=null&amp;tipoDocumento=null&amp;fechaInicio=2025-05-15&amp;fechaFin=2025-05-15&amp;periodo=null&amp;ejercicio=null&amp;tipo=null&amp;subTab=2&amp;biva=null&amp;canceladas=false&amp;page=277</v>
      </c>
      <c r="K2324" s="3">
        <f t="shared" si="313"/>
        <v>11</v>
      </c>
      <c r="L2324" s="3" t="str">
        <f t="shared" si="314"/>
        <v>1907&amp;tipoInformacion=null&amp;tipoDocumento=null&amp;fechaInicio=2025-05-15&amp;fechaFin=2025-05-15&amp;periodo=null&amp;ejercicio=null&amp;tipo=null&amp;subTab=2&amp;biva=null&amp;canceladas=false&amp;page=277</v>
      </c>
      <c r="M2324" s="3">
        <f t="shared" si="315"/>
        <v>5</v>
      </c>
      <c r="N2324" s="3" t="str">
        <f t="shared" si="316"/>
        <v>1907</v>
      </c>
      <c r="O2324" s="3" t="str">
        <f t="shared" si="317"/>
        <v>https://www.biva.mx/empresas/emisoras_inscritas/emisoras_inscritas?emisora_id=1907&amp;tipoInformacion=null&amp;tipoDocumento=null&amp;fechaInicio=2023-03-10&amp;fechaFin=2023-03-10&amp;periodo=null&amp;ejercicio=null&amp;tipo=null&amp;subTab=2&amp;biva=null&amp;canceladas=false&amp;page=1</v>
      </c>
    </row>
    <row r="2325" spans="1:15" x14ac:dyDescent="0.3">
      <c r="A2325" s="3">
        <v>278</v>
      </c>
      <c r="B2325" s="3" t="s">
        <v>33</v>
      </c>
      <c r="C2325" s="3" t="s">
        <v>156</v>
      </c>
      <c r="D2325" s="3" t="s">
        <v>2352</v>
      </c>
      <c r="E2325" s="3" t="s">
        <v>1792</v>
      </c>
      <c r="F2325" s="3" t="s">
        <v>3011</v>
      </c>
      <c r="H2325" s="3" t="str">
        <f t="shared" si="310"/>
        <v>2023-03-09</v>
      </c>
      <c r="I2325" s="3">
        <f t="shared" si="311"/>
        <v>68</v>
      </c>
      <c r="J2325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emisora_id=1907&amp;tipoInformacion=null&amp;tipoDocumento=null&amp;fechaInicio=2025-05-15&amp;fechaFin=2025-05-15&amp;periodo=null&amp;ejercicio=null&amp;tipo=null&amp;subTab=2&amp;biva=null&amp;canceladas=false&amp;page=278</v>
      </c>
      <c r="K2325" s="3">
        <f t="shared" si="313"/>
        <v>11</v>
      </c>
      <c r="L2325" s="3" t="str">
        <f t="shared" si="314"/>
        <v>1907&amp;tipoInformacion=null&amp;tipoDocumento=null&amp;fechaInicio=2025-05-15&amp;fechaFin=2025-05-15&amp;periodo=null&amp;ejercicio=null&amp;tipo=null&amp;subTab=2&amp;biva=null&amp;canceladas=false&amp;page=278</v>
      </c>
      <c r="M2325" s="3">
        <f t="shared" si="315"/>
        <v>5</v>
      </c>
      <c r="N2325" s="3" t="str">
        <f t="shared" si="316"/>
        <v>1907</v>
      </c>
      <c r="O2325" s="3" t="str">
        <f t="shared" si="317"/>
        <v>https://www.biva.mx/empresas/emisoras_inscritas/emisoras_inscritas?emisora_id=1907&amp;tipoInformacion=null&amp;tipoDocumento=null&amp;fechaInicio=2023-03-09&amp;fechaFin=2023-03-09&amp;periodo=null&amp;ejercicio=null&amp;tipo=null&amp;subTab=2&amp;biva=null&amp;canceladas=false&amp;page=1</v>
      </c>
    </row>
    <row r="2326" spans="1:15" x14ac:dyDescent="0.3">
      <c r="A2326" s="3">
        <v>279</v>
      </c>
      <c r="B2326" s="3" t="s">
        <v>33</v>
      </c>
      <c r="C2326" s="3" t="s">
        <v>156</v>
      </c>
      <c r="D2326" s="3" t="s">
        <v>2353</v>
      </c>
      <c r="E2326" s="3" t="s">
        <v>1792</v>
      </c>
      <c r="F2326" s="3" t="s">
        <v>3012</v>
      </c>
      <c r="H2326" s="3" t="str">
        <f t="shared" si="310"/>
        <v>2023-03-07</v>
      </c>
      <c r="I2326" s="3">
        <f t="shared" si="311"/>
        <v>68</v>
      </c>
      <c r="J2326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emisora_id=1907&amp;tipoInformacion=null&amp;tipoDocumento=null&amp;fechaInicio=2025-05-15&amp;fechaFin=2025-05-15&amp;periodo=null&amp;ejercicio=null&amp;tipo=null&amp;subTab=2&amp;biva=null&amp;canceladas=false&amp;page=279</v>
      </c>
      <c r="K2326" s="3">
        <f t="shared" si="313"/>
        <v>11</v>
      </c>
      <c r="L2326" s="3" t="str">
        <f t="shared" si="314"/>
        <v>1907&amp;tipoInformacion=null&amp;tipoDocumento=null&amp;fechaInicio=2025-05-15&amp;fechaFin=2025-05-15&amp;periodo=null&amp;ejercicio=null&amp;tipo=null&amp;subTab=2&amp;biva=null&amp;canceladas=false&amp;page=279</v>
      </c>
      <c r="M2326" s="3">
        <f t="shared" si="315"/>
        <v>5</v>
      </c>
      <c r="N2326" s="3" t="str">
        <f t="shared" si="316"/>
        <v>1907</v>
      </c>
      <c r="O2326" s="3" t="str">
        <f t="shared" si="317"/>
        <v>https://www.biva.mx/empresas/emisoras_inscritas/emisoras_inscritas?emisora_id=1907&amp;tipoInformacion=null&amp;tipoDocumento=null&amp;fechaInicio=2023-03-07&amp;fechaFin=2023-03-07&amp;periodo=null&amp;ejercicio=null&amp;tipo=null&amp;subTab=2&amp;biva=null&amp;canceladas=false&amp;page=1</v>
      </c>
    </row>
    <row r="2327" spans="1:15" x14ac:dyDescent="0.3">
      <c r="A2327" s="3">
        <v>280</v>
      </c>
      <c r="B2327" s="3" t="s">
        <v>33</v>
      </c>
      <c r="C2327" s="3" t="s">
        <v>156</v>
      </c>
      <c r="D2327" s="3" t="s">
        <v>2354</v>
      </c>
      <c r="E2327" s="3" t="s">
        <v>1792</v>
      </c>
      <c r="F2327" s="3" t="s">
        <v>3013</v>
      </c>
      <c r="H2327" s="3" t="str">
        <f t="shared" si="310"/>
        <v>2023-03-07</v>
      </c>
      <c r="I2327" s="3">
        <f t="shared" si="311"/>
        <v>68</v>
      </c>
      <c r="J2327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emisora_id=1907&amp;tipoInformacion=null&amp;tipoDocumento=null&amp;fechaInicio=2025-05-15&amp;fechaFin=2025-05-15&amp;periodo=null&amp;ejercicio=null&amp;tipo=null&amp;subTab=2&amp;biva=null&amp;canceladas=false&amp;page=280</v>
      </c>
      <c r="K2327" s="3">
        <f t="shared" si="313"/>
        <v>11</v>
      </c>
      <c r="L2327" s="3" t="str">
        <f t="shared" si="314"/>
        <v>1907&amp;tipoInformacion=null&amp;tipoDocumento=null&amp;fechaInicio=2025-05-15&amp;fechaFin=2025-05-15&amp;periodo=null&amp;ejercicio=null&amp;tipo=null&amp;subTab=2&amp;biva=null&amp;canceladas=false&amp;page=280</v>
      </c>
      <c r="M2327" s="3">
        <f t="shared" si="315"/>
        <v>5</v>
      </c>
      <c r="N2327" s="3" t="str">
        <f t="shared" si="316"/>
        <v>1907</v>
      </c>
      <c r="O2327" s="3" t="str">
        <f t="shared" si="317"/>
        <v>https://www.biva.mx/empresas/emisoras_inscritas/emisoras_inscritas?emisora_id=1907&amp;tipoInformacion=null&amp;tipoDocumento=null&amp;fechaInicio=2023-03-07&amp;fechaFin=2023-03-07&amp;periodo=null&amp;ejercicio=null&amp;tipo=null&amp;subTab=2&amp;biva=null&amp;canceladas=false&amp;page=1</v>
      </c>
    </row>
    <row r="2328" spans="1:15" x14ac:dyDescent="0.3">
      <c r="A2328" s="3">
        <v>281</v>
      </c>
      <c r="B2328" s="3" t="s">
        <v>33</v>
      </c>
      <c r="C2328" s="3" t="s">
        <v>156</v>
      </c>
      <c r="D2328" s="3" t="s">
        <v>2355</v>
      </c>
      <c r="E2328" s="3" t="s">
        <v>1792</v>
      </c>
      <c r="F2328" s="3" t="s">
        <v>3014</v>
      </c>
      <c r="H2328" s="3" t="str">
        <f t="shared" si="310"/>
        <v>2023-03-03</v>
      </c>
      <c r="I2328" s="3">
        <f t="shared" si="311"/>
        <v>68</v>
      </c>
      <c r="J2328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emisora_id=1907&amp;tipoInformacion=null&amp;tipoDocumento=null&amp;fechaInicio=2025-05-15&amp;fechaFin=2025-05-15&amp;periodo=null&amp;ejercicio=null&amp;tipo=null&amp;subTab=2&amp;biva=null&amp;canceladas=false&amp;page=281</v>
      </c>
      <c r="K2328" s="3">
        <f t="shared" si="313"/>
        <v>11</v>
      </c>
      <c r="L2328" s="3" t="str">
        <f t="shared" si="314"/>
        <v>1907&amp;tipoInformacion=null&amp;tipoDocumento=null&amp;fechaInicio=2025-05-15&amp;fechaFin=2025-05-15&amp;periodo=null&amp;ejercicio=null&amp;tipo=null&amp;subTab=2&amp;biva=null&amp;canceladas=false&amp;page=281</v>
      </c>
      <c r="M2328" s="3">
        <f t="shared" si="315"/>
        <v>5</v>
      </c>
      <c r="N2328" s="3" t="str">
        <f t="shared" si="316"/>
        <v>1907</v>
      </c>
      <c r="O2328" s="3" t="str">
        <f t="shared" si="317"/>
        <v>https://www.biva.mx/empresas/emisoras_inscritas/emisoras_inscritas?emisora_id=1907&amp;tipoInformacion=null&amp;tipoDocumento=null&amp;fechaInicio=2023-03-03&amp;fechaFin=2023-03-03&amp;periodo=null&amp;ejercicio=null&amp;tipo=null&amp;subTab=2&amp;biva=null&amp;canceladas=false&amp;page=1</v>
      </c>
    </row>
    <row r="2329" spans="1:15" x14ac:dyDescent="0.3">
      <c r="A2329" s="3">
        <v>282</v>
      </c>
      <c r="B2329" s="3" t="s">
        <v>33</v>
      </c>
      <c r="C2329" s="3" t="s">
        <v>156</v>
      </c>
      <c r="D2329" s="3" t="s">
        <v>2356</v>
      </c>
      <c r="E2329" s="3" t="s">
        <v>1792</v>
      </c>
      <c r="F2329" s="3" t="s">
        <v>3015</v>
      </c>
      <c r="H2329" s="3" t="str">
        <f t="shared" si="310"/>
        <v>2023-03-03</v>
      </c>
      <c r="I2329" s="3">
        <f t="shared" si="311"/>
        <v>68</v>
      </c>
      <c r="J2329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emisora_id=1907&amp;tipoInformacion=null&amp;tipoDocumento=null&amp;fechaInicio=2025-05-15&amp;fechaFin=2025-05-15&amp;periodo=null&amp;ejercicio=null&amp;tipo=null&amp;subTab=2&amp;biva=null&amp;canceladas=false&amp;page=282</v>
      </c>
      <c r="K2329" s="3">
        <f t="shared" si="313"/>
        <v>11</v>
      </c>
      <c r="L2329" s="3" t="str">
        <f t="shared" si="314"/>
        <v>1907&amp;tipoInformacion=null&amp;tipoDocumento=null&amp;fechaInicio=2025-05-15&amp;fechaFin=2025-05-15&amp;periodo=null&amp;ejercicio=null&amp;tipo=null&amp;subTab=2&amp;biva=null&amp;canceladas=false&amp;page=282</v>
      </c>
      <c r="M2329" s="3">
        <f t="shared" si="315"/>
        <v>5</v>
      </c>
      <c r="N2329" s="3" t="str">
        <f t="shared" si="316"/>
        <v>1907</v>
      </c>
      <c r="O2329" s="3" t="str">
        <f t="shared" si="317"/>
        <v>https://www.biva.mx/empresas/emisoras_inscritas/emisoras_inscritas?emisora_id=1907&amp;tipoInformacion=null&amp;tipoDocumento=null&amp;fechaInicio=2023-03-03&amp;fechaFin=2023-03-03&amp;periodo=null&amp;ejercicio=null&amp;tipo=null&amp;subTab=2&amp;biva=null&amp;canceladas=false&amp;page=1</v>
      </c>
    </row>
    <row r="2330" spans="1:15" x14ac:dyDescent="0.3">
      <c r="A2330" s="3">
        <v>283</v>
      </c>
      <c r="B2330" s="3" t="s">
        <v>33</v>
      </c>
      <c r="C2330" s="3" t="s">
        <v>156</v>
      </c>
      <c r="D2330" s="3" t="s">
        <v>2357</v>
      </c>
      <c r="E2330" s="3" t="s">
        <v>1792</v>
      </c>
      <c r="F2330" s="3" t="s">
        <v>3016</v>
      </c>
      <c r="H2330" s="3" t="str">
        <f t="shared" si="310"/>
        <v>2023-03-03</v>
      </c>
      <c r="I2330" s="3">
        <f t="shared" si="311"/>
        <v>68</v>
      </c>
      <c r="J2330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emisora_id=1907&amp;tipoInformacion=null&amp;tipoDocumento=null&amp;fechaInicio=2025-05-15&amp;fechaFin=2025-05-15&amp;periodo=null&amp;ejercicio=null&amp;tipo=null&amp;subTab=2&amp;biva=null&amp;canceladas=false&amp;page=283</v>
      </c>
      <c r="K2330" s="3">
        <f t="shared" si="313"/>
        <v>11</v>
      </c>
      <c r="L2330" s="3" t="str">
        <f t="shared" si="314"/>
        <v>1907&amp;tipoInformacion=null&amp;tipoDocumento=null&amp;fechaInicio=2025-05-15&amp;fechaFin=2025-05-15&amp;periodo=null&amp;ejercicio=null&amp;tipo=null&amp;subTab=2&amp;biva=null&amp;canceladas=false&amp;page=283</v>
      </c>
      <c r="M2330" s="3">
        <f t="shared" si="315"/>
        <v>5</v>
      </c>
      <c r="N2330" s="3" t="str">
        <f t="shared" si="316"/>
        <v>1907</v>
      </c>
      <c r="O2330" s="3" t="str">
        <f t="shared" si="317"/>
        <v>https://www.biva.mx/empresas/emisoras_inscritas/emisoras_inscritas?emisora_id=1907&amp;tipoInformacion=null&amp;tipoDocumento=null&amp;fechaInicio=2023-03-03&amp;fechaFin=2023-03-03&amp;periodo=null&amp;ejercicio=null&amp;tipo=null&amp;subTab=2&amp;biva=null&amp;canceladas=false&amp;page=1</v>
      </c>
    </row>
    <row r="2331" spans="1:15" x14ac:dyDescent="0.3">
      <c r="A2331" s="3">
        <v>284</v>
      </c>
      <c r="B2331" s="3" t="s">
        <v>33</v>
      </c>
      <c r="C2331" s="3" t="s">
        <v>156</v>
      </c>
      <c r="D2331" s="3" t="s">
        <v>2358</v>
      </c>
      <c r="E2331" s="3" t="s">
        <v>1792</v>
      </c>
      <c r="F2331" s="3" t="s">
        <v>3017</v>
      </c>
      <c r="H2331" s="3" t="str">
        <f t="shared" si="310"/>
        <v>2023-03-02</v>
      </c>
      <c r="I2331" s="3">
        <f t="shared" si="311"/>
        <v>68</v>
      </c>
      <c r="J2331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emisora_id=1907&amp;tipoInformacion=null&amp;tipoDocumento=null&amp;fechaInicio=2025-05-15&amp;fechaFin=2025-05-15&amp;periodo=null&amp;ejercicio=null&amp;tipo=null&amp;subTab=2&amp;biva=null&amp;canceladas=false&amp;page=284</v>
      </c>
      <c r="K2331" s="3">
        <f t="shared" si="313"/>
        <v>11</v>
      </c>
      <c r="L2331" s="3" t="str">
        <f t="shared" si="314"/>
        <v>1907&amp;tipoInformacion=null&amp;tipoDocumento=null&amp;fechaInicio=2025-05-15&amp;fechaFin=2025-05-15&amp;periodo=null&amp;ejercicio=null&amp;tipo=null&amp;subTab=2&amp;biva=null&amp;canceladas=false&amp;page=284</v>
      </c>
      <c r="M2331" s="3">
        <f t="shared" si="315"/>
        <v>5</v>
      </c>
      <c r="N2331" s="3" t="str">
        <f t="shared" si="316"/>
        <v>1907</v>
      </c>
      <c r="O2331" s="3" t="str">
        <f t="shared" si="317"/>
        <v>https://www.biva.mx/empresas/emisoras_inscritas/emisoras_inscritas?emisora_id=1907&amp;tipoInformacion=null&amp;tipoDocumento=null&amp;fechaInicio=2023-03-02&amp;fechaFin=2023-03-02&amp;periodo=null&amp;ejercicio=null&amp;tipo=null&amp;subTab=2&amp;biva=null&amp;canceladas=false&amp;page=1</v>
      </c>
    </row>
    <row r="2332" spans="1:15" x14ac:dyDescent="0.3">
      <c r="A2332" s="3">
        <v>285</v>
      </c>
      <c r="B2332" s="3" t="s">
        <v>33</v>
      </c>
      <c r="C2332" s="3" t="s">
        <v>156</v>
      </c>
      <c r="D2332" s="3" t="s">
        <v>2359</v>
      </c>
      <c r="E2332" s="3" t="s">
        <v>1792</v>
      </c>
      <c r="F2332" s="3" t="s">
        <v>3018</v>
      </c>
      <c r="H2332" s="3" t="str">
        <f t="shared" si="310"/>
        <v>2023-03-01</v>
      </c>
      <c r="I2332" s="3">
        <f t="shared" si="311"/>
        <v>68</v>
      </c>
      <c r="J2332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emisora_id=1907&amp;tipoInformacion=null&amp;tipoDocumento=null&amp;fechaInicio=2025-05-15&amp;fechaFin=2025-05-15&amp;periodo=null&amp;ejercicio=null&amp;tipo=null&amp;subTab=2&amp;biva=null&amp;canceladas=false&amp;page=285</v>
      </c>
      <c r="K2332" s="3">
        <f t="shared" si="313"/>
        <v>11</v>
      </c>
      <c r="L2332" s="3" t="str">
        <f t="shared" si="314"/>
        <v>1907&amp;tipoInformacion=null&amp;tipoDocumento=null&amp;fechaInicio=2025-05-15&amp;fechaFin=2025-05-15&amp;periodo=null&amp;ejercicio=null&amp;tipo=null&amp;subTab=2&amp;biva=null&amp;canceladas=false&amp;page=285</v>
      </c>
      <c r="M2332" s="3">
        <f t="shared" si="315"/>
        <v>5</v>
      </c>
      <c r="N2332" s="3" t="str">
        <f t="shared" si="316"/>
        <v>1907</v>
      </c>
      <c r="O2332" s="3" t="str">
        <f t="shared" si="317"/>
        <v>https://www.biva.mx/empresas/emisoras_inscritas/emisoras_inscritas?emisora_id=1907&amp;tipoInformacion=null&amp;tipoDocumento=null&amp;fechaInicio=2023-03-01&amp;fechaFin=2023-03-01&amp;periodo=null&amp;ejercicio=null&amp;tipo=null&amp;subTab=2&amp;biva=null&amp;canceladas=false&amp;page=1</v>
      </c>
    </row>
    <row r="2333" spans="1:15" x14ac:dyDescent="0.3">
      <c r="A2333" s="3">
        <v>286</v>
      </c>
      <c r="B2333" s="3" t="s">
        <v>33</v>
      </c>
      <c r="C2333" s="3" t="s">
        <v>156</v>
      </c>
      <c r="D2333" s="3" t="s">
        <v>2360</v>
      </c>
      <c r="E2333" s="3" t="s">
        <v>1792</v>
      </c>
      <c r="F2333" s="3" t="s">
        <v>3019</v>
      </c>
      <c r="H2333" s="3" t="str">
        <f t="shared" si="310"/>
        <v>2023-02-28</v>
      </c>
      <c r="I2333" s="3">
        <f t="shared" si="311"/>
        <v>68</v>
      </c>
      <c r="J2333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emisora_id=1907&amp;tipoInformacion=null&amp;tipoDocumento=null&amp;fechaInicio=2025-05-15&amp;fechaFin=2025-05-15&amp;periodo=null&amp;ejercicio=null&amp;tipo=null&amp;subTab=2&amp;biva=null&amp;canceladas=false&amp;page=286</v>
      </c>
      <c r="K2333" s="3">
        <f t="shared" si="313"/>
        <v>11</v>
      </c>
      <c r="L2333" s="3" t="str">
        <f t="shared" si="314"/>
        <v>1907&amp;tipoInformacion=null&amp;tipoDocumento=null&amp;fechaInicio=2025-05-15&amp;fechaFin=2025-05-15&amp;periodo=null&amp;ejercicio=null&amp;tipo=null&amp;subTab=2&amp;biva=null&amp;canceladas=false&amp;page=286</v>
      </c>
      <c r="M2333" s="3">
        <f t="shared" si="315"/>
        <v>5</v>
      </c>
      <c r="N2333" s="3" t="str">
        <f t="shared" si="316"/>
        <v>1907</v>
      </c>
      <c r="O2333" s="3" t="str">
        <f t="shared" si="317"/>
        <v>https://www.biva.mx/empresas/emisoras_inscritas/emisoras_inscritas?emisora_id=1907&amp;tipoInformacion=null&amp;tipoDocumento=null&amp;fechaInicio=2023-02-28&amp;fechaFin=2023-02-28&amp;periodo=null&amp;ejercicio=null&amp;tipo=null&amp;subTab=2&amp;biva=null&amp;canceladas=false&amp;page=1</v>
      </c>
    </row>
    <row r="2334" spans="1:15" x14ac:dyDescent="0.3">
      <c r="A2334" s="3">
        <v>287</v>
      </c>
      <c r="B2334" s="3" t="s">
        <v>33</v>
      </c>
      <c r="C2334" s="3" t="s">
        <v>156</v>
      </c>
      <c r="D2334" s="3" t="s">
        <v>2361</v>
      </c>
      <c r="E2334" s="3" t="s">
        <v>1792</v>
      </c>
      <c r="F2334" s="3" t="s">
        <v>3020</v>
      </c>
      <c r="H2334" s="3" t="str">
        <f t="shared" si="310"/>
        <v>2023-02-28</v>
      </c>
      <c r="I2334" s="3">
        <f t="shared" si="311"/>
        <v>68</v>
      </c>
      <c r="J2334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emisora_id=1907&amp;tipoInformacion=null&amp;tipoDocumento=null&amp;fechaInicio=2025-05-15&amp;fechaFin=2025-05-15&amp;periodo=null&amp;ejercicio=null&amp;tipo=null&amp;subTab=2&amp;biva=null&amp;canceladas=false&amp;page=287</v>
      </c>
      <c r="K2334" s="3">
        <f t="shared" si="313"/>
        <v>11</v>
      </c>
      <c r="L2334" s="3" t="str">
        <f t="shared" si="314"/>
        <v>1907&amp;tipoInformacion=null&amp;tipoDocumento=null&amp;fechaInicio=2025-05-15&amp;fechaFin=2025-05-15&amp;periodo=null&amp;ejercicio=null&amp;tipo=null&amp;subTab=2&amp;biva=null&amp;canceladas=false&amp;page=287</v>
      </c>
      <c r="M2334" s="3">
        <f t="shared" si="315"/>
        <v>5</v>
      </c>
      <c r="N2334" s="3" t="str">
        <f t="shared" si="316"/>
        <v>1907</v>
      </c>
      <c r="O2334" s="3" t="str">
        <f t="shared" si="317"/>
        <v>https://www.biva.mx/empresas/emisoras_inscritas/emisoras_inscritas?emisora_id=1907&amp;tipoInformacion=null&amp;tipoDocumento=null&amp;fechaInicio=2023-02-28&amp;fechaFin=2023-02-28&amp;periodo=null&amp;ejercicio=null&amp;tipo=null&amp;subTab=2&amp;biva=null&amp;canceladas=false&amp;page=1</v>
      </c>
    </row>
    <row r="2335" spans="1:15" x14ac:dyDescent="0.3">
      <c r="A2335" s="3">
        <v>288</v>
      </c>
      <c r="B2335" s="3" t="s">
        <v>33</v>
      </c>
      <c r="C2335" s="3" t="s">
        <v>156</v>
      </c>
      <c r="D2335" s="3" t="s">
        <v>2362</v>
      </c>
      <c r="E2335" s="3" t="s">
        <v>2363</v>
      </c>
      <c r="F2335" s="3" t="s">
        <v>3021</v>
      </c>
      <c r="H2335" s="3" t="str">
        <f t="shared" si="310"/>
        <v>2023-02-28</v>
      </c>
      <c r="I2335" s="3">
        <f t="shared" si="311"/>
        <v>68</v>
      </c>
      <c r="J2335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emisora_id=1907&amp;tipoInformacion=null&amp;tipoDocumento=null&amp;fechaInicio=2025-05-15&amp;fechaFin=2025-05-15&amp;periodo=null&amp;ejercicio=null&amp;tipo=null&amp;subTab=2&amp;biva=null&amp;canceladas=false&amp;page=288</v>
      </c>
      <c r="K2335" s="3">
        <f t="shared" si="313"/>
        <v>11</v>
      </c>
      <c r="L2335" s="3" t="str">
        <f t="shared" si="314"/>
        <v>1907&amp;tipoInformacion=null&amp;tipoDocumento=null&amp;fechaInicio=2025-05-15&amp;fechaFin=2025-05-15&amp;periodo=null&amp;ejercicio=null&amp;tipo=null&amp;subTab=2&amp;biva=null&amp;canceladas=false&amp;page=288</v>
      </c>
      <c r="M2335" s="3">
        <f t="shared" si="315"/>
        <v>5</v>
      </c>
      <c r="N2335" s="3" t="str">
        <f t="shared" si="316"/>
        <v>1907</v>
      </c>
      <c r="O2335" s="3" t="str">
        <f t="shared" si="317"/>
        <v>https://www.biva.mx/empresas/emisoras_inscritas/emisoras_inscritas?emisora_id=1907&amp;tipoInformacion=null&amp;tipoDocumento=null&amp;fechaInicio=2023-02-28&amp;fechaFin=2023-02-28&amp;periodo=null&amp;ejercicio=null&amp;tipo=null&amp;subTab=2&amp;biva=null&amp;canceladas=false&amp;page=1</v>
      </c>
    </row>
    <row r="2336" spans="1:15" x14ac:dyDescent="0.3">
      <c r="A2336" s="3">
        <v>289</v>
      </c>
      <c r="B2336" s="3" t="s">
        <v>33</v>
      </c>
      <c r="C2336" s="3" t="s">
        <v>156</v>
      </c>
      <c r="D2336" s="3" t="s">
        <v>2362</v>
      </c>
      <c r="E2336" s="3" t="s">
        <v>2364</v>
      </c>
      <c r="F2336" s="3" t="s">
        <v>3022</v>
      </c>
      <c r="H2336" s="3" t="str">
        <f t="shared" si="310"/>
        <v>2023-02-28</v>
      </c>
      <c r="I2336" s="3">
        <f t="shared" si="311"/>
        <v>68</v>
      </c>
      <c r="J2336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emisora_id=1907&amp;tipoInformacion=null&amp;tipoDocumento=null&amp;fechaInicio=2025-05-15&amp;fechaFin=2025-05-15&amp;periodo=null&amp;ejercicio=null&amp;tipo=null&amp;subTab=2&amp;biva=null&amp;canceladas=false&amp;page=289</v>
      </c>
      <c r="K2336" s="3">
        <f t="shared" si="313"/>
        <v>11</v>
      </c>
      <c r="L2336" s="3" t="str">
        <f t="shared" si="314"/>
        <v>1907&amp;tipoInformacion=null&amp;tipoDocumento=null&amp;fechaInicio=2025-05-15&amp;fechaFin=2025-05-15&amp;periodo=null&amp;ejercicio=null&amp;tipo=null&amp;subTab=2&amp;biva=null&amp;canceladas=false&amp;page=289</v>
      </c>
      <c r="M2336" s="3">
        <f t="shared" si="315"/>
        <v>5</v>
      </c>
      <c r="N2336" s="3" t="str">
        <f t="shared" si="316"/>
        <v>1907</v>
      </c>
      <c r="O2336" s="3" t="str">
        <f t="shared" si="317"/>
        <v>https://www.biva.mx/empresas/emisoras_inscritas/emisoras_inscritas?emisora_id=1907&amp;tipoInformacion=null&amp;tipoDocumento=null&amp;fechaInicio=2023-02-28&amp;fechaFin=2023-02-28&amp;periodo=null&amp;ejercicio=null&amp;tipo=null&amp;subTab=2&amp;biva=null&amp;canceladas=false&amp;page=1</v>
      </c>
    </row>
    <row r="2337" spans="1:15" x14ac:dyDescent="0.3">
      <c r="A2337" s="3">
        <v>290</v>
      </c>
      <c r="B2337" s="3" t="s">
        <v>33</v>
      </c>
      <c r="C2337" s="3" t="s">
        <v>156</v>
      </c>
      <c r="D2337" s="3" t="s">
        <v>2365</v>
      </c>
      <c r="E2337" s="3" t="s">
        <v>1792</v>
      </c>
      <c r="F2337" s="3" t="s">
        <v>3023</v>
      </c>
      <c r="H2337" s="3" t="str">
        <f t="shared" si="310"/>
        <v>2023-02-24</v>
      </c>
      <c r="I2337" s="3">
        <f t="shared" si="311"/>
        <v>68</v>
      </c>
      <c r="J2337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emisora_id=1907&amp;tipoInformacion=null&amp;tipoDocumento=null&amp;fechaInicio=2025-05-15&amp;fechaFin=2025-05-15&amp;periodo=null&amp;ejercicio=null&amp;tipo=null&amp;subTab=2&amp;biva=null&amp;canceladas=false&amp;page=290</v>
      </c>
      <c r="K2337" s="3">
        <f t="shared" si="313"/>
        <v>11</v>
      </c>
      <c r="L2337" s="3" t="str">
        <f t="shared" si="314"/>
        <v>1907&amp;tipoInformacion=null&amp;tipoDocumento=null&amp;fechaInicio=2025-05-15&amp;fechaFin=2025-05-15&amp;periodo=null&amp;ejercicio=null&amp;tipo=null&amp;subTab=2&amp;biva=null&amp;canceladas=false&amp;page=290</v>
      </c>
      <c r="M2337" s="3">
        <f t="shared" si="315"/>
        <v>5</v>
      </c>
      <c r="N2337" s="3" t="str">
        <f t="shared" si="316"/>
        <v>1907</v>
      </c>
      <c r="O2337" s="3" t="str">
        <f t="shared" si="317"/>
        <v>https://www.biva.mx/empresas/emisoras_inscritas/emisoras_inscritas?emisora_id=1907&amp;tipoInformacion=null&amp;tipoDocumento=null&amp;fechaInicio=2023-02-24&amp;fechaFin=2023-02-24&amp;periodo=null&amp;ejercicio=null&amp;tipo=null&amp;subTab=2&amp;biva=null&amp;canceladas=false&amp;page=1</v>
      </c>
    </row>
    <row r="2338" spans="1:15" x14ac:dyDescent="0.3">
      <c r="A2338" s="3">
        <v>291</v>
      </c>
      <c r="B2338" s="3" t="s">
        <v>33</v>
      </c>
      <c r="C2338" s="3" t="s">
        <v>156</v>
      </c>
      <c r="D2338" s="3" t="s">
        <v>2366</v>
      </c>
      <c r="E2338" s="3" t="s">
        <v>1792</v>
      </c>
      <c r="F2338" s="3" t="s">
        <v>3024</v>
      </c>
      <c r="H2338" s="3" t="str">
        <f t="shared" si="310"/>
        <v>2023-02-24</v>
      </c>
      <c r="I2338" s="3">
        <f t="shared" si="311"/>
        <v>68</v>
      </c>
      <c r="J2338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emisora_id=1907&amp;tipoInformacion=null&amp;tipoDocumento=null&amp;fechaInicio=2025-05-15&amp;fechaFin=2025-05-15&amp;periodo=null&amp;ejercicio=null&amp;tipo=null&amp;subTab=2&amp;biva=null&amp;canceladas=false&amp;page=291</v>
      </c>
      <c r="K2338" s="3">
        <f t="shared" si="313"/>
        <v>11</v>
      </c>
      <c r="L2338" s="3" t="str">
        <f t="shared" si="314"/>
        <v>1907&amp;tipoInformacion=null&amp;tipoDocumento=null&amp;fechaInicio=2025-05-15&amp;fechaFin=2025-05-15&amp;periodo=null&amp;ejercicio=null&amp;tipo=null&amp;subTab=2&amp;biva=null&amp;canceladas=false&amp;page=291</v>
      </c>
      <c r="M2338" s="3">
        <f t="shared" si="315"/>
        <v>5</v>
      </c>
      <c r="N2338" s="3" t="str">
        <f t="shared" si="316"/>
        <v>1907</v>
      </c>
      <c r="O2338" s="3" t="str">
        <f t="shared" si="317"/>
        <v>https://www.biva.mx/empresas/emisoras_inscritas/emisoras_inscritas?emisora_id=1907&amp;tipoInformacion=null&amp;tipoDocumento=null&amp;fechaInicio=2023-02-24&amp;fechaFin=2023-02-24&amp;periodo=null&amp;ejercicio=null&amp;tipo=null&amp;subTab=2&amp;biva=null&amp;canceladas=false&amp;page=1</v>
      </c>
    </row>
    <row r="2339" spans="1:15" x14ac:dyDescent="0.3">
      <c r="A2339" s="3">
        <v>292</v>
      </c>
      <c r="B2339" s="3" t="s">
        <v>33</v>
      </c>
      <c r="C2339" s="3" t="s">
        <v>156</v>
      </c>
      <c r="D2339" s="3" t="s">
        <v>2367</v>
      </c>
      <c r="E2339" s="3" t="s">
        <v>1792</v>
      </c>
      <c r="F2339" s="3" t="s">
        <v>3025</v>
      </c>
      <c r="H2339" s="3" t="str">
        <f t="shared" si="310"/>
        <v>2023-02-23</v>
      </c>
      <c r="I2339" s="3">
        <f t="shared" si="311"/>
        <v>68</v>
      </c>
      <c r="J2339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emisora_id=1907&amp;tipoInformacion=null&amp;tipoDocumento=null&amp;fechaInicio=2025-05-15&amp;fechaFin=2025-05-15&amp;periodo=null&amp;ejercicio=null&amp;tipo=null&amp;subTab=2&amp;biva=null&amp;canceladas=false&amp;page=292</v>
      </c>
      <c r="K2339" s="3">
        <f t="shared" si="313"/>
        <v>11</v>
      </c>
      <c r="L2339" s="3" t="str">
        <f t="shared" si="314"/>
        <v>1907&amp;tipoInformacion=null&amp;tipoDocumento=null&amp;fechaInicio=2025-05-15&amp;fechaFin=2025-05-15&amp;periodo=null&amp;ejercicio=null&amp;tipo=null&amp;subTab=2&amp;biva=null&amp;canceladas=false&amp;page=292</v>
      </c>
      <c r="M2339" s="3">
        <f t="shared" si="315"/>
        <v>5</v>
      </c>
      <c r="N2339" s="3" t="str">
        <f t="shared" si="316"/>
        <v>1907</v>
      </c>
      <c r="O2339" s="3" t="str">
        <f t="shared" si="317"/>
        <v>https://www.biva.mx/empresas/emisoras_inscritas/emisoras_inscritas?emisora_id=1907&amp;tipoInformacion=null&amp;tipoDocumento=null&amp;fechaInicio=2023-02-23&amp;fechaFin=2023-02-23&amp;periodo=null&amp;ejercicio=null&amp;tipo=null&amp;subTab=2&amp;biva=null&amp;canceladas=false&amp;page=1</v>
      </c>
    </row>
    <row r="2340" spans="1:15" x14ac:dyDescent="0.3">
      <c r="A2340" s="3">
        <v>293</v>
      </c>
      <c r="B2340" s="3" t="s">
        <v>33</v>
      </c>
      <c r="C2340" s="3" t="s">
        <v>156</v>
      </c>
      <c r="D2340" s="3" t="s">
        <v>2368</v>
      </c>
      <c r="E2340" s="3" t="s">
        <v>1792</v>
      </c>
      <c r="F2340" s="3" t="s">
        <v>3026</v>
      </c>
      <c r="H2340" s="3" t="str">
        <f t="shared" si="310"/>
        <v>2023-02-23</v>
      </c>
      <c r="I2340" s="3">
        <f t="shared" si="311"/>
        <v>68</v>
      </c>
      <c r="J2340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emisora_id=1907&amp;tipoInformacion=null&amp;tipoDocumento=null&amp;fechaInicio=2025-05-15&amp;fechaFin=2025-05-15&amp;periodo=null&amp;ejercicio=null&amp;tipo=null&amp;subTab=2&amp;biva=null&amp;canceladas=false&amp;page=293</v>
      </c>
      <c r="K2340" s="3">
        <f t="shared" si="313"/>
        <v>11</v>
      </c>
      <c r="L2340" s="3" t="str">
        <f t="shared" si="314"/>
        <v>1907&amp;tipoInformacion=null&amp;tipoDocumento=null&amp;fechaInicio=2025-05-15&amp;fechaFin=2025-05-15&amp;periodo=null&amp;ejercicio=null&amp;tipo=null&amp;subTab=2&amp;biva=null&amp;canceladas=false&amp;page=293</v>
      </c>
      <c r="M2340" s="3">
        <f t="shared" si="315"/>
        <v>5</v>
      </c>
      <c r="N2340" s="3" t="str">
        <f t="shared" si="316"/>
        <v>1907</v>
      </c>
      <c r="O2340" s="3" t="str">
        <f t="shared" si="317"/>
        <v>https://www.biva.mx/empresas/emisoras_inscritas/emisoras_inscritas?emisora_id=1907&amp;tipoInformacion=null&amp;tipoDocumento=null&amp;fechaInicio=2023-02-23&amp;fechaFin=2023-02-23&amp;periodo=null&amp;ejercicio=null&amp;tipo=null&amp;subTab=2&amp;biva=null&amp;canceladas=false&amp;page=1</v>
      </c>
    </row>
    <row r="2341" spans="1:15" x14ac:dyDescent="0.3">
      <c r="A2341" s="3">
        <v>294</v>
      </c>
      <c r="B2341" s="3" t="s">
        <v>33</v>
      </c>
      <c r="C2341" s="3" t="s">
        <v>156</v>
      </c>
      <c r="D2341" s="3" t="s">
        <v>2369</v>
      </c>
      <c r="E2341" s="3" t="s">
        <v>1792</v>
      </c>
      <c r="F2341" s="3" t="s">
        <v>3027</v>
      </c>
      <c r="H2341" s="3" t="str">
        <f t="shared" si="310"/>
        <v>2023-02-22</v>
      </c>
      <c r="I2341" s="3">
        <f t="shared" si="311"/>
        <v>68</v>
      </c>
      <c r="J2341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emisora_id=1907&amp;tipoInformacion=null&amp;tipoDocumento=null&amp;fechaInicio=2025-05-15&amp;fechaFin=2025-05-15&amp;periodo=null&amp;ejercicio=null&amp;tipo=null&amp;subTab=2&amp;biva=null&amp;canceladas=false&amp;page=294</v>
      </c>
      <c r="K2341" s="3">
        <f t="shared" si="313"/>
        <v>11</v>
      </c>
      <c r="L2341" s="3" t="str">
        <f t="shared" si="314"/>
        <v>1907&amp;tipoInformacion=null&amp;tipoDocumento=null&amp;fechaInicio=2025-05-15&amp;fechaFin=2025-05-15&amp;periodo=null&amp;ejercicio=null&amp;tipo=null&amp;subTab=2&amp;biva=null&amp;canceladas=false&amp;page=294</v>
      </c>
      <c r="M2341" s="3">
        <f t="shared" si="315"/>
        <v>5</v>
      </c>
      <c r="N2341" s="3" t="str">
        <f t="shared" si="316"/>
        <v>1907</v>
      </c>
      <c r="O2341" s="3" t="str">
        <f t="shared" si="317"/>
        <v>https://www.biva.mx/empresas/emisoras_inscritas/emisoras_inscritas?emisora_id=1907&amp;tipoInformacion=null&amp;tipoDocumento=null&amp;fechaInicio=2023-02-22&amp;fechaFin=2023-02-22&amp;periodo=null&amp;ejercicio=null&amp;tipo=null&amp;subTab=2&amp;biva=null&amp;canceladas=false&amp;page=1</v>
      </c>
    </row>
    <row r="2342" spans="1:15" x14ac:dyDescent="0.3">
      <c r="A2342" s="3">
        <v>295</v>
      </c>
      <c r="B2342" s="3" t="s">
        <v>33</v>
      </c>
      <c r="C2342" s="3" t="s">
        <v>156</v>
      </c>
      <c r="D2342" s="3" t="s">
        <v>2370</v>
      </c>
      <c r="E2342" s="3" t="s">
        <v>1792</v>
      </c>
      <c r="F2342" s="3" t="s">
        <v>3028</v>
      </c>
      <c r="H2342" s="3" t="str">
        <f t="shared" si="310"/>
        <v>2023-02-22</v>
      </c>
      <c r="I2342" s="3">
        <f t="shared" si="311"/>
        <v>68</v>
      </c>
      <c r="J2342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emisora_id=1907&amp;tipoInformacion=null&amp;tipoDocumento=null&amp;fechaInicio=2025-05-15&amp;fechaFin=2025-05-15&amp;periodo=null&amp;ejercicio=null&amp;tipo=null&amp;subTab=2&amp;biva=null&amp;canceladas=false&amp;page=295</v>
      </c>
      <c r="K2342" s="3">
        <f t="shared" si="313"/>
        <v>11</v>
      </c>
      <c r="L2342" s="3" t="str">
        <f t="shared" si="314"/>
        <v>1907&amp;tipoInformacion=null&amp;tipoDocumento=null&amp;fechaInicio=2025-05-15&amp;fechaFin=2025-05-15&amp;periodo=null&amp;ejercicio=null&amp;tipo=null&amp;subTab=2&amp;biva=null&amp;canceladas=false&amp;page=295</v>
      </c>
      <c r="M2342" s="3">
        <f t="shared" si="315"/>
        <v>5</v>
      </c>
      <c r="N2342" s="3" t="str">
        <f t="shared" si="316"/>
        <v>1907</v>
      </c>
      <c r="O2342" s="3" t="str">
        <f t="shared" si="317"/>
        <v>https://www.biva.mx/empresas/emisoras_inscritas/emisoras_inscritas?emisora_id=1907&amp;tipoInformacion=null&amp;tipoDocumento=null&amp;fechaInicio=2023-02-22&amp;fechaFin=2023-02-22&amp;periodo=null&amp;ejercicio=null&amp;tipo=null&amp;subTab=2&amp;biva=null&amp;canceladas=false&amp;page=1</v>
      </c>
    </row>
    <row r="2343" spans="1:15" x14ac:dyDescent="0.3">
      <c r="A2343" s="3">
        <v>296</v>
      </c>
      <c r="B2343" s="3" t="s">
        <v>33</v>
      </c>
      <c r="C2343" s="3" t="s">
        <v>156</v>
      </c>
      <c r="D2343" s="3" t="s">
        <v>2371</v>
      </c>
      <c r="E2343" s="3" t="s">
        <v>1792</v>
      </c>
      <c r="F2343" s="3" t="s">
        <v>3029</v>
      </c>
      <c r="H2343" s="3" t="str">
        <f t="shared" si="310"/>
        <v>2023-02-21</v>
      </c>
      <c r="I2343" s="3">
        <f t="shared" si="311"/>
        <v>68</v>
      </c>
      <c r="J2343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emisora_id=1907&amp;tipoInformacion=null&amp;tipoDocumento=null&amp;fechaInicio=2025-05-15&amp;fechaFin=2025-05-15&amp;periodo=null&amp;ejercicio=null&amp;tipo=null&amp;subTab=2&amp;biva=null&amp;canceladas=false&amp;page=296</v>
      </c>
      <c r="K2343" s="3">
        <f t="shared" si="313"/>
        <v>11</v>
      </c>
      <c r="L2343" s="3" t="str">
        <f t="shared" si="314"/>
        <v>1907&amp;tipoInformacion=null&amp;tipoDocumento=null&amp;fechaInicio=2025-05-15&amp;fechaFin=2025-05-15&amp;periodo=null&amp;ejercicio=null&amp;tipo=null&amp;subTab=2&amp;biva=null&amp;canceladas=false&amp;page=296</v>
      </c>
      <c r="M2343" s="3">
        <f t="shared" si="315"/>
        <v>5</v>
      </c>
      <c r="N2343" s="3" t="str">
        <f t="shared" si="316"/>
        <v>1907</v>
      </c>
      <c r="O2343" s="3" t="str">
        <f t="shared" si="317"/>
        <v>https://www.biva.mx/empresas/emisoras_inscritas/emisoras_inscritas?emisora_id=1907&amp;tipoInformacion=null&amp;tipoDocumento=null&amp;fechaInicio=2023-02-21&amp;fechaFin=2023-02-21&amp;periodo=null&amp;ejercicio=null&amp;tipo=null&amp;subTab=2&amp;biva=null&amp;canceladas=false&amp;page=1</v>
      </c>
    </row>
    <row r="2344" spans="1:15" x14ac:dyDescent="0.3">
      <c r="A2344" s="3">
        <v>297</v>
      </c>
      <c r="B2344" s="3" t="s">
        <v>33</v>
      </c>
      <c r="C2344" s="3" t="s">
        <v>156</v>
      </c>
      <c r="D2344" s="3" t="s">
        <v>2372</v>
      </c>
      <c r="E2344" s="3" t="s">
        <v>1792</v>
      </c>
      <c r="F2344" s="3" t="s">
        <v>3030</v>
      </c>
      <c r="H2344" s="3" t="str">
        <f t="shared" si="310"/>
        <v>2023-02-17</v>
      </c>
      <c r="I2344" s="3">
        <f t="shared" si="311"/>
        <v>68</v>
      </c>
      <c r="J2344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emisora_id=1907&amp;tipoInformacion=null&amp;tipoDocumento=null&amp;fechaInicio=2025-05-15&amp;fechaFin=2025-05-15&amp;periodo=null&amp;ejercicio=null&amp;tipo=null&amp;subTab=2&amp;biva=null&amp;canceladas=false&amp;page=297</v>
      </c>
      <c r="K2344" s="3">
        <f t="shared" si="313"/>
        <v>11</v>
      </c>
      <c r="L2344" s="3" t="str">
        <f t="shared" si="314"/>
        <v>1907&amp;tipoInformacion=null&amp;tipoDocumento=null&amp;fechaInicio=2025-05-15&amp;fechaFin=2025-05-15&amp;periodo=null&amp;ejercicio=null&amp;tipo=null&amp;subTab=2&amp;biva=null&amp;canceladas=false&amp;page=297</v>
      </c>
      <c r="M2344" s="3">
        <f t="shared" si="315"/>
        <v>5</v>
      </c>
      <c r="N2344" s="3" t="str">
        <f t="shared" si="316"/>
        <v>1907</v>
      </c>
      <c r="O2344" s="3" t="str">
        <f t="shared" si="317"/>
        <v>https://www.biva.mx/empresas/emisoras_inscritas/emisoras_inscritas?emisora_id=1907&amp;tipoInformacion=null&amp;tipoDocumento=null&amp;fechaInicio=2023-02-17&amp;fechaFin=2023-02-17&amp;periodo=null&amp;ejercicio=null&amp;tipo=null&amp;subTab=2&amp;biva=null&amp;canceladas=false&amp;page=1</v>
      </c>
    </row>
    <row r="2345" spans="1:15" x14ac:dyDescent="0.3">
      <c r="A2345" s="3">
        <v>298</v>
      </c>
      <c r="B2345" s="3" t="s">
        <v>33</v>
      </c>
      <c r="C2345" s="3" t="s">
        <v>156</v>
      </c>
      <c r="D2345" s="3" t="s">
        <v>2373</v>
      </c>
      <c r="E2345" s="3" t="s">
        <v>2374</v>
      </c>
      <c r="F2345" s="3" t="s">
        <v>3031</v>
      </c>
      <c r="H2345" s="3" t="str">
        <f t="shared" si="310"/>
        <v>2023-02-17</v>
      </c>
      <c r="I2345" s="3">
        <f t="shared" si="311"/>
        <v>68</v>
      </c>
      <c r="J2345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emisora_id=1907&amp;tipoInformacion=null&amp;tipoDocumento=null&amp;fechaInicio=2025-05-15&amp;fechaFin=2025-05-15&amp;periodo=null&amp;ejercicio=null&amp;tipo=null&amp;subTab=2&amp;biva=null&amp;canceladas=false&amp;page=298</v>
      </c>
      <c r="K2345" s="3">
        <f t="shared" si="313"/>
        <v>11</v>
      </c>
      <c r="L2345" s="3" t="str">
        <f t="shared" si="314"/>
        <v>1907&amp;tipoInformacion=null&amp;tipoDocumento=null&amp;fechaInicio=2025-05-15&amp;fechaFin=2025-05-15&amp;periodo=null&amp;ejercicio=null&amp;tipo=null&amp;subTab=2&amp;biva=null&amp;canceladas=false&amp;page=298</v>
      </c>
      <c r="M2345" s="3">
        <f t="shared" si="315"/>
        <v>5</v>
      </c>
      <c r="N2345" s="3" t="str">
        <f t="shared" si="316"/>
        <v>1907</v>
      </c>
      <c r="O2345" s="3" t="str">
        <f t="shared" si="317"/>
        <v>https://www.biva.mx/empresas/emisoras_inscritas/emisoras_inscritas?emisora_id=1907&amp;tipoInformacion=null&amp;tipoDocumento=null&amp;fechaInicio=2023-02-17&amp;fechaFin=2023-02-17&amp;periodo=null&amp;ejercicio=null&amp;tipo=null&amp;subTab=2&amp;biva=null&amp;canceladas=false&amp;page=1</v>
      </c>
    </row>
    <row r="2346" spans="1:15" x14ac:dyDescent="0.3">
      <c r="A2346" s="3">
        <v>299</v>
      </c>
      <c r="B2346" s="3" t="s">
        <v>33</v>
      </c>
      <c r="C2346" s="3" t="s">
        <v>156</v>
      </c>
      <c r="D2346" s="3" t="s">
        <v>2375</v>
      </c>
      <c r="E2346" s="3" t="s">
        <v>1792</v>
      </c>
      <c r="F2346" s="3" t="s">
        <v>3032</v>
      </c>
      <c r="H2346" s="3" t="str">
        <f t="shared" si="310"/>
        <v>2023-02-17</v>
      </c>
      <c r="I2346" s="3">
        <f t="shared" si="311"/>
        <v>68</v>
      </c>
      <c r="J2346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emisora_id=1907&amp;tipoInformacion=null&amp;tipoDocumento=null&amp;fechaInicio=2025-05-15&amp;fechaFin=2025-05-15&amp;periodo=null&amp;ejercicio=null&amp;tipo=null&amp;subTab=2&amp;biva=null&amp;canceladas=false&amp;page=299</v>
      </c>
      <c r="K2346" s="3">
        <f t="shared" si="313"/>
        <v>11</v>
      </c>
      <c r="L2346" s="3" t="str">
        <f t="shared" si="314"/>
        <v>1907&amp;tipoInformacion=null&amp;tipoDocumento=null&amp;fechaInicio=2025-05-15&amp;fechaFin=2025-05-15&amp;periodo=null&amp;ejercicio=null&amp;tipo=null&amp;subTab=2&amp;biva=null&amp;canceladas=false&amp;page=299</v>
      </c>
      <c r="M2346" s="3">
        <f t="shared" si="315"/>
        <v>5</v>
      </c>
      <c r="N2346" s="3" t="str">
        <f t="shared" si="316"/>
        <v>1907</v>
      </c>
      <c r="O2346" s="3" t="str">
        <f t="shared" si="317"/>
        <v>https://www.biva.mx/empresas/emisoras_inscritas/emisoras_inscritas?emisora_id=1907&amp;tipoInformacion=null&amp;tipoDocumento=null&amp;fechaInicio=2023-02-17&amp;fechaFin=2023-02-17&amp;periodo=null&amp;ejercicio=null&amp;tipo=null&amp;subTab=2&amp;biva=null&amp;canceladas=false&amp;page=1</v>
      </c>
    </row>
    <row r="2347" spans="1:15" x14ac:dyDescent="0.3">
      <c r="A2347" s="3">
        <v>300</v>
      </c>
      <c r="B2347" s="3" t="s">
        <v>33</v>
      </c>
      <c r="C2347" s="3" t="s">
        <v>156</v>
      </c>
      <c r="D2347" s="3" t="s">
        <v>2376</v>
      </c>
      <c r="E2347" s="3" t="s">
        <v>1792</v>
      </c>
      <c r="F2347" s="3" t="s">
        <v>3033</v>
      </c>
      <c r="H2347" s="3" t="str">
        <f t="shared" si="310"/>
        <v>2023-02-15</v>
      </c>
      <c r="I2347" s="3">
        <f t="shared" si="311"/>
        <v>68</v>
      </c>
      <c r="J2347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emisora_id=1907&amp;tipoInformacion=null&amp;tipoDocumento=null&amp;fechaInicio=2025-05-15&amp;fechaFin=2025-05-15&amp;periodo=null&amp;ejercicio=null&amp;tipo=null&amp;subTab=2&amp;biva=null&amp;canceladas=false&amp;page=300</v>
      </c>
      <c r="K2347" s="3">
        <f t="shared" si="313"/>
        <v>11</v>
      </c>
      <c r="L2347" s="3" t="str">
        <f t="shared" si="314"/>
        <v>1907&amp;tipoInformacion=null&amp;tipoDocumento=null&amp;fechaInicio=2025-05-15&amp;fechaFin=2025-05-15&amp;periodo=null&amp;ejercicio=null&amp;tipo=null&amp;subTab=2&amp;biva=null&amp;canceladas=false&amp;page=300</v>
      </c>
      <c r="M2347" s="3">
        <f t="shared" si="315"/>
        <v>5</v>
      </c>
      <c r="N2347" s="3" t="str">
        <f t="shared" si="316"/>
        <v>1907</v>
      </c>
      <c r="O2347" s="3" t="str">
        <f t="shared" si="317"/>
        <v>https://www.biva.mx/empresas/emisoras_inscritas/emisoras_inscritas?emisora_id=1907&amp;tipoInformacion=null&amp;tipoDocumento=null&amp;fechaInicio=2023-02-15&amp;fechaFin=2023-02-15&amp;periodo=null&amp;ejercicio=null&amp;tipo=null&amp;subTab=2&amp;biva=null&amp;canceladas=false&amp;page=1</v>
      </c>
    </row>
    <row r="2348" spans="1:15" x14ac:dyDescent="0.3">
      <c r="A2348" s="3">
        <v>301</v>
      </c>
      <c r="B2348" s="3" t="s">
        <v>33</v>
      </c>
      <c r="C2348" s="3" t="s">
        <v>156</v>
      </c>
      <c r="D2348" s="3" t="s">
        <v>2377</v>
      </c>
      <c r="E2348" s="3" t="s">
        <v>1792</v>
      </c>
      <c r="F2348" s="3" t="s">
        <v>3034</v>
      </c>
      <c r="H2348" s="3" t="str">
        <f t="shared" si="310"/>
        <v>2023-02-14</v>
      </c>
      <c r="I2348" s="3">
        <f t="shared" si="311"/>
        <v>68</v>
      </c>
      <c r="J2348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emisora_id=1907&amp;tipoInformacion=null&amp;tipoDocumento=null&amp;fechaInicio=2025-05-15&amp;fechaFin=2025-05-15&amp;periodo=null&amp;ejercicio=null&amp;tipo=null&amp;subTab=2&amp;biva=null&amp;canceladas=false&amp;page=301</v>
      </c>
      <c r="K2348" s="3">
        <f t="shared" si="313"/>
        <v>11</v>
      </c>
      <c r="L2348" s="3" t="str">
        <f t="shared" si="314"/>
        <v>1907&amp;tipoInformacion=null&amp;tipoDocumento=null&amp;fechaInicio=2025-05-15&amp;fechaFin=2025-05-15&amp;periodo=null&amp;ejercicio=null&amp;tipo=null&amp;subTab=2&amp;biva=null&amp;canceladas=false&amp;page=301</v>
      </c>
      <c r="M2348" s="3">
        <f t="shared" si="315"/>
        <v>5</v>
      </c>
      <c r="N2348" s="3" t="str">
        <f t="shared" si="316"/>
        <v>1907</v>
      </c>
      <c r="O2348" s="3" t="str">
        <f t="shared" si="317"/>
        <v>https://www.biva.mx/empresas/emisoras_inscritas/emisoras_inscritas?emisora_id=1907&amp;tipoInformacion=null&amp;tipoDocumento=null&amp;fechaInicio=2023-02-14&amp;fechaFin=2023-02-14&amp;periodo=null&amp;ejercicio=null&amp;tipo=null&amp;subTab=2&amp;biva=null&amp;canceladas=false&amp;page=1</v>
      </c>
    </row>
    <row r="2349" spans="1:15" x14ac:dyDescent="0.3">
      <c r="A2349" s="3">
        <v>302</v>
      </c>
      <c r="B2349" s="3" t="s">
        <v>33</v>
      </c>
      <c r="C2349" s="3" t="s">
        <v>156</v>
      </c>
      <c r="D2349" s="3" t="s">
        <v>2378</v>
      </c>
      <c r="E2349" s="3" t="s">
        <v>1792</v>
      </c>
      <c r="F2349" s="3" t="s">
        <v>3035</v>
      </c>
      <c r="H2349" s="3" t="str">
        <f t="shared" si="310"/>
        <v>2023-02-14</v>
      </c>
      <c r="I2349" s="3">
        <f t="shared" si="311"/>
        <v>68</v>
      </c>
      <c r="J2349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emisora_id=1907&amp;tipoInformacion=null&amp;tipoDocumento=null&amp;fechaInicio=2025-05-15&amp;fechaFin=2025-05-15&amp;periodo=null&amp;ejercicio=null&amp;tipo=null&amp;subTab=2&amp;biva=null&amp;canceladas=false&amp;page=302</v>
      </c>
      <c r="K2349" s="3">
        <f t="shared" si="313"/>
        <v>11</v>
      </c>
      <c r="L2349" s="3" t="str">
        <f t="shared" si="314"/>
        <v>1907&amp;tipoInformacion=null&amp;tipoDocumento=null&amp;fechaInicio=2025-05-15&amp;fechaFin=2025-05-15&amp;periodo=null&amp;ejercicio=null&amp;tipo=null&amp;subTab=2&amp;biva=null&amp;canceladas=false&amp;page=302</v>
      </c>
      <c r="M2349" s="3">
        <f t="shared" si="315"/>
        <v>5</v>
      </c>
      <c r="N2349" s="3" t="str">
        <f t="shared" si="316"/>
        <v>1907</v>
      </c>
      <c r="O2349" s="3" t="str">
        <f t="shared" si="317"/>
        <v>https://www.biva.mx/empresas/emisoras_inscritas/emisoras_inscritas?emisora_id=1907&amp;tipoInformacion=null&amp;tipoDocumento=null&amp;fechaInicio=2023-02-14&amp;fechaFin=2023-02-14&amp;periodo=null&amp;ejercicio=null&amp;tipo=null&amp;subTab=2&amp;biva=null&amp;canceladas=false&amp;page=1</v>
      </c>
    </row>
    <row r="2350" spans="1:15" x14ac:dyDescent="0.3">
      <c r="A2350" s="3">
        <v>303</v>
      </c>
      <c r="B2350" s="3" t="s">
        <v>33</v>
      </c>
      <c r="C2350" s="3" t="s">
        <v>156</v>
      </c>
      <c r="D2350" s="3" t="s">
        <v>2379</v>
      </c>
      <c r="E2350" s="3" t="s">
        <v>1792</v>
      </c>
      <c r="F2350" s="3" t="s">
        <v>3036</v>
      </c>
      <c r="H2350" s="3" t="str">
        <f t="shared" si="310"/>
        <v>2023-02-10</v>
      </c>
      <c r="I2350" s="3">
        <f t="shared" si="311"/>
        <v>68</v>
      </c>
      <c r="J2350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emisora_id=1907&amp;tipoInformacion=null&amp;tipoDocumento=null&amp;fechaInicio=2025-05-15&amp;fechaFin=2025-05-15&amp;periodo=null&amp;ejercicio=null&amp;tipo=null&amp;subTab=2&amp;biva=null&amp;canceladas=false&amp;page=303</v>
      </c>
      <c r="K2350" s="3">
        <f t="shared" si="313"/>
        <v>11</v>
      </c>
      <c r="L2350" s="3" t="str">
        <f t="shared" si="314"/>
        <v>1907&amp;tipoInformacion=null&amp;tipoDocumento=null&amp;fechaInicio=2025-05-15&amp;fechaFin=2025-05-15&amp;periodo=null&amp;ejercicio=null&amp;tipo=null&amp;subTab=2&amp;biva=null&amp;canceladas=false&amp;page=303</v>
      </c>
      <c r="M2350" s="3">
        <f t="shared" si="315"/>
        <v>5</v>
      </c>
      <c r="N2350" s="3" t="str">
        <f t="shared" si="316"/>
        <v>1907</v>
      </c>
      <c r="O2350" s="3" t="str">
        <f t="shared" si="317"/>
        <v>https://www.biva.mx/empresas/emisoras_inscritas/emisoras_inscritas?emisora_id=1907&amp;tipoInformacion=null&amp;tipoDocumento=null&amp;fechaInicio=2023-02-10&amp;fechaFin=2023-02-10&amp;periodo=null&amp;ejercicio=null&amp;tipo=null&amp;subTab=2&amp;biva=null&amp;canceladas=false&amp;page=1</v>
      </c>
    </row>
    <row r="2351" spans="1:15" x14ac:dyDescent="0.3">
      <c r="A2351" s="3">
        <v>304</v>
      </c>
      <c r="B2351" s="3" t="s">
        <v>33</v>
      </c>
      <c r="C2351" s="3" t="s">
        <v>156</v>
      </c>
      <c r="D2351" s="3" t="s">
        <v>2380</v>
      </c>
      <c r="E2351" s="3" t="s">
        <v>1792</v>
      </c>
      <c r="F2351" s="3" t="s">
        <v>3037</v>
      </c>
      <c r="H2351" s="3" t="str">
        <f t="shared" si="310"/>
        <v>2023-02-10</v>
      </c>
      <c r="I2351" s="3">
        <f t="shared" si="311"/>
        <v>68</v>
      </c>
      <c r="J2351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emisora_id=1907&amp;tipoInformacion=null&amp;tipoDocumento=null&amp;fechaInicio=2025-05-15&amp;fechaFin=2025-05-15&amp;periodo=null&amp;ejercicio=null&amp;tipo=null&amp;subTab=2&amp;biva=null&amp;canceladas=false&amp;page=304</v>
      </c>
      <c r="K2351" s="3">
        <f t="shared" si="313"/>
        <v>11</v>
      </c>
      <c r="L2351" s="3" t="str">
        <f t="shared" si="314"/>
        <v>1907&amp;tipoInformacion=null&amp;tipoDocumento=null&amp;fechaInicio=2025-05-15&amp;fechaFin=2025-05-15&amp;periodo=null&amp;ejercicio=null&amp;tipo=null&amp;subTab=2&amp;biva=null&amp;canceladas=false&amp;page=304</v>
      </c>
      <c r="M2351" s="3">
        <f t="shared" si="315"/>
        <v>5</v>
      </c>
      <c r="N2351" s="3" t="str">
        <f t="shared" si="316"/>
        <v>1907</v>
      </c>
      <c r="O2351" s="3" t="str">
        <f t="shared" si="317"/>
        <v>https://www.biva.mx/empresas/emisoras_inscritas/emisoras_inscritas?emisora_id=1907&amp;tipoInformacion=null&amp;tipoDocumento=null&amp;fechaInicio=2023-02-10&amp;fechaFin=2023-02-10&amp;periodo=null&amp;ejercicio=null&amp;tipo=null&amp;subTab=2&amp;biva=null&amp;canceladas=false&amp;page=1</v>
      </c>
    </row>
    <row r="2352" spans="1:15" x14ac:dyDescent="0.3">
      <c r="A2352" s="3">
        <v>305</v>
      </c>
      <c r="B2352" s="3" t="s">
        <v>33</v>
      </c>
      <c r="C2352" s="3" t="s">
        <v>156</v>
      </c>
      <c r="D2352" s="3" t="s">
        <v>2381</v>
      </c>
      <c r="E2352" s="3" t="s">
        <v>1792</v>
      </c>
      <c r="F2352" s="3" t="s">
        <v>3038</v>
      </c>
      <c r="H2352" s="3" t="str">
        <f t="shared" si="310"/>
        <v>2023-02-09</v>
      </c>
      <c r="I2352" s="3">
        <f t="shared" si="311"/>
        <v>68</v>
      </c>
      <c r="J2352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emisora_id=1907&amp;tipoInformacion=null&amp;tipoDocumento=null&amp;fechaInicio=2025-05-15&amp;fechaFin=2025-05-15&amp;periodo=null&amp;ejercicio=null&amp;tipo=null&amp;subTab=2&amp;biva=null&amp;canceladas=false&amp;page=305</v>
      </c>
      <c r="K2352" s="3">
        <f t="shared" si="313"/>
        <v>11</v>
      </c>
      <c r="L2352" s="3" t="str">
        <f t="shared" si="314"/>
        <v>1907&amp;tipoInformacion=null&amp;tipoDocumento=null&amp;fechaInicio=2025-05-15&amp;fechaFin=2025-05-15&amp;periodo=null&amp;ejercicio=null&amp;tipo=null&amp;subTab=2&amp;biva=null&amp;canceladas=false&amp;page=305</v>
      </c>
      <c r="M2352" s="3">
        <f t="shared" si="315"/>
        <v>5</v>
      </c>
      <c r="N2352" s="3" t="str">
        <f t="shared" si="316"/>
        <v>1907</v>
      </c>
      <c r="O2352" s="3" t="str">
        <f t="shared" si="317"/>
        <v>https://www.biva.mx/empresas/emisoras_inscritas/emisoras_inscritas?emisora_id=1907&amp;tipoInformacion=null&amp;tipoDocumento=null&amp;fechaInicio=2023-02-09&amp;fechaFin=2023-02-09&amp;periodo=null&amp;ejercicio=null&amp;tipo=null&amp;subTab=2&amp;biva=null&amp;canceladas=false&amp;page=1</v>
      </c>
    </row>
    <row r="2353" spans="1:15" x14ac:dyDescent="0.3">
      <c r="A2353" s="3">
        <v>306</v>
      </c>
      <c r="B2353" s="3" t="s">
        <v>33</v>
      </c>
      <c r="C2353" s="3" t="s">
        <v>156</v>
      </c>
      <c r="D2353" s="3" t="s">
        <v>2382</v>
      </c>
      <c r="E2353" s="3" t="s">
        <v>1792</v>
      </c>
      <c r="F2353" s="3" t="s">
        <v>3039</v>
      </c>
      <c r="H2353" s="3" t="str">
        <f t="shared" si="310"/>
        <v>2023-02-09</v>
      </c>
      <c r="I2353" s="3">
        <f t="shared" si="311"/>
        <v>68</v>
      </c>
      <c r="J2353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emisora_id=1907&amp;tipoInformacion=null&amp;tipoDocumento=null&amp;fechaInicio=2025-05-15&amp;fechaFin=2025-05-15&amp;periodo=null&amp;ejercicio=null&amp;tipo=null&amp;subTab=2&amp;biva=null&amp;canceladas=false&amp;page=306</v>
      </c>
      <c r="K2353" s="3">
        <f t="shared" si="313"/>
        <v>11</v>
      </c>
      <c r="L2353" s="3" t="str">
        <f t="shared" si="314"/>
        <v>1907&amp;tipoInformacion=null&amp;tipoDocumento=null&amp;fechaInicio=2025-05-15&amp;fechaFin=2025-05-15&amp;periodo=null&amp;ejercicio=null&amp;tipo=null&amp;subTab=2&amp;biva=null&amp;canceladas=false&amp;page=306</v>
      </c>
      <c r="M2353" s="3">
        <f t="shared" si="315"/>
        <v>5</v>
      </c>
      <c r="N2353" s="3" t="str">
        <f t="shared" si="316"/>
        <v>1907</v>
      </c>
      <c r="O2353" s="3" t="str">
        <f t="shared" si="317"/>
        <v>https://www.biva.mx/empresas/emisoras_inscritas/emisoras_inscritas?emisora_id=1907&amp;tipoInformacion=null&amp;tipoDocumento=null&amp;fechaInicio=2023-02-09&amp;fechaFin=2023-02-09&amp;periodo=null&amp;ejercicio=null&amp;tipo=null&amp;subTab=2&amp;biva=null&amp;canceladas=false&amp;page=1</v>
      </c>
    </row>
    <row r="2354" spans="1:15" x14ac:dyDescent="0.3">
      <c r="A2354" s="3">
        <v>307</v>
      </c>
      <c r="B2354" s="3" t="s">
        <v>33</v>
      </c>
      <c r="C2354" s="3" t="s">
        <v>156</v>
      </c>
      <c r="D2354" s="3" t="s">
        <v>2383</v>
      </c>
      <c r="E2354" s="3" t="s">
        <v>1792</v>
      </c>
      <c r="F2354" s="3" t="s">
        <v>3040</v>
      </c>
      <c r="H2354" s="3" t="str">
        <f t="shared" si="310"/>
        <v>2023-02-08</v>
      </c>
      <c r="I2354" s="3">
        <f t="shared" si="311"/>
        <v>68</v>
      </c>
      <c r="J2354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emisora_id=1907&amp;tipoInformacion=null&amp;tipoDocumento=null&amp;fechaInicio=2025-05-15&amp;fechaFin=2025-05-15&amp;periodo=null&amp;ejercicio=null&amp;tipo=null&amp;subTab=2&amp;biva=null&amp;canceladas=false&amp;page=307</v>
      </c>
      <c r="K2354" s="3">
        <f t="shared" si="313"/>
        <v>11</v>
      </c>
      <c r="L2354" s="3" t="str">
        <f t="shared" si="314"/>
        <v>1907&amp;tipoInformacion=null&amp;tipoDocumento=null&amp;fechaInicio=2025-05-15&amp;fechaFin=2025-05-15&amp;periodo=null&amp;ejercicio=null&amp;tipo=null&amp;subTab=2&amp;biva=null&amp;canceladas=false&amp;page=307</v>
      </c>
      <c r="M2354" s="3">
        <f t="shared" si="315"/>
        <v>5</v>
      </c>
      <c r="N2354" s="3" t="str">
        <f t="shared" si="316"/>
        <v>1907</v>
      </c>
      <c r="O2354" s="3" t="str">
        <f t="shared" si="317"/>
        <v>https://www.biva.mx/empresas/emisoras_inscritas/emisoras_inscritas?emisora_id=1907&amp;tipoInformacion=null&amp;tipoDocumento=null&amp;fechaInicio=2023-02-08&amp;fechaFin=2023-02-08&amp;periodo=null&amp;ejercicio=null&amp;tipo=null&amp;subTab=2&amp;biva=null&amp;canceladas=false&amp;page=1</v>
      </c>
    </row>
    <row r="2355" spans="1:15" x14ac:dyDescent="0.3">
      <c r="A2355" s="3">
        <v>308</v>
      </c>
      <c r="B2355" s="3" t="s">
        <v>33</v>
      </c>
      <c r="C2355" s="3" t="s">
        <v>156</v>
      </c>
      <c r="D2355" s="3" t="s">
        <v>2384</v>
      </c>
      <c r="E2355" s="3" t="s">
        <v>1792</v>
      </c>
      <c r="F2355" s="3" t="s">
        <v>3041</v>
      </c>
      <c r="H2355" s="3" t="str">
        <f t="shared" si="310"/>
        <v>2023-02-03</v>
      </c>
      <c r="I2355" s="3">
        <f t="shared" si="311"/>
        <v>68</v>
      </c>
      <c r="J2355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emisora_id=1907&amp;tipoInformacion=null&amp;tipoDocumento=null&amp;fechaInicio=2025-05-15&amp;fechaFin=2025-05-15&amp;periodo=null&amp;ejercicio=null&amp;tipo=null&amp;subTab=2&amp;biva=null&amp;canceladas=false&amp;page=308</v>
      </c>
      <c r="K2355" s="3">
        <f t="shared" si="313"/>
        <v>11</v>
      </c>
      <c r="L2355" s="3" t="str">
        <f t="shared" si="314"/>
        <v>1907&amp;tipoInformacion=null&amp;tipoDocumento=null&amp;fechaInicio=2025-05-15&amp;fechaFin=2025-05-15&amp;periodo=null&amp;ejercicio=null&amp;tipo=null&amp;subTab=2&amp;biva=null&amp;canceladas=false&amp;page=308</v>
      </c>
      <c r="M2355" s="3">
        <f t="shared" si="315"/>
        <v>5</v>
      </c>
      <c r="N2355" s="3" t="str">
        <f t="shared" si="316"/>
        <v>1907</v>
      </c>
      <c r="O2355" s="3" t="str">
        <f t="shared" si="317"/>
        <v>https://www.biva.mx/empresas/emisoras_inscritas/emisoras_inscritas?emisora_id=1907&amp;tipoInformacion=null&amp;tipoDocumento=null&amp;fechaInicio=2023-02-03&amp;fechaFin=2023-02-03&amp;periodo=null&amp;ejercicio=null&amp;tipo=null&amp;subTab=2&amp;biva=null&amp;canceladas=false&amp;page=1</v>
      </c>
    </row>
    <row r="2356" spans="1:15" x14ac:dyDescent="0.3">
      <c r="A2356" s="3">
        <v>309</v>
      </c>
      <c r="B2356" s="3" t="s">
        <v>33</v>
      </c>
      <c r="C2356" s="3" t="s">
        <v>156</v>
      </c>
      <c r="D2356" s="3" t="s">
        <v>2385</v>
      </c>
      <c r="E2356" s="3" t="s">
        <v>1792</v>
      </c>
      <c r="F2356" s="3" t="s">
        <v>3042</v>
      </c>
      <c r="H2356" s="3" t="str">
        <f t="shared" si="310"/>
        <v>2023-02-02</v>
      </c>
      <c r="I2356" s="3">
        <f t="shared" si="311"/>
        <v>68</v>
      </c>
      <c r="J2356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emisora_id=1907&amp;tipoInformacion=null&amp;tipoDocumento=null&amp;fechaInicio=2025-05-15&amp;fechaFin=2025-05-15&amp;periodo=null&amp;ejercicio=null&amp;tipo=null&amp;subTab=2&amp;biva=null&amp;canceladas=false&amp;page=309</v>
      </c>
      <c r="K2356" s="3">
        <f t="shared" si="313"/>
        <v>11</v>
      </c>
      <c r="L2356" s="3" t="str">
        <f t="shared" si="314"/>
        <v>1907&amp;tipoInformacion=null&amp;tipoDocumento=null&amp;fechaInicio=2025-05-15&amp;fechaFin=2025-05-15&amp;periodo=null&amp;ejercicio=null&amp;tipo=null&amp;subTab=2&amp;biva=null&amp;canceladas=false&amp;page=309</v>
      </c>
      <c r="M2356" s="3">
        <f t="shared" si="315"/>
        <v>5</v>
      </c>
      <c r="N2356" s="3" t="str">
        <f t="shared" si="316"/>
        <v>1907</v>
      </c>
      <c r="O2356" s="3" t="str">
        <f t="shared" si="317"/>
        <v>https://www.biva.mx/empresas/emisoras_inscritas/emisoras_inscritas?emisora_id=1907&amp;tipoInformacion=null&amp;tipoDocumento=null&amp;fechaInicio=2023-02-02&amp;fechaFin=2023-02-02&amp;periodo=null&amp;ejercicio=null&amp;tipo=null&amp;subTab=2&amp;biva=null&amp;canceladas=false&amp;page=1</v>
      </c>
    </row>
    <row r="2357" spans="1:15" x14ac:dyDescent="0.3">
      <c r="A2357" s="3">
        <v>310</v>
      </c>
      <c r="B2357" s="3" t="s">
        <v>33</v>
      </c>
      <c r="C2357" s="3" t="s">
        <v>156</v>
      </c>
      <c r="D2357" s="3" t="s">
        <v>2386</v>
      </c>
      <c r="E2357" s="3" t="s">
        <v>1792</v>
      </c>
      <c r="F2357" s="3" t="s">
        <v>3043</v>
      </c>
      <c r="H2357" s="3" t="str">
        <f t="shared" si="310"/>
        <v>2023-02-01</v>
      </c>
      <c r="I2357" s="3">
        <f t="shared" si="311"/>
        <v>68</v>
      </c>
      <c r="J2357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emisora_id=1907&amp;tipoInformacion=null&amp;tipoDocumento=null&amp;fechaInicio=2025-05-15&amp;fechaFin=2025-05-15&amp;periodo=null&amp;ejercicio=null&amp;tipo=null&amp;subTab=2&amp;biva=null&amp;canceladas=false&amp;page=310</v>
      </c>
      <c r="K2357" s="3">
        <f t="shared" si="313"/>
        <v>11</v>
      </c>
      <c r="L2357" s="3" t="str">
        <f t="shared" si="314"/>
        <v>1907&amp;tipoInformacion=null&amp;tipoDocumento=null&amp;fechaInicio=2025-05-15&amp;fechaFin=2025-05-15&amp;periodo=null&amp;ejercicio=null&amp;tipo=null&amp;subTab=2&amp;biva=null&amp;canceladas=false&amp;page=310</v>
      </c>
      <c r="M2357" s="3">
        <f t="shared" si="315"/>
        <v>5</v>
      </c>
      <c r="N2357" s="3" t="str">
        <f t="shared" si="316"/>
        <v>1907</v>
      </c>
      <c r="O2357" s="3" t="str">
        <f t="shared" si="317"/>
        <v>https://www.biva.mx/empresas/emisoras_inscritas/emisoras_inscritas?emisora_id=1907&amp;tipoInformacion=null&amp;tipoDocumento=null&amp;fechaInicio=2023-02-01&amp;fechaFin=2023-02-01&amp;periodo=null&amp;ejercicio=null&amp;tipo=null&amp;subTab=2&amp;biva=null&amp;canceladas=false&amp;page=1</v>
      </c>
    </row>
    <row r="2358" spans="1:15" x14ac:dyDescent="0.3">
      <c r="A2358" s="3">
        <v>311</v>
      </c>
      <c r="B2358" s="3" t="s">
        <v>33</v>
      </c>
      <c r="C2358" s="3" t="s">
        <v>156</v>
      </c>
      <c r="D2358" s="3" t="s">
        <v>2387</v>
      </c>
      <c r="E2358" s="3" t="s">
        <v>1792</v>
      </c>
      <c r="F2358" s="3" t="s">
        <v>3044</v>
      </c>
      <c r="H2358" s="3" t="str">
        <f t="shared" si="310"/>
        <v>2023-01-31</v>
      </c>
      <c r="I2358" s="3">
        <f t="shared" si="311"/>
        <v>68</v>
      </c>
      <c r="J2358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emisora_id=1907&amp;tipoInformacion=null&amp;tipoDocumento=null&amp;fechaInicio=2025-05-15&amp;fechaFin=2025-05-15&amp;periodo=null&amp;ejercicio=null&amp;tipo=null&amp;subTab=2&amp;biva=null&amp;canceladas=false&amp;page=311</v>
      </c>
      <c r="K2358" s="3">
        <f t="shared" si="313"/>
        <v>11</v>
      </c>
      <c r="L2358" s="3" t="str">
        <f t="shared" si="314"/>
        <v>1907&amp;tipoInformacion=null&amp;tipoDocumento=null&amp;fechaInicio=2025-05-15&amp;fechaFin=2025-05-15&amp;periodo=null&amp;ejercicio=null&amp;tipo=null&amp;subTab=2&amp;biva=null&amp;canceladas=false&amp;page=311</v>
      </c>
      <c r="M2358" s="3">
        <f t="shared" si="315"/>
        <v>5</v>
      </c>
      <c r="N2358" s="3" t="str">
        <f t="shared" si="316"/>
        <v>1907</v>
      </c>
      <c r="O2358" s="3" t="str">
        <f t="shared" si="317"/>
        <v>https://www.biva.mx/empresas/emisoras_inscritas/emisoras_inscritas?emisora_id=1907&amp;tipoInformacion=null&amp;tipoDocumento=null&amp;fechaInicio=2023-01-31&amp;fechaFin=2023-01-31&amp;periodo=null&amp;ejercicio=null&amp;tipo=null&amp;subTab=2&amp;biva=null&amp;canceladas=false&amp;page=1</v>
      </c>
    </row>
    <row r="2359" spans="1:15" x14ac:dyDescent="0.3">
      <c r="A2359" s="3">
        <v>312</v>
      </c>
      <c r="B2359" s="3" t="s">
        <v>33</v>
      </c>
      <c r="C2359" s="3" t="s">
        <v>156</v>
      </c>
      <c r="D2359" s="3" t="s">
        <v>2388</v>
      </c>
      <c r="E2359" s="3" t="s">
        <v>1792</v>
      </c>
      <c r="F2359" s="3" t="s">
        <v>3045</v>
      </c>
      <c r="H2359" s="3" t="str">
        <f t="shared" si="310"/>
        <v>2023-01-30</v>
      </c>
      <c r="I2359" s="3">
        <f t="shared" si="311"/>
        <v>68</v>
      </c>
      <c r="J2359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emisora_id=1907&amp;tipoInformacion=null&amp;tipoDocumento=null&amp;fechaInicio=2025-05-15&amp;fechaFin=2025-05-15&amp;periodo=null&amp;ejercicio=null&amp;tipo=null&amp;subTab=2&amp;biva=null&amp;canceladas=false&amp;page=312</v>
      </c>
      <c r="K2359" s="3">
        <f t="shared" si="313"/>
        <v>11</v>
      </c>
      <c r="L2359" s="3" t="str">
        <f t="shared" si="314"/>
        <v>1907&amp;tipoInformacion=null&amp;tipoDocumento=null&amp;fechaInicio=2025-05-15&amp;fechaFin=2025-05-15&amp;periodo=null&amp;ejercicio=null&amp;tipo=null&amp;subTab=2&amp;biva=null&amp;canceladas=false&amp;page=312</v>
      </c>
      <c r="M2359" s="3">
        <f t="shared" si="315"/>
        <v>5</v>
      </c>
      <c r="N2359" s="3" t="str">
        <f t="shared" si="316"/>
        <v>1907</v>
      </c>
      <c r="O2359" s="3" t="str">
        <f t="shared" si="317"/>
        <v>https://www.biva.mx/empresas/emisoras_inscritas/emisoras_inscritas?emisora_id=1907&amp;tipoInformacion=null&amp;tipoDocumento=null&amp;fechaInicio=2023-01-30&amp;fechaFin=2023-01-30&amp;periodo=null&amp;ejercicio=null&amp;tipo=null&amp;subTab=2&amp;biva=null&amp;canceladas=false&amp;page=1</v>
      </c>
    </row>
    <row r="2360" spans="1:15" x14ac:dyDescent="0.3">
      <c r="A2360" s="3">
        <v>313</v>
      </c>
      <c r="B2360" s="3" t="s">
        <v>33</v>
      </c>
      <c r="C2360" s="3" t="s">
        <v>156</v>
      </c>
      <c r="D2360" s="3" t="s">
        <v>2389</v>
      </c>
      <c r="E2360" s="3" t="s">
        <v>1792</v>
      </c>
      <c r="F2360" s="3" t="s">
        <v>3046</v>
      </c>
      <c r="H2360" s="3" t="str">
        <f t="shared" si="310"/>
        <v>2023-01-28</v>
      </c>
      <c r="I2360" s="3">
        <f t="shared" si="311"/>
        <v>68</v>
      </c>
      <c r="J2360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emisora_id=1907&amp;tipoInformacion=null&amp;tipoDocumento=null&amp;fechaInicio=2025-05-15&amp;fechaFin=2025-05-15&amp;periodo=null&amp;ejercicio=null&amp;tipo=null&amp;subTab=2&amp;biva=null&amp;canceladas=false&amp;page=313</v>
      </c>
      <c r="K2360" s="3">
        <f t="shared" si="313"/>
        <v>11</v>
      </c>
      <c r="L2360" s="3" t="str">
        <f t="shared" si="314"/>
        <v>1907&amp;tipoInformacion=null&amp;tipoDocumento=null&amp;fechaInicio=2025-05-15&amp;fechaFin=2025-05-15&amp;periodo=null&amp;ejercicio=null&amp;tipo=null&amp;subTab=2&amp;biva=null&amp;canceladas=false&amp;page=313</v>
      </c>
      <c r="M2360" s="3">
        <f t="shared" si="315"/>
        <v>5</v>
      </c>
      <c r="N2360" s="3" t="str">
        <f t="shared" si="316"/>
        <v>1907</v>
      </c>
      <c r="O2360" s="3" t="str">
        <f t="shared" si="317"/>
        <v>https://www.biva.mx/empresas/emisoras_inscritas/emisoras_inscritas?emisora_id=1907&amp;tipoInformacion=null&amp;tipoDocumento=null&amp;fechaInicio=2023-01-28&amp;fechaFin=2023-01-28&amp;periodo=null&amp;ejercicio=null&amp;tipo=null&amp;subTab=2&amp;biva=null&amp;canceladas=false&amp;page=1</v>
      </c>
    </row>
    <row r="2361" spans="1:15" x14ac:dyDescent="0.3">
      <c r="A2361" s="3">
        <v>314</v>
      </c>
      <c r="B2361" s="3" t="s">
        <v>33</v>
      </c>
      <c r="C2361" s="3" t="s">
        <v>156</v>
      </c>
      <c r="D2361" s="3" t="s">
        <v>2390</v>
      </c>
      <c r="E2361" s="3" t="s">
        <v>1792</v>
      </c>
      <c r="F2361" s="3" t="s">
        <v>3047</v>
      </c>
      <c r="H2361" s="3" t="str">
        <f t="shared" si="310"/>
        <v>2023-01-26</v>
      </c>
      <c r="I2361" s="3">
        <f t="shared" si="311"/>
        <v>68</v>
      </c>
      <c r="J2361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emisora_id=1907&amp;tipoInformacion=null&amp;tipoDocumento=null&amp;fechaInicio=2025-05-15&amp;fechaFin=2025-05-15&amp;periodo=null&amp;ejercicio=null&amp;tipo=null&amp;subTab=2&amp;biva=null&amp;canceladas=false&amp;page=314</v>
      </c>
      <c r="K2361" s="3">
        <f t="shared" si="313"/>
        <v>11</v>
      </c>
      <c r="L2361" s="3" t="str">
        <f t="shared" si="314"/>
        <v>1907&amp;tipoInformacion=null&amp;tipoDocumento=null&amp;fechaInicio=2025-05-15&amp;fechaFin=2025-05-15&amp;periodo=null&amp;ejercicio=null&amp;tipo=null&amp;subTab=2&amp;biva=null&amp;canceladas=false&amp;page=314</v>
      </c>
      <c r="M2361" s="3">
        <f t="shared" si="315"/>
        <v>5</v>
      </c>
      <c r="N2361" s="3" t="str">
        <f t="shared" si="316"/>
        <v>1907</v>
      </c>
      <c r="O2361" s="3" t="str">
        <f t="shared" si="317"/>
        <v>https://www.biva.mx/empresas/emisoras_inscritas/emisoras_inscritas?emisora_id=1907&amp;tipoInformacion=null&amp;tipoDocumento=null&amp;fechaInicio=2023-01-26&amp;fechaFin=2023-01-26&amp;periodo=null&amp;ejercicio=null&amp;tipo=null&amp;subTab=2&amp;biva=null&amp;canceladas=false&amp;page=1</v>
      </c>
    </row>
    <row r="2362" spans="1:15" x14ac:dyDescent="0.3">
      <c r="A2362" s="3">
        <v>315</v>
      </c>
      <c r="B2362" s="3" t="s">
        <v>33</v>
      </c>
      <c r="C2362" s="3" t="s">
        <v>156</v>
      </c>
      <c r="D2362" s="3" t="s">
        <v>2391</v>
      </c>
      <c r="E2362" s="3" t="s">
        <v>1792</v>
      </c>
      <c r="F2362" s="3" t="s">
        <v>3048</v>
      </c>
      <c r="H2362" s="3" t="str">
        <f t="shared" si="310"/>
        <v>2023-01-26</v>
      </c>
      <c r="I2362" s="3">
        <f t="shared" si="311"/>
        <v>68</v>
      </c>
      <c r="J2362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emisora_id=1907&amp;tipoInformacion=null&amp;tipoDocumento=null&amp;fechaInicio=2025-05-15&amp;fechaFin=2025-05-15&amp;periodo=null&amp;ejercicio=null&amp;tipo=null&amp;subTab=2&amp;biva=null&amp;canceladas=false&amp;page=315</v>
      </c>
      <c r="K2362" s="3">
        <f t="shared" si="313"/>
        <v>11</v>
      </c>
      <c r="L2362" s="3" t="str">
        <f t="shared" si="314"/>
        <v>1907&amp;tipoInformacion=null&amp;tipoDocumento=null&amp;fechaInicio=2025-05-15&amp;fechaFin=2025-05-15&amp;periodo=null&amp;ejercicio=null&amp;tipo=null&amp;subTab=2&amp;biva=null&amp;canceladas=false&amp;page=315</v>
      </c>
      <c r="M2362" s="3">
        <f t="shared" si="315"/>
        <v>5</v>
      </c>
      <c r="N2362" s="3" t="str">
        <f t="shared" si="316"/>
        <v>1907</v>
      </c>
      <c r="O2362" s="3" t="str">
        <f t="shared" si="317"/>
        <v>https://www.biva.mx/empresas/emisoras_inscritas/emisoras_inscritas?emisora_id=1907&amp;tipoInformacion=null&amp;tipoDocumento=null&amp;fechaInicio=2023-01-26&amp;fechaFin=2023-01-26&amp;periodo=null&amp;ejercicio=null&amp;tipo=null&amp;subTab=2&amp;biva=null&amp;canceladas=false&amp;page=1</v>
      </c>
    </row>
    <row r="2363" spans="1:15" x14ac:dyDescent="0.3">
      <c r="A2363" s="3">
        <v>316</v>
      </c>
      <c r="B2363" s="3" t="s">
        <v>33</v>
      </c>
      <c r="C2363" s="3" t="s">
        <v>156</v>
      </c>
      <c r="D2363" s="3" t="s">
        <v>2392</v>
      </c>
      <c r="E2363" s="3" t="s">
        <v>1792</v>
      </c>
      <c r="F2363" s="3" t="s">
        <v>3049</v>
      </c>
      <c r="H2363" s="3" t="str">
        <f t="shared" si="310"/>
        <v>2023-01-25</v>
      </c>
      <c r="I2363" s="3">
        <f t="shared" si="311"/>
        <v>68</v>
      </c>
      <c r="J2363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emisora_id=1907&amp;tipoInformacion=null&amp;tipoDocumento=null&amp;fechaInicio=2025-05-15&amp;fechaFin=2025-05-15&amp;periodo=null&amp;ejercicio=null&amp;tipo=null&amp;subTab=2&amp;biva=null&amp;canceladas=false&amp;page=316</v>
      </c>
      <c r="K2363" s="3">
        <f t="shared" si="313"/>
        <v>11</v>
      </c>
      <c r="L2363" s="3" t="str">
        <f t="shared" si="314"/>
        <v>1907&amp;tipoInformacion=null&amp;tipoDocumento=null&amp;fechaInicio=2025-05-15&amp;fechaFin=2025-05-15&amp;periodo=null&amp;ejercicio=null&amp;tipo=null&amp;subTab=2&amp;biva=null&amp;canceladas=false&amp;page=316</v>
      </c>
      <c r="M2363" s="3">
        <f t="shared" si="315"/>
        <v>5</v>
      </c>
      <c r="N2363" s="3" t="str">
        <f t="shared" si="316"/>
        <v>1907</v>
      </c>
      <c r="O2363" s="3" t="str">
        <f t="shared" si="317"/>
        <v>https://www.biva.mx/empresas/emisoras_inscritas/emisoras_inscritas?emisora_id=1907&amp;tipoInformacion=null&amp;tipoDocumento=null&amp;fechaInicio=2023-01-25&amp;fechaFin=2023-01-25&amp;periodo=null&amp;ejercicio=null&amp;tipo=null&amp;subTab=2&amp;biva=null&amp;canceladas=false&amp;page=1</v>
      </c>
    </row>
    <row r="2364" spans="1:15" x14ac:dyDescent="0.3">
      <c r="A2364" s="3">
        <v>317</v>
      </c>
      <c r="B2364" s="3" t="s">
        <v>33</v>
      </c>
      <c r="C2364" s="3" t="s">
        <v>156</v>
      </c>
      <c r="D2364" s="3" t="s">
        <v>2393</v>
      </c>
      <c r="E2364" s="3" t="s">
        <v>1792</v>
      </c>
      <c r="F2364" s="3" t="s">
        <v>3050</v>
      </c>
      <c r="H2364" s="3" t="str">
        <f t="shared" si="310"/>
        <v>2023-01-23</v>
      </c>
      <c r="I2364" s="3">
        <f t="shared" si="311"/>
        <v>68</v>
      </c>
      <c r="J2364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emisora_id=1907&amp;tipoInformacion=null&amp;tipoDocumento=null&amp;fechaInicio=2025-05-15&amp;fechaFin=2025-05-15&amp;periodo=null&amp;ejercicio=null&amp;tipo=null&amp;subTab=2&amp;biva=null&amp;canceladas=false&amp;page=317</v>
      </c>
      <c r="K2364" s="3">
        <f t="shared" si="313"/>
        <v>11</v>
      </c>
      <c r="L2364" s="3" t="str">
        <f t="shared" si="314"/>
        <v>1907&amp;tipoInformacion=null&amp;tipoDocumento=null&amp;fechaInicio=2025-05-15&amp;fechaFin=2025-05-15&amp;periodo=null&amp;ejercicio=null&amp;tipo=null&amp;subTab=2&amp;biva=null&amp;canceladas=false&amp;page=317</v>
      </c>
      <c r="M2364" s="3">
        <f t="shared" si="315"/>
        <v>5</v>
      </c>
      <c r="N2364" s="3" t="str">
        <f t="shared" si="316"/>
        <v>1907</v>
      </c>
      <c r="O2364" s="3" t="str">
        <f t="shared" si="317"/>
        <v>https://www.biva.mx/empresas/emisoras_inscritas/emisoras_inscritas?emisora_id=1907&amp;tipoInformacion=null&amp;tipoDocumento=null&amp;fechaInicio=2023-01-23&amp;fechaFin=2023-01-23&amp;periodo=null&amp;ejercicio=null&amp;tipo=null&amp;subTab=2&amp;biva=null&amp;canceladas=false&amp;page=1</v>
      </c>
    </row>
    <row r="2365" spans="1:15" x14ac:dyDescent="0.3">
      <c r="A2365" s="3">
        <v>318</v>
      </c>
      <c r="B2365" s="3" t="s">
        <v>33</v>
      </c>
      <c r="C2365" s="3" t="s">
        <v>156</v>
      </c>
      <c r="D2365" s="3" t="s">
        <v>2394</v>
      </c>
      <c r="E2365" s="3" t="s">
        <v>1792</v>
      </c>
      <c r="F2365" s="3" t="s">
        <v>3051</v>
      </c>
      <c r="H2365" s="3" t="str">
        <f t="shared" si="310"/>
        <v>2023-01-20</v>
      </c>
      <c r="I2365" s="3">
        <f t="shared" si="311"/>
        <v>68</v>
      </c>
      <c r="J2365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emisora_id=1907&amp;tipoInformacion=null&amp;tipoDocumento=null&amp;fechaInicio=2025-05-15&amp;fechaFin=2025-05-15&amp;periodo=null&amp;ejercicio=null&amp;tipo=null&amp;subTab=2&amp;biva=null&amp;canceladas=false&amp;page=318</v>
      </c>
      <c r="K2365" s="3">
        <f t="shared" si="313"/>
        <v>11</v>
      </c>
      <c r="L2365" s="3" t="str">
        <f t="shared" si="314"/>
        <v>1907&amp;tipoInformacion=null&amp;tipoDocumento=null&amp;fechaInicio=2025-05-15&amp;fechaFin=2025-05-15&amp;periodo=null&amp;ejercicio=null&amp;tipo=null&amp;subTab=2&amp;biva=null&amp;canceladas=false&amp;page=318</v>
      </c>
      <c r="M2365" s="3">
        <f t="shared" si="315"/>
        <v>5</v>
      </c>
      <c r="N2365" s="3" t="str">
        <f t="shared" si="316"/>
        <v>1907</v>
      </c>
      <c r="O2365" s="3" t="str">
        <f t="shared" si="317"/>
        <v>https://www.biva.mx/empresas/emisoras_inscritas/emisoras_inscritas?emisora_id=1907&amp;tipoInformacion=null&amp;tipoDocumento=null&amp;fechaInicio=2023-01-20&amp;fechaFin=2023-01-20&amp;periodo=null&amp;ejercicio=null&amp;tipo=null&amp;subTab=2&amp;biva=null&amp;canceladas=false&amp;page=1</v>
      </c>
    </row>
    <row r="2366" spans="1:15" x14ac:dyDescent="0.3">
      <c r="A2366" s="3">
        <v>319</v>
      </c>
      <c r="B2366" s="3" t="s">
        <v>33</v>
      </c>
      <c r="C2366" s="3" t="s">
        <v>156</v>
      </c>
      <c r="D2366" s="3" t="s">
        <v>2395</v>
      </c>
      <c r="E2366" s="3" t="s">
        <v>2396</v>
      </c>
      <c r="F2366" s="3" t="s">
        <v>3052</v>
      </c>
      <c r="H2366" s="3" t="str">
        <f t="shared" si="310"/>
        <v>2023-01-20</v>
      </c>
      <c r="I2366" s="3">
        <f t="shared" si="311"/>
        <v>68</v>
      </c>
      <c r="J2366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emisora_id=1907&amp;tipoInformacion=null&amp;tipoDocumento=null&amp;fechaInicio=2025-05-15&amp;fechaFin=2025-05-15&amp;periodo=null&amp;ejercicio=null&amp;tipo=null&amp;subTab=2&amp;biva=null&amp;canceladas=false&amp;page=319</v>
      </c>
      <c r="K2366" s="3">
        <f t="shared" si="313"/>
        <v>11</v>
      </c>
      <c r="L2366" s="3" t="str">
        <f t="shared" si="314"/>
        <v>1907&amp;tipoInformacion=null&amp;tipoDocumento=null&amp;fechaInicio=2025-05-15&amp;fechaFin=2025-05-15&amp;periodo=null&amp;ejercicio=null&amp;tipo=null&amp;subTab=2&amp;biva=null&amp;canceladas=false&amp;page=319</v>
      </c>
      <c r="M2366" s="3">
        <f t="shared" si="315"/>
        <v>5</v>
      </c>
      <c r="N2366" s="3" t="str">
        <f t="shared" si="316"/>
        <v>1907</v>
      </c>
      <c r="O2366" s="3" t="str">
        <f t="shared" si="317"/>
        <v>https://www.biva.mx/empresas/emisoras_inscritas/emisoras_inscritas?emisora_id=1907&amp;tipoInformacion=null&amp;tipoDocumento=null&amp;fechaInicio=2023-01-20&amp;fechaFin=2023-01-20&amp;periodo=null&amp;ejercicio=null&amp;tipo=null&amp;subTab=2&amp;biva=null&amp;canceladas=false&amp;page=1</v>
      </c>
    </row>
    <row r="2367" spans="1:15" x14ac:dyDescent="0.3">
      <c r="A2367" s="3">
        <v>320</v>
      </c>
      <c r="B2367" s="3" t="s">
        <v>33</v>
      </c>
      <c r="C2367" s="3" t="s">
        <v>156</v>
      </c>
      <c r="D2367" s="3" t="s">
        <v>2397</v>
      </c>
      <c r="E2367" s="3" t="s">
        <v>1792</v>
      </c>
      <c r="F2367" s="3" t="s">
        <v>3053</v>
      </c>
      <c r="H2367" s="3" t="str">
        <f t="shared" si="310"/>
        <v>2023-01-19</v>
      </c>
      <c r="I2367" s="3">
        <f t="shared" si="311"/>
        <v>68</v>
      </c>
      <c r="J2367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emisora_id=1907&amp;tipoInformacion=null&amp;tipoDocumento=null&amp;fechaInicio=2025-05-15&amp;fechaFin=2025-05-15&amp;periodo=null&amp;ejercicio=null&amp;tipo=null&amp;subTab=2&amp;biva=null&amp;canceladas=false&amp;page=320</v>
      </c>
      <c r="K2367" s="3">
        <f t="shared" si="313"/>
        <v>11</v>
      </c>
      <c r="L2367" s="3" t="str">
        <f t="shared" si="314"/>
        <v>1907&amp;tipoInformacion=null&amp;tipoDocumento=null&amp;fechaInicio=2025-05-15&amp;fechaFin=2025-05-15&amp;periodo=null&amp;ejercicio=null&amp;tipo=null&amp;subTab=2&amp;biva=null&amp;canceladas=false&amp;page=320</v>
      </c>
      <c r="M2367" s="3">
        <f t="shared" si="315"/>
        <v>5</v>
      </c>
      <c r="N2367" s="3" t="str">
        <f t="shared" si="316"/>
        <v>1907</v>
      </c>
      <c r="O2367" s="3" t="str">
        <f t="shared" si="317"/>
        <v>https://www.biva.mx/empresas/emisoras_inscritas/emisoras_inscritas?emisora_id=1907&amp;tipoInformacion=null&amp;tipoDocumento=null&amp;fechaInicio=2023-01-19&amp;fechaFin=2023-01-19&amp;periodo=null&amp;ejercicio=null&amp;tipo=null&amp;subTab=2&amp;biva=null&amp;canceladas=false&amp;page=1</v>
      </c>
    </row>
    <row r="2368" spans="1:15" x14ac:dyDescent="0.3">
      <c r="A2368" s="3">
        <v>321</v>
      </c>
      <c r="B2368" s="3" t="s">
        <v>33</v>
      </c>
      <c r="C2368" s="3" t="s">
        <v>156</v>
      </c>
      <c r="D2368" s="3" t="s">
        <v>2398</v>
      </c>
      <c r="E2368" s="3" t="s">
        <v>1792</v>
      </c>
      <c r="F2368" s="3" t="s">
        <v>3054</v>
      </c>
      <c r="H2368" s="3" t="str">
        <f t="shared" si="310"/>
        <v>2023-01-18</v>
      </c>
      <c r="I2368" s="3">
        <f t="shared" si="311"/>
        <v>68</v>
      </c>
      <c r="J2368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emisora_id=1907&amp;tipoInformacion=null&amp;tipoDocumento=null&amp;fechaInicio=2025-05-15&amp;fechaFin=2025-05-15&amp;periodo=null&amp;ejercicio=null&amp;tipo=null&amp;subTab=2&amp;biva=null&amp;canceladas=false&amp;page=321</v>
      </c>
      <c r="K2368" s="3">
        <f t="shared" si="313"/>
        <v>11</v>
      </c>
      <c r="L2368" s="3" t="str">
        <f t="shared" si="314"/>
        <v>1907&amp;tipoInformacion=null&amp;tipoDocumento=null&amp;fechaInicio=2025-05-15&amp;fechaFin=2025-05-15&amp;periodo=null&amp;ejercicio=null&amp;tipo=null&amp;subTab=2&amp;biva=null&amp;canceladas=false&amp;page=321</v>
      </c>
      <c r="M2368" s="3">
        <f t="shared" si="315"/>
        <v>5</v>
      </c>
      <c r="N2368" s="3" t="str">
        <f t="shared" si="316"/>
        <v>1907</v>
      </c>
      <c r="O2368" s="3" t="str">
        <f t="shared" si="317"/>
        <v>https://www.biva.mx/empresas/emisoras_inscritas/emisoras_inscritas?emisora_id=1907&amp;tipoInformacion=null&amp;tipoDocumento=null&amp;fechaInicio=2023-01-18&amp;fechaFin=2023-01-18&amp;periodo=null&amp;ejercicio=null&amp;tipo=null&amp;subTab=2&amp;biva=null&amp;canceladas=false&amp;page=1</v>
      </c>
    </row>
    <row r="2369" spans="1:15" x14ac:dyDescent="0.3">
      <c r="A2369" s="3">
        <v>322</v>
      </c>
      <c r="B2369" s="3" t="s">
        <v>33</v>
      </c>
      <c r="C2369" s="3" t="s">
        <v>156</v>
      </c>
      <c r="D2369" s="3" t="s">
        <v>2399</v>
      </c>
      <c r="E2369" s="3" t="s">
        <v>1792</v>
      </c>
      <c r="F2369" s="3" t="s">
        <v>3055</v>
      </c>
      <c r="H2369" s="3" t="str">
        <f t="shared" si="310"/>
        <v>2023-01-17</v>
      </c>
      <c r="I2369" s="3">
        <f t="shared" si="311"/>
        <v>68</v>
      </c>
      <c r="J2369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emisora_id=1907&amp;tipoInformacion=null&amp;tipoDocumento=null&amp;fechaInicio=2025-05-15&amp;fechaFin=2025-05-15&amp;periodo=null&amp;ejercicio=null&amp;tipo=null&amp;subTab=2&amp;biva=null&amp;canceladas=false&amp;page=322</v>
      </c>
      <c r="K2369" s="3">
        <f t="shared" si="313"/>
        <v>11</v>
      </c>
      <c r="L2369" s="3" t="str">
        <f t="shared" si="314"/>
        <v>1907&amp;tipoInformacion=null&amp;tipoDocumento=null&amp;fechaInicio=2025-05-15&amp;fechaFin=2025-05-15&amp;periodo=null&amp;ejercicio=null&amp;tipo=null&amp;subTab=2&amp;biva=null&amp;canceladas=false&amp;page=322</v>
      </c>
      <c r="M2369" s="3">
        <f t="shared" si="315"/>
        <v>5</v>
      </c>
      <c r="N2369" s="3" t="str">
        <f t="shared" si="316"/>
        <v>1907</v>
      </c>
      <c r="O2369" s="3" t="str">
        <f t="shared" si="317"/>
        <v>https://www.biva.mx/empresas/emisoras_inscritas/emisoras_inscritas?emisora_id=1907&amp;tipoInformacion=null&amp;tipoDocumento=null&amp;fechaInicio=2023-01-17&amp;fechaFin=2023-01-17&amp;periodo=null&amp;ejercicio=null&amp;tipo=null&amp;subTab=2&amp;biva=null&amp;canceladas=false&amp;page=1</v>
      </c>
    </row>
    <row r="2370" spans="1:15" x14ac:dyDescent="0.3">
      <c r="A2370" s="3">
        <v>323</v>
      </c>
      <c r="B2370" s="3" t="s">
        <v>33</v>
      </c>
      <c r="C2370" s="3" t="s">
        <v>156</v>
      </c>
      <c r="D2370" s="3" t="s">
        <v>2400</v>
      </c>
      <c r="E2370" s="3" t="s">
        <v>1792</v>
      </c>
      <c r="F2370" s="3" t="s">
        <v>3056</v>
      </c>
      <c r="H2370" s="3" t="str">
        <f t="shared" si="310"/>
        <v>2023-01-17</v>
      </c>
      <c r="I2370" s="3">
        <f t="shared" si="311"/>
        <v>68</v>
      </c>
      <c r="J2370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emisora_id=1907&amp;tipoInformacion=null&amp;tipoDocumento=null&amp;fechaInicio=2025-05-15&amp;fechaFin=2025-05-15&amp;periodo=null&amp;ejercicio=null&amp;tipo=null&amp;subTab=2&amp;biva=null&amp;canceladas=false&amp;page=323</v>
      </c>
      <c r="K2370" s="3">
        <f t="shared" si="313"/>
        <v>11</v>
      </c>
      <c r="L2370" s="3" t="str">
        <f t="shared" si="314"/>
        <v>1907&amp;tipoInformacion=null&amp;tipoDocumento=null&amp;fechaInicio=2025-05-15&amp;fechaFin=2025-05-15&amp;periodo=null&amp;ejercicio=null&amp;tipo=null&amp;subTab=2&amp;biva=null&amp;canceladas=false&amp;page=323</v>
      </c>
      <c r="M2370" s="3">
        <f t="shared" si="315"/>
        <v>5</v>
      </c>
      <c r="N2370" s="3" t="str">
        <f t="shared" si="316"/>
        <v>1907</v>
      </c>
      <c r="O2370" s="3" t="str">
        <f t="shared" si="317"/>
        <v>https://www.biva.mx/empresas/emisoras_inscritas/emisoras_inscritas?emisora_id=1907&amp;tipoInformacion=null&amp;tipoDocumento=null&amp;fechaInicio=2023-01-17&amp;fechaFin=2023-01-17&amp;periodo=null&amp;ejercicio=null&amp;tipo=null&amp;subTab=2&amp;biva=null&amp;canceladas=false&amp;page=1</v>
      </c>
    </row>
    <row r="2371" spans="1:15" x14ac:dyDescent="0.3">
      <c r="A2371" s="3">
        <v>324</v>
      </c>
      <c r="B2371" s="3" t="s">
        <v>33</v>
      </c>
      <c r="C2371" s="3" t="s">
        <v>156</v>
      </c>
      <c r="D2371" s="3" t="s">
        <v>2401</v>
      </c>
      <c r="E2371" s="3" t="s">
        <v>1792</v>
      </c>
      <c r="F2371" s="3" t="s">
        <v>3057</v>
      </c>
      <c r="H2371" s="3" t="str">
        <f t="shared" si="310"/>
        <v>2023-01-13</v>
      </c>
      <c r="I2371" s="3">
        <f t="shared" si="311"/>
        <v>68</v>
      </c>
      <c r="J2371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emisora_id=1907&amp;tipoInformacion=null&amp;tipoDocumento=null&amp;fechaInicio=2025-05-15&amp;fechaFin=2025-05-15&amp;periodo=null&amp;ejercicio=null&amp;tipo=null&amp;subTab=2&amp;biva=null&amp;canceladas=false&amp;page=324</v>
      </c>
      <c r="K2371" s="3">
        <f t="shared" si="313"/>
        <v>11</v>
      </c>
      <c r="L2371" s="3" t="str">
        <f t="shared" si="314"/>
        <v>1907&amp;tipoInformacion=null&amp;tipoDocumento=null&amp;fechaInicio=2025-05-15&amp;fechaFin=2025-05-15&amp;periodo=null&amp;ejercicio=null&amp;tipo=null&amp;subTab=2&amp;biva=null&amp;canceladas=false&amp;page=324</v>
      </c>
      <c r="M2371" s="3">
        <f t="shared" si="315"/>
        <v>5</v>
      </c>
      <c r="N2371" s="3" t="str">
        <f t="shared" si="316"/>
        <v>1907</v>
      </c>
      <c r="O2371" s="3" t="str">
        <f t="shared" si="317"/>
        <v>https://www.biva.mx/empresas/emisoras_inscritas/emisoras_inscritas?emisora_id=1907&amp;tipoInformacion=null&amp;tipoDocumento=null&amp;fechaInicio=2023-01-13&amp;fechaFin=2023-01-13&amp;periodo=null&amp;ejercicio=null&amp;tipo=null&amp;subTab=2&amp;biva=null&amp;canceladas=false&amp;page=1</v>
      </c>
    </row>
    <row r="2372" spans="1:15" x14ac:dyDescent="0.3">
      <c r="A2372" s="3">
        <v>325</v>
      </c>
      <c r="B2372" s="3" t="s">
        <v>33</v>
      </c>
      <c r="C2372" s="3" t="s">
        <v>156</v>
      </c>
      <c r="D2372" s="3" t="s">
        <v>2402</v>
      </c>
      <c r="E2372" s="3" t="s">
        <v>1792</v>
      </c>
      <c r="F2372" s="3" t="s">
        <v>3058</v>
      </c>
      <c r="H2372" s="3" t="str">
        <f t="shared" si="310"/>
        <v>2023-01-13</v>
      </c>
      <c r="I2372" s="3">
        <f t="shared" si="311"/>
        <v>68</v>
      </c>
      <c r="J2372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emisora_id=1907&amp;tipoInformacion=null&amp;tipoDocumento=null&amp;fechaInicio=2025-05-15&amp;fechaFin=2025-05-15&amp;periodo=null&amp;ejercicio=null&amp;tipo=null&amp;subTab=2&amp;biva=null&amp;canceladas=false&amp;page=325</v>
      </c>
      <c r="K2372" s="3">
        <f t="shared" si="313"/>
        <v>11</v>
      </c>
      <c r="L2372" s="3" t="str">
        <f t="shared" si="314"/>
        <v>1907&amp;tipoInformacion=null&amp;tipoDocumento=null&amp;fechaInicio=2025-05-15&amp;fechaFin=2025-05-15&amp;periodo=null&amp;ejercicio=null&amp;tipo=null&amp;subTab=2&amp;biva=null&amp;canceladas=false&amp;page=325</v>
      </c>
      <c r="M2372" s="3">
        <f t="shared" si="315"/>
        <v>5</v>
      </c>
      <c r="N2372" s="3" t="str">
        <f t="shared" si="316"/>
        <v>1907</v>
      </c>
      <c r="O2372" s="3" t="str">
        <f t="shared" si="317"/>
        <v>https://www.biva.mx/empresas/emisoras_inscritas/emisoras_inscritas?emisora_id=1907&amp;tipoInformacion=null&amp;tipoDocumento=null&amp;fechaInicio=2023-01-13&amp;fechaFin=2023-01-13&amp;periodo=null&amp;ejercicio=null&amp;tipo=null&amp;subTab=2&amp;biva=null&amp;canceladas=false&amp;page=1</v>
      </c>
    </row>
    <row r="2373" spans="1:15" x14ac:dyDescent="0.3">
      <c r="A2373" s="3">
        <v>326</v>
      </c>
      <c r="B2373" s="3" t="s">
        <v>33</v>
      </c>
      <c r="C2373" s="3" t="s">
        <v>156</v>
      </c>
      <c r="D2373" s="3" t="s">
        <v>2403</v>
      </c>
      <c r="E2373" s="3" t="s">
        <v>1792</v>
      </c>
      <c r="F2373" s="3" t="s">
        <v>3059</v>
      </c>
      <c r="H2373" s="3" t="str">
        <f t="shared" si="310"/>
        <v>2023-01-12</v>
      </c>
      <c r="I2373" s="3">
        <f t="shared" si="311"/>
        <v>68</v>
      </c>
      <c r="J2373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emisora_id=1907&amp;tipoInformacion=null&amp;tipoDocumento=null&amp;fechaInicio=2025-05-15&amp;fechaFin=2025-05-15&amp;periodo=null&amp;ejercicio=null&amp;tipo=null&amp;subTab=2&amp;biva=null&amp;canceladas=false&amp;page=326</v>
      </c>
      <c r="K2373" s="3">
        <f t="shared" si="313"/>
        <v>11</v>
      </c>
      <c r="L2373" s="3" t="str">
        <f t="shared" si="314"/>
        <v>1907&amp;tipoInformacion=null&amp;tipoDocumento=null&amp;fechaInicio=2025-05-15&amp;fechaFin=2025-05-15&amp;periodo=null&amp;ejercicio=null&amp;tipo=null&amp;subTab=2&amp;biva=null&amp;canceladas=false&amp;page=326</v>
      </c>
      <c r="M2373" s="3">
        <f t="shared" si="315"/>
        <v>5</v>
      </c>
      <c r="N2373" s="3" t="str">
        <f t="shared" si="316"/>
        <v>1907</v>
      </c>
      <c r="O2373" s="3" t="str">
        <f t="shared" si="317"/>
        <v>https://www.biva.mx/empresas/emisoras_inscritas/emisoras_inscritas?emisora_id=1907&amp;tipoInformacion=null&amp;tipoDocumento=null&amp;fechaInicio=2023-01-12&amp;fechaFin=2023-01-12&amp;periodo=null&amp;ejercicio=null&amp;tipo=null&amp;subTab=2&amp;biva=null&amp;canceladas=false&amp;page=1</v>
      </c>
    </row>
    <row r="2374" spans="1:15" x14ac:dyDescent="0.3">
      <c r="A2374" s="3">
        <v>327</v>
      </c>
      <c r="B2374" s="3" t="s">
        <v>33</v>
      </c>
      <c r="C2374" s="3" t="s">
        <v>156</v>
      </c>
      <c r="D2374" s="3" t="s">
        <v>2404</v>
      </c>
      <c r="E2374" s="3" t="s">
        <v>1792</v>
      </c>
      <c r="F2374" s="3" t="s">
        <v>3060</v>
      </c>
      <c r="H2374" s="3" t="str">
        <f t="shared" si="310"/>
        <v>2023-01-11</v>
      </c>
      <c r="I2374" s="3">
        <f t="shared" si="311"/>
        <v>68</v>
      </c>
      <c r="J2374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emisora_id=1907&amp;tipoInformacion=null&amp;tipoDocumento=null&amp;fechaInicio=2025-05-15&amp;fechaFin=2025-05-15&amp;periodo=null&amp;ejercicio=null&amp;tipo=null&amp;subTab=2&amp;biva=null&amp;canceladas=false&amp;page=327</v>
      </c>
      <c r="K2374" s="3">
        <f t="shared" si="313"/>
        <v>11</v>
      </c>
      <c r="L2374" s="3" t="str">
        <f t="shared" si="314"/>
        <v>1907&amp;tipoInformacion=null&amp;tipoDocumento=null&amp;fechaInicio=2025-05-15&amp;fechaFin=2025-05-15&amp;periodo=null&amp;ejercicio=null&amp;tipo=null&amp;subTab=2&amp;biva=null&amp;canceladas=false&amp;page=327</v>
      </c>
      <c r="M2374" s="3">
        <f t="shared" si="315"/>
        <v>5</v>
      </c>
      <c r="N2374" s="3" t="str">
        <f t="shared" si="316"/>
        <v>1907</v>
      </c>
      <c r="O2374" s="3" t="str">
        <f t="shared" si="317"/>
        <v>https://www.biva.mx/empresas/emisoras_inscritas/emisoras_inscritas?emisora_id=1907&amp;tipoInformacion=null&amp;tipoDocumento=null&amp;fechaInicio=2023-01-11&amp;fechaFin=2023-01-11&amp;periodo=null&amp;ejercicio=null&amp;tipo=null&amp;subTab=2&amp;biva=null&amp;canceladas=false&amp;page=1</v>
      </c>
    </row>
    <row r="2375" spans="1:15" x14ac:dyDescent="0.3">
      <c r="A2375" s="3">
        <v>328</v>
      </c>
      <c r="B2375" s="3" t="s">
        <v>33</v>
      </c>
      <c r="C2375" s="3" t="s">
        <v>156</v>
      </c>
      <c r="D2375" s="3" t="s">
        <v>2405</v>
      </c>
      <c r="E2375" s="3" t="s">
        <v>1792</v>
      </c>
      <c r="F2375" s="3" t="s">
        <v>3061</v>
      </c>
      <c r="H2375" s="3" t="str">
        <f t="shared" si="310"/>
        <v>2023-01-10</v>
      </c>
      <c r="I2375" s="3">
        <f t="shared" si="311"/>
        <v>68</v>
      </c>
      <c r="J2375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emisora_id=1907&amp;tipoInformacion=null&amp;tipoDocumento=null&amp;fechaInicio=2025-05-15&amp;fechaFin=2025-05-15&amp;periodo=null&amp;ejercicio=null&amp;tipo=null&amp;subTab=2&amp;biva=null&amp;canceladas=false&amp;page=328</v>
      </c>
      <c r="K2375" s="3">
        <f t="shared" si="313"/>
        <v>11</v>
      </c>
      <c r="L2375" s="3" t="str">
        <f t="shared" si="314"/>
        <v>1907&amp;tipoInformacion=null&amp;tipoDocumento=null&amp;fechaInicio=2025-05-15&amp;fechaFin=2025-05-15&amp;periodo=null&amp;ejercicio=null&amp;tipo=null&amp;subTab=2&amp;biva=null&amp;canceladas=false&amp;page=328</v>
      </c>
      <c r="M2375" s="3">
        <f t="shared" si="315"/>
        <v>5</v>
      </c>
      <c r="N2375" s="3" t="str">
        <f t="shared" si="316"/>
        <v>1907</v>
      </c>
      <c r="O2375" s="3" t="str">
        <f t="shared" si="317"/>
        <v>https://www.biva.mx/empresas/emisoras_inscritas/emisoras_inscritas?emisora_id=1907&amp;tipoInformacion=null&amp;tipoDocumento=null&amp;fechaInicio=2023-01-10&amp;fechaFin=2023-01-10&amp;periodo=null&amp;ejercicio=null&amp;tipo=null&amp;subTab=2&amp;biva=null&amp;canceladas=false&amp;page=1</v>
      </c>
    </row>
    <row r="2376" spans="1:15" x14ac:dyDescent="0.3">
      <c r="A2376" s="3">
        <v>329</v>
      </c>
      <c r="B2376" s="3" t="s">
        <v>33</v>
      </c>
      <c r="C2376" s="3" t="s">
        <v>156</v>
      </c>
      <c r="D2376" s="3" t="s">
        <v>2406</v>
      </c>
      <c r="E2376" s="3" t="s">
        <v>1792</v>
      </c>
      <c r="F2376" s="3" t="s">
        <v>3062</v>
      </c>
      <c r="H2376" s="3" t="str">
        <f t="shared" si="310"/>
        <v>2023-01-07</v>
      </c>
      <c r="I2376" s="3">
        <f t="shared" si="311"/>
        <v>68</v>
      </c>
      <c r="J2376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emisora_id=1907&amp;tipoInformacion=null&amp;tipoDocumento=null&amp;fechaInicio=2025-05-15&amp;fechaFin=2025-05-15&amp;periodo=null&amp;ejercicio=null&amp;tipo=null&amp;subTab=2&amp;biva=null&amp;canceladas=false&amp;page=329</v>
      </c>
      <c r="K2376" s="3">
        <f t="shared" si="313"/>
        <v>11</v>
      </c>
      <c r="L2376" s="3" t="str">
        <f t="shared" si="314"/>
        <v>1907&amp;tipoInformacion=null&amp;tipoDocumento=null&amp;fechaInicio=2025-05-15&amp;fechaFin=2025-05-15&amp;periodo=null&amp;ejercicio=null&amp;tipo=null&amp;subTab=2&amp;biva=null&amp;canceladas=false&amp;page=329</v>
      </c>
      <c r="M2376" s="3">
        <f t="shared" si="315"/>
        <v>5</v>
      </c>
      <c r="N2376" s="3" t="str">
        <f t="shared" si="316"/>
        <v>1907</v>
      </c>
      <c r="O2376" s="3" t="str">
        <f t="shared" si="317"/>
        <v>https://www.biva.mx/empresas/emisoras_inscritas/emisoras_inscritas?emisora_id=1907&amp;tipoInformacion=null&amp;tipoDocumento=null&amp;fechaInicio=2023-01-07&amp;fechaFin=2023-01-07&amp;periodo=null&amp;ejercicio=null&amp;tipo=null&amp;subTab=2&amp;biva=null&amp;canceladas=false&amp;page=1</v>
      </c>
    </row>
    <row r="2377" spans="1:15" x14ac:dyDescent="0.3">
      <c r="A2377" s="3">
        <v>330</v>
      </c>
      <c r="B2377" s="3" t="s">
        <v>33</v>
      </c>
      <c r="C2377" s="3" t="s">
        <v>156</v>
      </c>
      <c r="D2377" s="3" t="s">
        <v>2407</v>
      </c>
      <c r="E2377" s="3" t="s">
        <v>1792</v>
      </c>
      <c r="F2377" s="3" t="s">
        <v>3063</v>
      </c>
      <c r="H2377" s="3" t="str">
        <f t="shared" si="310"/>
        <v>2023-01-06</v>
      </c>
      <c r="I2377" s="3">
        <f t="shared" si="311"/>
        <v>68</v>
      </c>
      <c r="J2377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emisora_id=1907&amp;tipoInformacion=null&amp;tipoDocumento=null&amp;fechaInicio=2025-05-15&amp;fechaFin=2025-05-15&amp;periodo=null&amp;ejercicio=null&amp;tipo=null&amp;subTab=2&amp;biva=null&amp;canceladas=false&amp;page=330</v>
      </c>
      <c r="K2377" s="3">
        <f t="shared" si="313"/>
        <v>11</v>
      </c>
      <c r="L2377" s="3" t="str">
        <f t="shared" si="314"/>
        <v>1907&amp;tipoInformacion=null&amp;tipoDocumento=null&amp;fechaInicio=2025-05-15&amp;fechaFin=2025-05-15&amp;periodo=null&amp;ejercicio=null&amp;tipo=null&amp;subTab=2&amp;biva=null&amp;canceladas=false&amp;page=330</v>
      </c>
      <c r="M2377" s="3">
        <f t="shared" si="315"/>
        <v>5</v>
      </c>
      <c r="N2377" s="3" t="str">
        <f t="shared" si="316"/>
        <v>1907</v>
      </c>
      <c r="O2377" s="3" t="str">
        <f t="shared" si="317"/>
        <v>https://www.biva.mx/empresas/emisoras_inscritas/emisoras_inscritas?emisora_id=1907&amp;tipoInformacion=null&amp;tipoDocumento=null&amp;fechaInicio=2023-01-06&amp;fechaFin=2023-01-06&amp;periodo=null&amp;ejercicio=null&amp;tipo=null&amp;subTab=2&amp;biva=null&amp;canceladas=false&amp;page=1</v>
      </c>
    </row>
    <row r="2378" spans="1:15" x14ac:dyDescent="0.3">
      <c r="A2378" s="3">
        <v>331</v>
      </c>
      <c r="B2378" s="3" t="s">
        <v>33</v>
      </c>
      <c r="C2378" s="3" t="s">
        <v>156</v>
      </c>
      <c r="D2378" s="3" t="s">
        <v>2408</v>
      </c>
      <c r="E2378" s="3" t="s">
        <v>1792</v>
      </c>
      <c r="F2378" s="3" t="s">
        <v>3064</v>
      </c>
      <c r="H2378" s="3" t="str">
        <f t="shared" si="310"/>
        <v>2023-01-05</v>
      </c>
      <c r="I2378" s="3">
        <f t="shared" si="311"/>
        <v>68</v>
      </c>
      <c r="J2378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emisora_id=1907&amp;tipoInformacion=null&amp;tipoDocumento=null&amp;fechaInicio=2025-05-15&amp;fechaFin=2025-05-15&amp;periodo=null&amp;ejercicio=null&amp;tipo=null&amp;subTab=2&amp;biva=null&amp;canceladas=false&amp;page=331</v>
      </c>
      <c r="K2378" s="3">
        <f t="shared" si="313"/>
        <v>11</v>
      </c>
      <c r="L2378" s="3" t="str">
        <f t="shared" si="314"/>
        <v>1907&amp;tipoInformacion=null&amp;tipoDocumento=null&amp;fechaInicio=2025-05-15&amp;fechaFin=2025-05-15&amp;periodo=null&amp;ejercicio=null&amp;tipo=null&amp;subTab=2&amp;biva=null&amp;canceladas=false&amp;page=331</v>
      </c>
      <c r="M2378" s="3">
        <f t="shared" si="315"/>
        <v>5</v>
      </c>
      <c r="N2378" s="3" t="str">
        <f t="shared" si="316"/>
        <v>1907</v>
      </c>
      <c r="O2378" s="3" t="str">
        <f t="shared" si="317"/>
        <v>https://www.biva.mx/empresas/emisoras_inscritas/emisoras_inscritas?emisora_id=1907&amp;tipoInformacion=null&amp;tipoDocumento=null&amp;fechaInicio=2023-01-05&amp;fechaFin=2023-01-05&amp;periodo=null&amp;ejercicio=null&amp;tipo=null&amp;subTab=2&amp;biva=null&amp;canceladas=false&amp;page=1</v>
      </c>
    </row>
    <row r="2379" spans="1:15" x14ac:dyDescent="0.3">
      <c r="A2379" s="3">
        <v>332</v>
      </c>
      <c r="B2379" s="3" t="s">
        <v>33</v>
      </c>
      <c r="C2379" s="3" t="s">
        <v>156</v>
      </c>
      <c r="D2379" s="3" t="s">
        <v>2409</v>
      </c>
      <c r="E2379" s="3" t="s">
        <v>1792</v>
      </c>
      <c r="F2379" s="3" t="s">
        <v>3065</v>
      </c>
      <c r="H2379" s="3" t="str">
        <f t="shared" si="310"/>
        <v>2023-01-04</v>
      </c>
      <c r="I2379" s="3">
        <f t="shared" si="311"/>
        <v>68</v>
      </c>
      <c r="J2379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emisora_id=1907&amp;tipoInformacion=null&amp;tipoDocumento=null&amp;fechaInicio=2025-05-15&amp;fechaFin=2025-05-15&amp;periodo=null&amp;ejercicio=null&amp;tipo=null&amp;subTab=2&amp;biva=null&amp;canceladas=false&amp;page=332</v>
      </c>
      <c r="K2379" s="3">
        <f t="shared" si="313"/>
        <v>11</v>
      </c>
      <c r="L2379" s="3" t="str">
        <f t="shared" si="314"/>
        <v>1907&amp;tipoInformacion=null&amp;tipoDocumento=null&amp;fechaInicio=2025-05-15&amp;fechaFin=2025-05-15&amp;periodo=null&amp;ejercicio=null&amp;tipo=null&amp;subTab=2&amp;biva=null&amp;canceladas=false&amp;page=332</v>
      </c>
      <c r="M2379" s="3">
        <f t="shared" si="315"/>
        <v>5</v>
      </c>
      <c r="N2379" s="3" t="str">
        <f t="shared" si="316"/>
        <v>1907</v>
      </c>
      <c r="O2379" s="3" t="str">
        <f t="shared" si="317"/>
        <v>https://www.biva.mx/empresas/emisoras_inscritas/emisoras_inscritas?emisora_id=1907&amp;tipoInformacion=null&amp;tipoDocumento=null&amp;fechaInicio=2023-01-04&amp;fechaFin=2023-01-04&amp;periodo=null&amp;ejercicio=null&amp;tipo=null&amp;subTab=2&amp;biva=null&amp;canceladas=false&amp;page=1</v>
      </c>
    </row>
    <row r="2380" spans="1:15" x14ac:dyDescent="0.3">
      <c r="A2380" s="3">
        <v>333</v>
      </c>
      <c r="B2380" s="3" t="s">
        <v>33</v>
      </c>
      <c r="C2380" s="3" t="s">
        <v>156</v>
      </c>
      <c r="D2380" s="3" t="s">
        <v>2410</v>
      </c>
      <c r="E2380" s="3" t="s">
        <v>1792</v>
      </c>
      <c r="F2380" s="3" t="s">
        <v>3066</v>
      </c>
      <c r="H2380" s="3" t="str">
        <f t="shared" si="310"/>
        <v>2023-01-02</v>
      </c>
      <c r="I2380" s="3">
        <f t="shared" si="311"/>
        <v>68</v>
      </c>
      <c r="J2380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emisora_id=1907&amp;tipoInformacion=null&amp;tipoDocumento=null&amp;fechaInicio=2025-05-15&amp;fechaFin=2025-05-15&amp;periodo=null&amp;ejercicio=null&amp;tipo=null&amp;subTab=2&amp;biva=null&amp;canceladas=false&amp;page=333</v>
      </c>
      <c r="K2380" s="3">
        <f t="shared" si="313"/>
        <v>11</v>
      </c>
      <c r="L2380" s="3" t="str">
        <f t="shared" si="314"/>
        <v>1907&amp;tipoInformacion=null&amp;tipoDocumento=null&amp;fechaInicio=2025-05-15&amp;fechaFin=2025-05-15&amp;periodo=null&amp;ejercicio=null&amp;tipo=null&amp;subTab=2&amp;biva=null&amp;canceladas=false&amp;page=333</v>
      </c>
      <c r="M2380" s="3">
        <f t="shared" si="315"/>
        <v>5</v>
      </c>
      <c r="N2380" s="3" t="str">
        <f t="shared" si="316"/>
        <v>1907</v>
      </c>
      <c r="O2380" s="3" t="str">
        <f t="shared" si="317"/>
        <v>https://www.biva.mx/empresas/emisoras_inscritas/emisoras_inscritas?emisora_id=1907&amp;tipoInformacion=null&amp;tipoDocumento=null&amp;fechaInicio=2023-01-02&amp;fechaFin=2023-01-02&amp;periodo=null&amp;ejercicio=null&amp;tipo=null&amp;subTab=2&amp;biva=null&amp;canceladas=false&amp;page=1</v>
      </c>
    </row>
    <row r="2381" spans="1:15" x14ac:dyDescent="0.3">
      <c r="A2381" s="3">
        <v>334</v>
      </c>
      <c r="B2381" s="3" t="s">
        <v>33</v>
      </c>
      <c r="C2381" s="3" t="s">
        <v>156</v>
      </c>
      <c r="D2381" s="3" t="s">
        <v>2411</v>
      </c>
      <c r="E2381" s="3" t="s">
        <v>1792</v>
      </c>
      <c r="F2381" s="3" t="s">
        <v>3067</v>
      </c>
      <c r="H2381" s="3" t="str">
        <f t="shared" si="310"/>
        <v>2022-12-31</v>
      </c>
      <c r="I2381" s="3">
        <f t="shared" si="311"/>
        <v>68</v>
      </c>
      <c r="J2381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emisora_id=1907&amp;tipoInformacion=null&amp;tipoDocumento=null&amp;fechaInicio=2025-05-15&amp;fechaFin=2025-05-15&amp;periodo=null&amp;ejercicio=null&amp;tipo=null&amp;subTab=2&amp;biva=null&amp;canceladas=false&amp;page=334</v>
      </c>
      <c r="K2381" s="3">
        <f t="shared" si="313"/>
        <v>11</v>
      </c>
      <c r="L2381" s="3" t="str">
        <f t="shared" si="314"/>
        <v>1907&amp;tipoInformacion=null&amp;tipoDocumento=null&amp;fechaInicio=2025-05-15&amp;fechaFin=2025-05-15&amp;periodo=null&amp;ejercicio=null&amp;tipo=null&amp;subTab=2&amp;biva=null&amp;canceladas=false&amp;page=334</v>
      </c>
      <c r="M2381" s="3">
        <f t="shared" si="315"/>
        <v>5</v>
      </c>
      <c r="N2381" s="3" t="str">
        <f t="shared" si="316"/>
        <v>1907</v>
      </c>
      <c r="O2381" s="3" t="str">
        <f t="shared" si="317"/>
        <v>https://www.biva.mx/empresas/emisoras_inscritas/emisoras_inscritas?emisora_id=1907&amp;tipoInformacion=null&amp;tipoDocumento=null&amp;fechaInicio=2022-12-31&amp;fechaFin=2022-12-31&amp;periodo=null&amp;ejercicio=null&amp;tipo=null&amp;subTab=2&amp;biva=null&amp;canceladas=false&amp;page=1</v>
      </c>
    </row>
    <row r="2382" spans="1:15" x14ac:dyDescent="0.3">
      <c r="A2382" s="3">
        <v>335</v>
      </c>
      <c r="B2382" s="3" t="s">
        <v>33</v>
      </c>
      <c r="C2382" s="3" t="s">
        <v>156</v>
      </c>
      <c r="D2382" s="3" t="s">
        <v>2412</v>
      </c>
      <c r="E2382" s="3" t="s">
        <v>1792</v>
      </c>
      <c r="F2382" s="3" t="s">
        <v>3068</v>
      </c>
      <c r="H2382" s="3" t="str">
        <f t="shared" si="310"/>
        <v>2022-12-30</v>
      </c>
      <c r="I2382" s="3">
        <f t="shared" si="311"/>
        <v>68</v>
      </c>
      <c r="J2382" s="3" t="str">
        <f t="shared" si="312"/>
        <v>emisora_id=1907&amp;tipoInformacion=null&amp;tipoDocumento=null&amp;fechaInicio=2025-05-15&amp;fechaFin=2025-05-15&amp;periodo=null&amp;ejercicio=null&amp;tipo=null&amp;subTab=2&amp;biva=null&amp;canceladas=false&amp;page=335</v>
      </c>
      <c r="K2382" s="3">
        <f t="shared" si="313"/>
        <v>11</v>
      </c>
      <c r="L2382" s="3" t="str">
        <f t="shared" si="314"/>
        <v>1907&amp;tipoInformacion=null&amp;tipoDocumento=null&amp;fechaInicio=2025-05-15&amp;fechaFin=2025-05-15&amp;periodo=null&amp;ejercicio=null&amp;tipo=null&amp;subTab=2&amp;biva=null&amp;canceladas=false&amp;page=335</v>
      </c>
      <c r="M2382" s="3">
        <f t="shared" si="315"/>
        <v>5</v>
      </c>
      <c r="N2382" s="3" t="str">
        <f t="shared" si="316"/>
        <v>1907</v>
      </c>
      <c r="O2382" s="3" t="str">
        <f t="shared" si="317"/>
        <v>https://www.biva.mx/empresas/emisoras_inscritas/emisoras_inscritas?emisora_id=1907&amp;tipoInformacion=null&amp;tipoDocumento=null&amp;fechaInicio=2022-12-30&amp;fechaFin=2022-12-30&amp;periodo=null&amp;ejercicio=null&amp;tipo=null&amp;subTab=2&amp;biva=null&amp;canceladas=false&amp;page=1</v>
      </c>
    </row>
    <row r="2383" spans="1:15" x14ac:dyDescent="0.3">
      <c r="A2383" s="3">
        <v>336</v>
      </c>
      <c r="B2383" s="3" t="s">
        <v>33</v>
      </c>
      <c r="C2383" s="3" t="s">
        <v>156</v>
      </c>
      <c r="D2383" s="3" t="s">
        <v>2413</v>
      </c>
      <c r="E2383" s="3" t="s">
        <v>1792</v>
      </c>
      <c r="F2383" s="3" t="s">
        <v>3069</v>
      </c>
      <c r="H2383" s="3" t="str">
        <f t="shared" ref="H2383:H2446" si="318">YEAR(D2383) &amp; "-" &amp; IF(LEN(MONTH(D2383))=1,"0" &amp; MONTH(D2383),MONTH(D2383)) &amp; "-" &amp; IF(LEN(DAY(D2383))=1,"0" &amp; DAY(D2383),DAY(D2383))</f>
        <v>2022-12-29</v>
      </c>
      <c r="I2383" s="3">
        <f t="shared" ref="I2383:I2446" si="319">FIND("emisora_id=",F2383,1)</f>
        <v>68</v>
      </c>
      <c r="J2383" s="3" t="str">
        <f t="shared" ref="J2383:J2446" si="320">MID(F2383,I2383,500)</f>
        <v>emisora_id=1907&amp;tipoInformacion=null&amp;tipoDocumento=null&amp;fechaInicio=2025-05-15&amp;fechaFin=2025-05-15&amp;periodo=null&amp;ejercicio=null&amp;tipo=null&amp;subTab=2&amp;biva=null&amp;canceladas=false&amp;page=336</v>
      </c>
      <c r="K2383" s="3">
        <f t="shared" ref="K2383:K2446" si="321">FIND("=",J2383,1)</f>
        <v>11</v>
      </c>
      <c r="L2383" s="3" t="str">
        <f t="shared" ref="L2383:L2446" si="322">MID(J2383,K2383+1,500)</f>
        <v>1907&amp;tipoInformacion=null&amp;tipoDocumento=null&amp;fechaInicio=2025-05-15&amp;fechaFin=2025-05-15&amp;periodo=null&amp;ejercicio=null&amp;tipo=null&amp;subTab=2&amp;biva=null&amp;canceladas=false&amp;page=336</v>
      </c>
      <c r="M2383" s="3">
        <f t="shared" ref="M2383:M2446" si="323">FIND("&amp;",L2383,1)</f>
        <v>5</v>
      </c>
      <c r="N2383" s="3" t="str">
        <f t="shared" ref="N2383:N2446" si="324">MID(L2383,1,M2383-1)</f>
        <v>1907</v>
      </c>
      <c r="O2383" s="3" t="str">
        <f t="shared" ref="O2383:O2446" si="325">"https://www.biva.mx/empresas/emisoras_inscritas/emisoras_inscritas?emisora_id=" &amp; N2383 &amp; "&amp;tipoInformacion=null&amp;tipoDocumento=null&amp;fechaInicio=" &amp; H2383 &amp; "&amp;fechaFin=" &amp; H2383 &amp;  "&amp;periodo=null&amp;ejercicio=null&amp;tipo=null&amp;subTab=2&amp;biva=null&amp;canceladas=false&amp;page=1"</f>
        <v>https://www.biva.mx/empresas/emisoras_inscritas/emisoras_inscritas?emisora_id=1907&amp;tipoInformacion=null&amp;tipoDocumento=null&amp;fechaInicio=2022-12-29&amp;fechaFin=2022-12-29&amp;periodo=null&amp;ejercicio=null&amp;tipo=null&amp;subTab=2&amp;biva=null&amp;canceladas=false&amp;page=1</v>
      </c>
    </row>
    <row r="2384" spans="1:15" x14ac:dyDescent="0.3">
      <c r="A2384" s="3">
        <v>337</v>
      </c>
      <c r="B2384" s="3" t="s">
        <v>33</v>
      </c>
      <c r="C2384" s="3" t="s">
        <v>156</v>
      </c>
      <c r="D2384" s="3" t="s">
        <v>2414</v>
      </c>
      <c r="E2384" s="3" t="s">
        <v>1792</v>
      </c>
      <c r="F2384" s="3" t="s">
        <v>3070</v>
      </c>
      <c r="H2384" s="3" t="str">
        <f t="shared" si="318"/>
        <v>2022-12-28</v>
      </c>
      <c r="I2384" s="3">
        <f t="shared" si="319"/>
        <v>68</v>
      </c>
      <c r="J2384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emisora_id=1907&amp;tipoInformacion=null&amp;tipoDocumento=null&amp;fechaInicio=2025-05-15&amp;fechaFin=2025-05-15&amp;periodo=null&amp;ejercicio=null&amp;tipo=null&amp;subTab=2&amp;biva=null&amp;canceladas=false&amp;page=337</v>
      </c>
      <c r="K2384" s="3">
        <f t="shared" si="321"/>
        <v>11</v>
      </c>
      <c r="L2384" s="3" t="str">
        <f t="shared" si="322"/>
        <v>1907&amp;tipoInformacion=null&amp;tipoDocumento=null&amp;fechaInicio=2025-05-15&amp;fechaFin=2025-05-15&amp;periodo=null&amp;ejercicio=null&amp;tipo=null&amp;subTab=2&amp;biva=null&amp;canceladas=false&amp;page=337</v>
      </c>
      <c r="M2384" s="3">
        <f t="shared" si="323"/>
        <v>5</v>
      </c>
      <c r="N2384" s="3" t="str">
        <f t="shared" si="324"/>
        <v>1907</v>
      </c>
      <c r="O2384" s="3" t="str">
        <f t="shared" si="325"/>
        <v>https://www.biva.mx/empresas/emisoras_inscritas/emisoras_inscritas?emisora_id=1907&amp;tipoInformacion=null&amp;tipoDocumento=null&amp;fechaInicio=2022-12-28&amp;fechaFin=2022-12-28&amp;periodo=null&amp;ejercicio=null&amp;tipo=null&amp;subTab=2&amp;biva=null&amp;canceladas=false&amp;page=1</v>
      </c>
    </row>
    <row r="2385" spans="1:15" x14ac:dyDescent="0.3">
      <c r="A2385" s="3">
        <v>338</v>
      </c>
      <c r="B2385" s="3" t="s">
        <v>33</v>
      </c>
      <c r="C2385" s="3" t="s">
        <v>156</v>
      </c>
      <c r="D2385" s="3" t="s">
        <v>2415</v>
      </c>
      <c r="E2385" s="3" t="s">
        <v>1792</v>
      </c>
      <c r="F2385" s="3" t="s">
        <v>3071</v>
      </c>
      <c r="H2385" s="3" t="str">
        <f t="shared" si="318"/>
        <v>2022-12-27</v>
      </c>
      <c r="I2385" s="3">
        <f t="shared" si="319"/>
        <v>68</v>
      </c>
      <c r="J2385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emisora_id=1907&amp;tipoInformacion=null&amp;tipoDocumento=null&amp;fechaInicio=2025-05-15&amp;fechaFin=2025-05-15&amp;periodo=null&amp;ejercicio=null&amp;tipo=null&amp;subTab=2&amp;biva=null&amp;canceladas=false&amp;page=338</v>
      </c>
      <c r="K2385" s="3">
        <f t="shared" si="321"/>
        <v>11</v>
      </c>
      <c r="L2385" s="3" t="str">
        <f t="shared" si="322"/>
        <v>1907&amp;tipoInformacion=null&amp;tipoDocumento=null&amp;fechaInicio=2025-05-15&amp;fechaFin=2025-05-15&amp;periodo=null&amp;ejercicio=null&amp;tipo=null&amp;subTab=2&amp;biva=null&amp;canceladas=false&amp;page=338</v>
      </c>
      <c r="M2385" s="3">
        <f t="shared" si="323"/>
        <v>5</v>
      </c>
      <c r="N2385" s="3" t="str">
        <f t="shared" si="324"/>
        <v>1907</v>
      </c>
      <c r="O2385" s="3" t="str">
        <f t="shared" si="325"/>
        <v>https://www.biva.mx/empresas/emisoras_inscritas/emisoras_inscritas?emisora_id=1907&amp;tipoInformacion=null&amp;tipoDocumento=null&amp;fechaInicio=2022-12-27&amp;fechaFin=2022-12-27&amp;periodo=null&amp;ejercicio=null&amp;tipo=null&amp;subTab=2&amp;biva=null&amp;canceladas=false&amp;page=1</v>
      </c>
    </row>
    <row r="2386" spans="1:15" x14ac:dyDescent="0.3">
      <c r="A2386" s="3">
        <v>339</v>
      </c>
      <c r="B2386" s="3" t="s">
        <v>33</v>
      </c>
      <c r="C2386" s="3" t="s">
        <v>156</v>
      </c>
      <c r="D2386" s="3" t="s">
        <v>2416</v>
      </c>
      <c r="E2386" s="3" t="s">
        <v>1792</v>
      </c>
      <c r="F2386" s="3" t="s">
        <v>3072</v>
      </c>
      <c r="H2386" s="3" t="str">
        <f t="shared" si="318"/>
        <v>2022-12-23</v>
      </c>
      <c r="I2386" s="3">
        <f t="shared" si="319"/>
        <v>68</v>
      </c>
      <c r="J2386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emisora_id=1907&amp;tipoInformacion=null&amp;tipoDocumento=null&amp;fechaInicio=2025-05-15&amp;fechaFin=2025-05-15&amp;periodo=null&amp;ejercicio=null&amp;tipo=null&amp;subTab=2&amp;biva=null&amp;canceladas=false&amp;page=339</v>
      </c>
      <c r="K2386" s="3">
        <f t="shared" si="321"/>
        <v>11</v>
      </c>
      <c r="L2386" s="3" t="str">
        <f t="shared" si="322"/>
        <v>1907&amp;tipoInformacion=null&amp;tipoDocumento=null&amp;fechaInicio=2025-05-15&amp;fechaFin=2025-05-15&amp;periodo=null&amp;ejercicio=null&amp;tipo=null&amp;subTab=2&amp;biva=null&amp;canceladas=false&amp;page=339</v>
      </c>
      <c r="M2386" s="3">
        <f t="shared" si="323"/>
        <v>5</v>
      </c>
      <c r="N2386" s="3" t="str">
        <f t="shared" si="324"/>
        <v>1907</v>
      </c>
      <c r="O2386" s="3" t="str">
        <f t="shared" si="325"/>
        <v>https://www.biva.mx/empresas/emisoras_inscritas/emisoras_inscritas?emisora_id=1907&amp;tipoInformacion=null&amp;tipoDocumento=null&amp;fechaInicio=2022-12-23&amp;fechaFin=2022-12-23&amp;periodo=null&amp;ejercicio=null&amp;tipo=null&amp;subTab=2&amp;biva=null&amp;canceladas=false&amp;page=1</v>
      </c>
    </row>
    <row r="2387" spans="1:15" x14ac:dyDescent="0.3">
      <c r="A2387" s="3">
        <v>340</v>
      </c>
      <c r="B2387" s="3" t="s">
        <v>33</v>
      </c>
      <c r="C2387" s="3" t="s">
        <v>156</v>
      </c>
      <c r="D2387" s="3" t="s">
        <v>2417</v>
      </c>
      <c r="E2387" s="3" t="s">
        <v>1792</v>
      </c>
      <c r="F2387" s="3" t="s">
        <v>3073</v>
      </c>
      <c r="H2387" s="3" t="str">
        <f t="shared" si="318"/>
        <v>2022-12-23</v>
      </c>
      <c r="I2387" s="3">
        <f t="shared" si="319"/>
        <v>68</v>
      </c>
      <c r="J2387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emisora_id=1907&amp;tipoInformacion=null&amp;tipoDocumento=null&amp;fechaInicio=2025-05-15&amp;fechaFin=2025-05-15&amp;periodo=null&amp;ejercicio=null&amp;tipo=null&amp;subTab=2&amp;biva=null&amp;canceladas=false&amp;page=340</v>
      </c>
      <c r="K2387" s="3">
        <f t="shared" si="321"/>
        <v>11</v>
      </c>
      <c r="L2387" s="3" t="str">
        <f t="shared" si="322"/>
        <v>1907&amp;tipoInformacion=null&amp;tipoDocumento=null&amp;fechaInicio=2025-05-15&amp;fechaFin=2025-05-15&amp;periodo=null&amp;ejercicio=null&amp;tipo=null&amp;subTab=2&amp;biva=null&amp;canceladas=false&amp;page=340</v>
      </c>
      <c r="M2387" s="3">
        <f t="shared" si="323"/>
        <v>5</v>
      </c>
      <c r="N2387" s="3" t="str">
        <f t="shared" si="324"/>
        <v>1907</v>
      </c>
      <c r="O2387" s="3" t="str">
        <f t="shared" si="325"/>
        <v>https://www.biva.mx/empresas/emisoras_inscritas/emisoras_inscritas?emisora_id=1907&amp;tipoInformacion=null&amp;tipoDocumento=null&amp;fechaInicio=2022-12-23&amp;fechaFin=2022-12-23&amp;periodo=null&amp;ejercicio=null&amp;tipo=null&amp;subTab=2&amp;biva=null&amp;canceladas=false&amp;page=1</v>
      </c>
    </row>
    <row r="2388" spans="1:15" x14ac:dyDescent="0.3">
      <c r="A2388" s="3">
        <v>341</v>
      </c>
      <c r="B2388" s="3" t="s">
        <v>33</v>
      </c>
      <c r="C2388" s="3" t="s">
        <v>156</v>
      </c>
      <c r="D2388" s="3" t="s">
        <v>2418</v>
      </c>
      <c r="E2388" s="3" t="s">
        <v>1792</v>
      </c>
      <c r="F2388" s="3" t="s">
        <v>3074</v>
      </c>
      <c r="H2388" s="3" t="str">
        <f t="shared" si="318"/>
        <v>2022-12-22</v>
      </c>
      <c r="I2388" s="3">
        <f t="shared" si="319"/>
        <v>68</v>
      </c>
      <c r="J2388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emisora_id=1907&amp;tipoInformacion=null&amp;tipoDocumento=null&amp;fechaInicio=2025-05-15&amp;fechaFin=2025-05-15&amp;periodo=null&amp;ejercicio=null&amp;tipo=null&amp;subTab=2&amp;biva=null&amp;canceladas=false&amp;page=341</v>
      </c>
      <c r="K2388" s="3">
        <f t="shared" si="321"/>
        <v>11</v>
      </c>
      <c r="L2388" s="3" t="str">
        <f t="shared" si="322"/>
        <v>1907&amp;tipoInformacion=null&amp;tipoDocumento=null&amp;fechaInicio=2025-05-15&amp;fechaFin=2025-05-15&amp;periodo=null&amp;ejercicio=null&amp;tipo=null&amp;subTab=2&amp;biva=null&amp;canceladas=false&amp;page=341</v>
      </c>
      <c r="M2388" s="3">
        <f t="shared" si="323"/>
        <v>5</v>
      </c>
      <c r="N2388" s="3" t="str">
        <f t="shared" si="324"/>
        <v>1907</v>
      </c>
      <c r="O2388" s="3" t="str">
        <f t="shared" si="325"/>
        <v>https://www.biva.mx/empresas/emisoras_inscritas/emisoras_inscritas?emisora_id=1907&amp;tipoInformacion=null&amp;tipoDocumento=null&amp;fechaInicio=2022-12-22&amp;fechaFin=2022-12-22&amp;periodo=null&amp;ejercicio=null&amp;tipo=null&amp;subTab=2&amp;biva=null&amp;canceladas=false&amp;page=1</v>
      </c>
    </row>
    <row r="2389" spans="1:15" x14ac:dyDescent="0.3">
      <c r="A2389" s="3">
        <v>342</v>
      </c>
      <c r="B2389" s="3" t="s">
        <v>33</v>
      </c>
      <c r="C2389" s="3" t="s">
        <v>156</v>
      </c>
      <c r="D2389" s="3" t="s">
        <v>2419</v>
      </c>
      <c r="E2389" s="3" t="s">
        <v>1792</v>
      </c>
      <c r="F2389" s="3" t="s">
        <v>3075</v>
      </c>
      <c r="H2389" s="3" t="str">
        <f t="shared" si="318"/>
        <v>2022-12-21</v>
      </c>
      <c r="I2389" s="3">
        <f t="shared" si="319"/>
        <v>68</v>
      </c>
      <c r="J2389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emisora_id=1907&amp;tipoInformacion=null&amp;tipoDocumento=null&amp;fechaInicio=2025-05-15&amp;fechaFin=2025-05-15&amp;periodo=null&amp;ejercicio=null&amp;tipo=null&amp;subTab=2&amp;biva=null&amp;canceladas=false&amp;page=342</v>
      </c>
      <c r="K2389" s="3">
        <f t="shared" si="321"/>
        <v>11</v>
      </c>
      <c r="L2389" s="3" t="str">
        <f t="shared" si="322"/>
        <v>1907&amp;tipoInformacion=null&amp;tipoDocumento=null&amp;fechaInicio=2025-05-15&amp;fechaFin=2025-05-15&amp;periodo=null&amp;ejercicio=null&amp;tipo=null&amp;subTab=2&amp;biva=null&amp;canceladas=false&amp;page=342</v>
      </c>
      <c r="M2389" s="3">
        <f t="shared" si="323"/>
        <v>5</v>
      </c>
      <c r="N2389" s="3" t="str">
        <f t="shared" si="324"/>
        <v>1907</v>
      </c>
      <c r="O2389" s="3" t="str">
        <f t="shared" si="325"/>
        <v>https://www.biva.mx/empresas/emisoras_inscritas/emisoras_inscritas?emisora_id=1907&amp;tipoInformacion=null&amp;tipoDocumento=null&amp;fechaInicio=2022-12-21&amp;fechaFin=2022-12-21&amp;periodo=null&amp;ejercicio=null&amp;tipo=null&amp;subTab=2&amp;biva=null&amp;canceladas=false&amp;page=1</v>
      </c>
    </row>
    <row r="2390" spans="1:15" x14ac:dyDescent="0.3">
      <c r="A2390" s="3">
        <v>343</v>
      </c>
      <c r="B2390" s="3" t="s">
        <v>33</v>
      </c>
      <c r="C2390" s="3" t="s">
        <v>156</v>
      </c>
      <c r="D2390" s="3" t="s">
        <v>2420</v>
      </c>
      <c r="E2390" s="3" t="s">
        <v>1792</v>
      </c>
      <c r="F2390" s="3" t="s">
        <v>3076</v>
      </c>
      <c r="H2390" s="3" t="str">
        <f t="shared" si="318"/>
        <v>2022-12-20</v>
      </c>
      <c r="I2390" s="3">
        <f t="shared" si="319"/>
        <v>68</v>
      </c>
      <c r="J2390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emisora_id=1907&amp;tipoInformacion=null&amp;tipoDocumento=null&amp;fechaInicio=2025-05-15&amp;fechaFin=2025-05-15&amp;periodo=null&amp;ejercicio=null&amp;tipo=null&amp;subTab=2&amp;biva=null&amp;canceladas=false&amp;page=343</v>
      </c>
      <c r="K2390" s="3">
        <f t="shared" si="321"/>
        <v>11</v>
      </c>
      <c r="L2390" s="3" t="str">
        <f t="shared" si="322"/>
        <v>1907&amp;tipoInformacion=null&amp;tipoDocumento=null&amp;fechaInicio=2025-05-15&amp;fechaFin=2025-05-15&amp;periodo=null&amp;ejercicio=null&amp;tipo=null&amp;subTab=2&amp;biva=null&amp;canceladas=false&amp;page=343</v>
      </c>
      <c r="M2390" s="3">
        <f t="shared" si="323"/>
        <v>5</v>
      </c>
      <c r="N2390" s="3" t="str">
        <f t="shared" si="324"/>
        <v>1907</v>
      </c>
      <c r="O2390" s="3" t="str">
        <f t="shared" si="325"/>
        <v>https://www.biva.mx/empresas/emisoras_inscritas/emisoras_inscritas?emisora_id=1907&amp;tipoInformacion=null&amp;tipoDocumento=null&amp;fechaInicio=2022-12-20&amp;fechaFin=2022-12-20&amp;periodo=null&amp;ejercicio=null&amp;tipo=null&amp;subTab=2&amp;biva=null&amp;canceladas=false&amp;page=1</v>
      </c>
    </row>
    <row r="2391" spans="1:15" x14ac:dyDescent="0.3">
      <c r="A2391" s="3">
        <v>344</v>
      </c>
      <c r="B2391" s="3" t="s">
        <v>33</v>
      </c>
      <c r="C2391" s="3" t="s">
        <v>156</v>
      </c>
      <c r="D2391" s="3" t="s">
        <v>2421</v>
      </c>
      <c r="E2391" s="3" t="s">
        <v>1792</v>
      </c>
      <c r="F2391" s="3" t="s">
        <v>3077</v>
      </c>
      <c r="H2391" s="3" t="str">
        <f t="shared" si="318"/>
        <v>2022-12-16</v>
      </c>
      <c r="I2391" s="3">
        <f t="shared" si="319"/>
        <v>68</v>
      </c>
      <c r="J2391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emisora_id=1907&amp;tipoInformacion=null&amp;tipoDocumento=null&amp;fechaInicio=2025-05-15&amp;fechaFin=2025-05-15&amp;periodo=null&amp;ejercicio=null&amp;tipo=null&amp;subTab=2&amp;biva=null&amp;canceladas=false&amp;page=344</v>
      </c>
      <c r="K2391" s="3">
        <f t="shared" si="321"/>
        <v>11</v>
      </c>
      <c r="L2391" s="3" t="str">
        <f t="shared" si="322"/>
        <v>1907&amp;tipoInformacion=null&amp;tipoDocumento=null&amp;fechaInicio=2025-05-15&amp;fechaFin=2025-05-15&amp;periodo=null&amp;ejercicio=null&amp;tipo=null&amp;subTab=2&amp;biva=null&amp;canceladas=false&amp;page=344</v>
      </c>
      <c r="M2391" s="3">
        <f t="shared" si="323"/>
        <v>5</v>
      </c>
      <c r="N2391" s="3" t="str">
        <f t="shared" si="324"/>
        <v>1907</v>
      </c>
      <c r="O2391" s="3" t="str">
        <f t="shared" si="325"/>
        <v>https://www.biva.mx/empresas/emisoras_inscritas/emisoras_inscritas?emisora_id=1907&amp;tipoInformacion=null&amp;tipoDocumento=null&amp;fechaInicio=2022-12-16&amp;fechaFin=2022-12-16&amp;periodo=null&amp;ejercicio=null&amp;tipo=null&amp;subTab=2&amp;biva=null&amp;canceladas=false&amp;page=1</v>
      </c>
    </row>
    <row r="2392" spans="1:15" x14ac:dyDescent="0.3">
      <c r="A2392" s="3">
        <v>345</v>
      </c>
      <c r="B2392" s="3" t="s">
        <v>33</v>
      </c>
      <c r="C2392" s="3" t="s">
        <v>156</v>
      </c>
      <c r="D2392" s="3" t="s">
        <v>2422</v>
      </c>
      <c r="E2392" s="3" t="s">
        <v>1792</v>
      </c>
      <c r="F2392" s="3" t="s">
        <v>3078</v>
      </c>
      <c r="H2392" s="3" t="str">
        <f t="shared" si="318"/>
        <v>2022-12-16</v>
      </c>
      <c r="I2392" s="3">
        <f t="shared" si="319"/>
        <v>68</v>
      </c>
      <c r="J2392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emisora_id=1907&amp;tipoInformacion=null&amp;tipoDocumento=null&amp;fechaInicio=2025-05-15&amp;fechaFin=2025-05-15&amp;periodo=null&amp;ejercicio=null&amp;tipo=null&amp;subTab=2&amp;biva=null&amp;canceladas=false&amp;page=345</v>
      </c>
      <c r="K2392" s="3">
        <f t="shared" si="321"/>
        <v>11</v>
      </c>
      <c r="L2392" s="3" t="str">
        <f t="shared" si="322"/>
        <v>1907&amp;tipoInformacion=null&amp;tipoDocumento=null&amp;fechaInicio=2025-05-15&amp;fechaFin=2025-05-15&amp;periodo=null&amp;ejercicio=null&amp;tipo=null&amp;subTab=2&amp;biva=null&amp;canceladas=false&amp;page=345</v>
      </c>
      <c r="M2392" s="3">
        <f t="shared" si="323"/>
        <v>5</v>
      </c>
      <c r="N2392" s="3" t="str">
        <f t="shared" si="324"/>
        <v>1907</v>
      </c>
      <c r="O2392" s="3" t="str">
        <f t="shared" si="325"/>
        <v>https://www.biva.mx/empresas/emisoras_inscritas/emisoras_inscritas?emisora_id=1907&amp;tipoInformacion=null&amp;tipoDocumento=null&amp;fechaInicio=2022-12-16&amp;fechaFin=2022-12-16&amp;periodo=null&amp;ejercicio=null&amp;tipo=null&amp;subTab=2&amp;biva=null&amp;canceladas=false&amp;page=1</v>
      </c>
    </row>
    <row r="2393" spans="1:15" x14ac:dyDescent="0.3">
      <c r="A2393" s="3">
        <v>346</v>
      </c>
      <c r="B2393" s="3" t="s">
        <v>33</v>
      </c>
      <c r="C2393" s="3" t="s">
        <v>156</v>
      </c>
      <c r="D2393" s="3" t="s">
        <v>2423</v>
      </c>
      <c r="E2393" s="3" t="s">
        <v>1792</v>
      </c>
      <c r="F2393" s="3" t="s">
        <v>3079</v>
      </c>
      <c r="H2393" s="3" t="str">
        <f t="shared" si="318"/>
        <v>2022-12-16</v>
      </c>
      <c r="I2393" s="3">
        <f t="shared" si="319"/>
        <v>68</v>
      </c>
      <c r="J2393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emisora_id=1907&amp;tipoInformacion=null&amp;tipoDocumento=null&amp;fechaInicio=2025-05-15&amp;fechaFin=2025-05-15&amp;periodo=null&amp;ejercicio=null&amp;tipo=null&amp;subTab=2&amp;biva=null&amp;canceladas=false&amp;page=346</v>
      </c>
      <c r="K2393" s="3">
        <f t="shared" si="321"/>
        <v>11</v>
      </c>
      <c r="L2393" s="3" t="str">
        <f t="shared" si="322"/>
        <v>1907&amp;tipoInformacion=null&amp;tipoDocumento=null&amp;fechaInicio=2025-05-15&amp;fechaFin=2025-05-15&amp;periodo=null&amp;ejercicio=null&amp;tipo=null&amp;subTab=2&amp;biva=null&amp;canceladas=false&amp;page=346</v>
      </c>
      <c r="M2393" s="3">
        <f t="shared" si="323"/>
        <v>5</v>
      </c>
      <c r="N2393" s="3" t="str">
        <f t="shared" si="324"/>
        <v>1907</v>
      </c>
      <c r="O2393" s="3" t="str">
        <f t="shared" si="325"/>
        <v>https://www.biva.mx/empresas/emisoras_inscritas/emisoras_inscritas?emisora_id=1907&amp;tipoInformacion=null&amp;tipoDocumento=null&amp;fechaInicio=2022-12-16&amp;fechaFin=2022-12-16&amp;periodo=null&amp;ejercicio=null&amp;tipo=null&amp;subTab=2&amp;biva=null&amp;canceladas=false&amp;page=1</v>
      </c>
    </row>
    <row r="2394" spans="1:15" x14ac:dyDescent="0.3">
      <c r="A2394" s="3">
        <v>347</v>
      </c>
      <c r="B2394" s="3" t="s">
        <v>33</v>
      </c>
      <c r="C2394" s="3" t="s">
        <v>156</v>
      </c>
      <c r="D2394" s="3" t="s">
        <v>2424</v>
      </c>
      <c r="E2394" s="3" t="s">
        <v>1792</v>
      </c>
      <c r="F2394" s="3" t="s">
        <v>3080</v>
      </c>
      <c r="H2394" s="3" t="str">
        <f t="shared" si="318"/>
        <v>2022-12-15</v>
      </c>
      <c r="I2394" s="3">
        <f t="shared" si="319"/>
        <v>68</v>
      </c>
      <c r="J2394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emisora_id=1907&amp;tipoInformacion=null&amp;tipoDocumento=null&amp;fechaInicio=2025-05-15&amp;fechaFin=2025-05-15&amp;periodo=null&amp;ejercicio=null&amp;tipo=null&amp;subTab=2&amp;biva=null&amp;canceladas=false&amp;page=347</v>
      </c>
      <c r="K2394" s="3">
        <f t="shared" si="321"/>
        <v>11</v>
      </c>
      <c r="L2394" s="3" t="str">
        <f t="shared" si="322"/>
        <v>1907&amp;tipoInformacion=null&amp;tipoDocumento=null&amp;fechaInicio=2025-05-15&amp;fechaFin=2025-05-15&amp;periodo=null&amp;ejercicio=null&amp;tipo=null&amp;subTab=2&amp;biva=null&amp;canceladas=false&amp;page=347</v>
      </c>
      <c r="M2394" s="3">
        <f t="shared" si="323"/>
        <v>5</v>
      </c>
      <c r="N2394" s="3" t="str">
        <f t="shared" si="324"/>
        <v>1907</v>
      </c>
      <c r="O2394" s="3" t="str">
        <f t="shared" si="325"/>
        <v>https://www.biva.mx/empresas/emisoras_inscritas/emisoras_inscritas?emisora_id=1907&amp;tipoInformacion=null&amp;tipoDocumento=null&amp;fechaInicio=2022-12-15&amp;fechaFin=2022-12-15&amp;periodo=null&amp;ejercicio=null&amp;tipo=null&amp;subTab=2&amp;biva=null&amp;canceladas=false&amp;page=1</v>
      </c>
    </row>
    <row r="2395" spans="1:15" x14ac:dyDescent="0.3">
      <c r="A2395" s="3">
        <v>348</v>
      </c>
      <c r="B2395" s="3" t="s">
        <v>33</v>
      </c>
      <c r="C2395" s="3" t="s">
        <v>156</v>
      </c>
      <c r="D2395" s="3" t="s">
        <v>2425</v>
      </c>
      <c r="E2395" s="3" t="s">
        <v>1792</v>
      </c>
      <c r="F2395" s="3" t="s">
        <v>3081</v>
      </c>
      <c r="H2395" s="3" t="str">
        <f t="shared" si="318"/>
        <v>2022-12-15</v>
      </c>
      <c r="I2395" s="3">
        <f t="shared" si="319"/>
        <v>68</v>
      </c>
      <c r="J2395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emisora_id=1907&amp;tipoInformacion=null&amp;tipoDocumento=null&amp;fechaInicio=2025-05-15&amp;fechaFin=2025-05-15&amp;periodo=null&amp;ejercicio=null&amp;tipo=null&amp;subTab=2&amp;biva=null&amp;canceladas=false&amp;page=348</v>
      </c>
      <c r="K2395" s="3">
        <f t="shared" si="321"/>
        <v>11</v>
      </c>
      <c r="L2395" s="3" t="str">
        <f t="shared" si="322"/>
        <v>1907&amp;tipoInformacion=null&amp;tipoDocumento=null&amp;fechaInicio=2025-05-15&amp;fechaFin=2025-05-15&amp;periodo=null&amp;ejercicio=null&amp;tipo=null&amp;subTab=2&amp;biva=null&amp;canceladas=false&amp;page=348</v>
      </c>
      <c r="M2395" s="3">
        <f t="shared" si="323"/>
        <v>5</v>
      </c>
      <c r="N2395" s="3" t="str">
        <f t="shared" si="324"/>
        <v>1907</v>
      </c>
      <c r="O2395" s="3" t="str">
        <f t="shared" si="325"/>
        <v>https://www.biva.mx/empresas/emisoras_inscritas/emisoras_inscritas?emisora_id=1907&amp;tipoInformacion=null&amp;tipoDocumento=null&amp;fechaInicio=2022-12-15&amp;fechaFin=2022-12-15&amp;periodo=null&amp;ejercicio=null&amp;tipo=null&amp;subTab=2&amp;biva=null&amp;canceladas=false&amp;page=1</v>
      </c>
    </row>
    <row r="2396" spans="1:15" x14ac:dyDescent="0.3">
      <c r="A2396" s="3">
        <v>349</v>
      </c>
      <c r="B2396" s="3" t="s">
        <v>33</v>
      </c>
      <c r="C2396" s="3" t="s">
        <v>156</v>
      </c>
      <c r="D2396" s="3" t="s">
        <v>2426</v>
      </c>
      <c r="E2396" s="3" t="s">
        <v>1792</v>
      </c>
      <c r="F2396" s="3" t="s">
        <v>3082</v>
      </c>
      <c r="H2396" s="3" t="str">
        <f t="shared" si="318"/>
        <v>2022-12-14</v>
      </c>
      <c r="I2396" s="3">
        <f t="shared" si="319"/>
        <v>68</v>
      </c>
      <c r="J2396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emisora_id=1907&amp;tipoInformacion=null&amp;tipoDocumento=null&amp;fechaInicio=2025-05-15&amp;fechaFin=2025-05-15&amp;periodo=null&amp;ejercicio=null&amp;tipo=null&amp;subTab=2&amp;biva=null&amp;canceladas=false&amp;page=349</v>
      </c>
      <c r="K2396" s="3">
        <f t="shared" si="321"/>
        <v>11</v>
      </c>
      <c r="L2396" s="3" t="str">
        <f t="shared" si="322"/>
        <v>1907&amp;tipoInformacion=null&amp;tipoDocumento=null&amp;fechaInicio=2025-05-15&amp;fechaFin=2025-05-15&amp;periodo=null&amp;ejercicio=null&amp;tipo=null&amp;subTab=2&amp;biva=null&amp;canceladas=false&amp;page=349</v>
      </c>
      <c r="M2396" s="3">
        <f t="shared" si="323"/>
        <v>5</v>
      </c>
      <c r="N2396" s="3" t="str">
        <f t="shared" si="324"/>
        <v>1907</v>
      </c>
      <c r="O2396" s="3" t="str">
        <f t="shared" si="325"/>
        <v>https://www.biva.mx/empresas/emisoras_inscritas/emisoras_inscritas?emisora_id=1907&amp;tipoInformacion=null&amp;tipoDocumento=null&amp;fechaInicio=2022-12-14&amp;fechaFin=2022-12-14&amp;periodo=null&amp;ejercicio=null&amp;tipo=null&amp;subTab=2&amp;biva=null&amp;canceladas=false&amp;page=1</v>
      </c>
    </row>
    <row r="2397" spans="1:15" x14ac:dyDescent="0.3">
      <c r="A2397" s="3">
        <v>350</v>
      </c>
      <c r="B2397" s="3" t="s">
        <v>33</v>
      </c>
      <c r="C2397" s="3" t="s">
        <v>156</v>
      </c>
      <c r="D2397" s="3" t="s">
        <v>2427</v>
      </c>
      <c r="E2397" s="3" t="s">
        <v>1792</v>
      </c>
      <c r="F2397" s="3" t="s">
        <v>3083</v>
      </c>
      <c r="H2397" s="3" t="str">
        <f t="shared" si="318"/>
        <v>2022-12-10</v>
      </c>
      <c r="I2397" s="3">
        <f t="shared" si="319"/>
        <v>68</v>
      </c>
      <c r="J2397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emisora_id=1907&amp;tipoInformacion=null&amp;tipoDocumento=null&amp;fechaInicio=2025-05-15&amp;fechaFin=2025-05-15&amp;periodo=null&amp;ejercicio=null&amp;tipo=null&amp;subTab=2&amp;biva=null&amp;canceladas=false&amp;page=350</v>
      </c>
      <c r="K2397" s="3">
        <f t="shared" si="321"/>
        <v>11</v>
      </c>
      <c r="L2397" s="3" t="str">
        <f t="shared" si="322"/>
        <v>1907&amp;tipoInformacion=null&amp;tipoDocumento=null&amp;fechaInicio=2025-05-15&amp;fechaFin=2025-05-15&amp;periodo=null&amp;ejercicio=null&amp;tipo=null&amp;subTab=2&amp;biva=null&amp;canceladas=false&amp;page=350</v>
      </c>
      <c r="M2397" s="3">
        <f t="shared" si="323"/>
        <v>5</v>
      </c>
      <c r="N2397" s="3" t="str">
        <f t="shared" si="324"/>
        <v>1907</v>
      </c>
      <c r="O2397" s="3" t="str">
        <f t="shared" si="325"/>
        <v>https://www.biva.mx/empresas/emisoras_inscritas/emisoras_inscritas?emisora_id=1907&amp;tipoInformacion=null&amp;tipoDocumento=null&amp;fechaInicio=2022-12-10&amp;fechaFin=2022-12-10&amp;periodo=null&amp;ejercicio=null&amp;tipo=null&amp;subTab=2&amp;biva=null&amp;canceladas=false&amp;page=1</v>
      </c>
    </row>
    <row r="2398" spans="1:15" x14ac:dyDescent="0.3">
      <c r="A2398" s="3">
        <v>351</v>
      </c>
      <c r="B2398" s="3" t="s">
        <v>33</v>
      </c>
      <c r="C2398" s="3" t="s">
        <v>156</v>
      </c>
      <c r="D2398" s="3" t="s">
        <v>2428</v>
      </c>
      <c r="E2398" s="3" t="s">
        <v>1792</v>
      </c>
      <c r="F2398" s="3" t="s">
        <v>3084</v>
      </c>
      <c r="H2398" s="3" t="str">
        <f t="shared" si="318"/>
        <v>2022-12-09</v>
      </c>
      <c r="I2398" s="3">
        <f t="shared" si="319"/>
        <v>68</v>
      </c>
      <c r="J2398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emisora_id=1907&amp;tipoInformacion=null&amp;tipoDocumento=null&amp;fechaInicio=2025-05-15&amp;fechaFin=2025-05-15&amp;periodo=null&amp;ejercicio=null&amp;tipo=null&amp;subTab=2&amp;biva=null&amp;canceladas=false&amp;page=351</v>
      </c>
      <c r="K2398" s="3">
        <f t="shared" si="321"/>
        <v>11</v>
      </c>
      <c r="L2398" s="3" t="str">
        <f t="shared" si="322"/>
        <v>1907&amp;tipoInformacion=null&amp;tipoDocumento=null&amp;fechaInicio=2025-05-15&amp;fechaFin=2025-05-15&amp;periodo=null&amp;ejercicio=null&amp;tipo=null&amp;subTab=2&amp;biva=null&amp;canceladas=false&amp;page=351</v>
      </c>
      <c r="M2398" s="3">
        <f t="shared" si="323"/>
        <v>5</v>
      </c>
      <c r="N2398" s="3" t="str">
        <f t="shared" si="324"/>
        <v>1907</v>
      </c>
      <c r="O2398" s="3" t="str">
        <f t="shared" si="325"/>
        <v>https://www.biva.mx/empresas/emisoras_inscritas/emisoras_inscritas?emisora_id=1907&amp;tipoInformacion=null&amp;tipoDocumento=null&amp;fechaInicio=2022-12-09&amp;fechaFin=2022-12-09&amp;periodo=null&amp;ejercicio=null&amp;tipo=null&amp;subTab=2&amp;biva=null&amp;canceladas=false&amp;page=1</v>
      </c>
    </row>
    <row r="2399" spans="1:15" x14ac:dyDescent="0.3">
      <c r="A2399" s="3">
        <v>352</v>
      </c>
      <c r="B2399" s="3" t="s">
        <v>33</v>
      </c>
      <c r="C2399" s="3" t="s">
        <v>156</v>
      </c>
      <c r="D2399" s="3" t="s">
        <v>2429</v>
      </c>
      <c r="E2399" s="3" t="s">
        <v>1792</v>
      </c>
      <c r="F2399" s="3" t="s">
        <v>3085</v>
      </c>
      <c r="H2399" s="3" t="str">
        <f t="shared" si="318"/>
        <v>2022-12-08</v>
      </c>
      <c r="I2399" s="3">
        <f t="shared" si="319"/>
        <v>68</v>
      </c>
      <c r="J2399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emisora_id=1907&amp;tipoInformacion=null&amp;tipoDocumento=null&amp;fechaInicio=2025-05-15&amp;fechaFin=2025-05-15&amp;periodo=null&amp;ejercicio=null&amp;tipo=null&amp;subTab=2&amp;biva=null&amp;canceladas=false&amp;page=352</v>
      </c>
      <c r="K2399" s="3">
        <f t="shared" si="321"/>
        <v>11</v>
      </c>
      <c r="L2399" s="3" t="str">
        <f t="shared" si="322"/>
        <v>1907&amp;tipoInformacion=null&amp;tipoDocumento=null&amp;fechaInicio=2025-05-15&amp;fechaFin=2025-05-15&amp;periodo=null&amp;ejercicio=null&amp;tipo=null&amp;subTab=2&amp;biva=null&amp;canceladas=false&amp;page=352</v>
      </c>
      <c r="M2399" s="3">
        <f t="shared" si="323"/>
        <v>5</v>
      </c>
      <c r="N2399" s="3" t="str">
        <f t="shared" si="324"/>
        <v>1907</v>
      </c>
      <c r="O2399" s="3" t="str">
        <f t="shared" si="325"/>
        <v>https://www.biva.mx/empresas/emisoras_inscritas/emisoras_inscritas?emisora_id=1907&amp;tipoInformacion=null&amp;tipoDocumento=null&amp;fechaInicio=2022-12-08&amp;fechaFin=2022-12-08&amp;periodo=null&amp;ejercicio=null&amp;tipo=null&amp;subTab=2&amp;biva=null&amp;canceladas=false&amp;page=1</v>
      </c>
    </row>
    <row r="2400" spans="1:15" x14ac:dyDescent="0.3">
      <c r="A2400" s="3">
        <v>353</v>
      </c>
      <c r="B2400" s="3" t="s">
        <v>33</v>
      </c>
      <c r="C2400" s="3" t="s">
        <v>156</v>
      </c>
      <c r="D2400" s="3" t="s">
        <v>2430</v>
      </c>
      <c r="E2400" s="3" t="s">
        <v>1792</v>
      </c>
      <c r="F2400" s="3" t="s">
        <v>3086</v>
      </c>
      <c r="H2400" s="3" t="str">
        <f t="shared" si="318"/>
        <v>2022-12-07</v>
      </c>
      <c r="I2400" s="3">
        <f t="shared" si="319"/>
        <v>68</v>
      </c>
      <c r="J2400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emisora_id=1907&amp;tipoInformacion=null&amp;tipoDocumento=null&amp;fechaInicio=2025-05-15&amp;fechaFin=2025-05-15&amp;periodo=null&amp;ejercicio=null&amp;tipo=null&amp;subTab=2&amp;biva=null&amp;canceladas=false&amp;page=353</v>
      </c>
      <c r="K2400" s="3">
        <f t="shared" si="321"/>
        <v>11</v>
      </c>
      <c r="L2400" s="3" t="str">
        <f t="shared" si="322"/>
        <v>1907&amp;tipoInformacion=null&amp;tipoDocumento=null&amp;fechaInicio=2025-05-15&amp;fechaFin=2025-05-15&amp;periodo=null&amp;ejercicio=null&amp;tipo=null&amp;subTab=2&amp;biva=null&amp;canceladas=false&amp;page=353</v>
      </c>
      <c r="M2400" s="3">
        <f t="shared" si="323"/>
        <v>5</v>
      </c>
      <c r="N2400" s="3" t="str">
        <f t="shared" si="324"/>
        <v>1907</v>
      </c>
      <c r="O2400" s="3" t="str">
        <f t="shared" si="325"/>
        <v>https://www.biva.mx/empresas/emisoras_inscritas/emisoras_inscritas?emisora_id=1907&amp;tipoInformacion=null&amp;tipoDocumento=null&amp;fechaInicio=2022-12-07&amp;fechaFin=2022-12-07&amp;periodo=null&amp;ejercicio=null&amp;tipo=null&amp;subTab=2&amp;biva=null&amp;canceladas=false&amp;page=1</v>
      </c>
    </row>
    <row r="2401" spans="1:15" x14ac:dyDescent="0.3">
      <c r="A2401" s="3">
        <v>354</v>
      </c>
      <c r="B2401" s="3" t="s">
        <v>33</v>
      </c>
      <c r="C2401" s="3" t="s">
        <v>156</v>
      </c>
      <c r="D2401" s="3" t="s">
        <v>2431</v>
      </c>
      <c r="E2401" s="3" t="s">
        <v>1792</v>
      </c>
      <c r="F2401" s="3" t="s">
        <v>3087</v>
      </c>
      <c r="H2401" s="3" t="str">
        <f t="shared" si="318"/>
        <v>2022-12-06</v>
      </c>
      <c r="I2401" s="3">
        <f t="shared" si="319"/>
        <v>68</v>
      </c>
      <c r="J2401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emisora_id=1907&amp;tipoInformacion=null&amp;tipoDocumento=null&amp;fechaInicio=2025-05-15&amp;fechaFin=2025-05-15&amp;periodo=null&amp;ejercicio=null&amp;tipo=null&amp;subTab=2&amp;biva=null&amp;canceladas=false&amp;page=354</v>
      </c>
      <c r="K2401" s="3">
        <f t="shared" si="321"/>
        <v>11</v>
      </c>
      <c r="L2401" s="3" t="str">
        <f t="shared" si="322"/>
        <v>1907&amp;tipoInformacion=null&amp;tipoDocumento=null&amp;fechaInicio=2025-05-15&amp;fechaFin=2025-05-15&amp;periodo=null&amp;ejercicio=null&amp;tipo=null&amp;subTab=2&amp;biva=null&amp;canceladas=false&amp;page=354</v>
      </c>
      <c r="M2401" s="3">
        <f t="shared" si="323"/>
        <v>5</v>
      </c>
      <c r="N2401" s="3" t="str">
        <f t="shared" si="324"/>
        <v>1907</v>
      </c>
      <c r="O2401" s="3" t="str">
        <f t="shared" si="325"/>
        <v>https://www.biva.mx/empresas/emisoras_inscritas/emisoras_inscritas?emisora_id=1907&amp;tipoInformacion=null&amp;tipoDocumento=null&amp;fechaInicio=2022-12-06&amp;fechaFin=2022-12-06&amp;periodo=null&amp;ejercicio=null&amp;tipo=null&amp;subTab=2&amp;biva=null&amp;canceladas=false&amp;page=1</v>
      </c>
    </row>
    <row r="2402" spans="1:15" x14ac:dyDescent="0.3">
      <c r="A2402" s="3">
        <v>355</v>
      </c>
      <c r="B2402" s="3" t="s">
        <v>33</v>
      </c>
      <c r="C2402" s="3" t="s">
        <v>156</v>
      </c>
      <c r="D2402" s="3" t="s">
        <v>2432</v>
      </c>
      <c r="E2402" s="3" t="s">
        <v>1792</v>
      </c>
      <c r="F2402" s="3" t="s">
        <v>3088</v>
      </c>
      <c r="H2402" s="3" t="str">
        <f t="shared" si="318"/>
        <v>2022-12-03</v>
      </c>
      <c r="I2402" s="3">
        <f t="shared" si="319"/>
        <v>68</v>
      </c>
      <c r="J2402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emisora_id=1907&amp;tipoInformacion=null&amp;tipoDocumento=null&amp;fechaInicio=2025-05-15&amp;fechaFin=2025-05-15&amp;periodo=null&amp;ejercicio=null&amp;tipo=null&amp;subTab=2&amp;biva=null&amp;canceladas=false&amp;page=355</v>
      </c>
      <c r="K2402" s="3">
        <f t="shared" si="321"/>
        <v>11</v>
      </c>
      <c r="L2402" s="3" t="str">
        <f t="shared" si="322"/>
        <v>1907&amp;tipoInformacion=null&amp;tipoDocumento=null&amp;fechaInicio=2025-05-15&amp;fechaFin=2025-05-15&amp;periodo=null&amp;ejercicio=null&amp;tipo=null&amp;subTab=2&amp;biva=null&amp;canceladas=false&amp;page=355</v>
      </c>
      <c r="M2402" s="3">
        <f t="shared" si="323"/>
        <v>5</v>
      </c>
      <c r="N2402" s="3" t="str">
        <f t="shared" si="324"/>
        <v>1907</v>
      </c>
      <c r="O2402" s="3" t="str">
        <f t="shared" si="325"/>
        <v>https://www.biva.mx/empresas/emisoras_inscritas/emisoras_inscritas?emisora_id=1907&amp;tipoInformacion=null&amp;tipoDocumento=null&amp;fechaInicio=2022-12-03&amp;fechaFin=2022-12-03&amp;periodo=null&amp;ejercicio=null&amp;tipo=null&amp;subTab=2&amp;biva=null&amp;canceladas=false&amp;page=1</v>
      </c>
    </row>
    <row r="2403" spans="1:15" x14ac:dyDescent="0.3">
      <c r="A2403" s="3">
        <v>356</v>
      </c>
      <c r="B2403" s="3" t="s">
        <v>33</v>
      </c>
      <c r="C2403" s="3" t="s">
        <v>156</v>
      </c>
      <c r="D2403" s="3" t="s">
        <v>2433</v>
      </c>
      <c r="E2403" s="3" t="s">
        <v>1792</v>
      </c>
      <c r="F2403" s="3" t="s">
        <v>3089</v>
      </c>
      <c r="H2403" s="3" t="str">
        <f t="shared" si="318"/>
        <v>2022-12-02</v>
      </c>
      <c r="I2403" s="3">
        <f t="shared" si="319"/>
        <v>68</v>
      </c>
      <c r="J2403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emisora_id=1907&amp;tipoInformacion=null&amp;tipoDocumento=null&amp;fechaInicio=2025-05-15&amp;fechaFin=2025-05-15&amp;periodo=null&amp;ejercicio=null&amp;tipo=null&amp;subTab=2&amp;biva=null&amp;canceladas=false&amp;page=356</v>
      </c>
      <c r="K2403" s="3">
        <f t="shared" si="321"/>
        <v>11</v>
      </c>
      <c r="L2403" s="3" t="str">
        <f t="shared" si="322"/>
        <v>1907&amp;tipoInformacion=null&amp;tipoDocumento=null&amp;fechaInicio=2025-05-15&amp;fechaFin=2025-05-15&amp;periodo=null&amp;ejercicio=null&amp;tipo=null&amp;subTab=2&amp;biva=null&amp;canceladas=false&amp;page=356</v>
      </c>
      <c r="M2403" s="3">
        <f t="shared" si="323"/>
        <v>5</v>
      </c>
      <c r="N2403" s="3" t="str">
        <f t="shared" si="324"/>
        <v>1907</v>
      </c>
      <c r="O2403" s="3" t="str">
        <f t="shared" si="325"/>
        <v>https://www.biva.mx/empresas/emisoras_inscritas/emisoras_inscritas?emisora_id=1907&amp;tipoInformacion=null&amp;tipoDocumento=null&amp;fechaInicio=2022-12-02&amp;fechaFin=2022-12-02&amp;periodo=null&amp;ejercicio=null&amp;tipo=null&amp;subTab=2&amp;biva=null&amp;canceladas=false&amp;page=1</v>
      </c>
    </row>
    <row r="2404" spans="1:15" x14ac:dyDescent="0.3">
      <c r="A2404" s="3">
        <v>357</v>
      </c>
      <c r="B2404" s="3" t="s">
        <v>33</v>
      </c>
      <c r="C2404" s="3" t="s">
        <v>156</v>
      </c>
      <c r="D2404" s="3" t="s">
        <v>2434</v>
      </c>
      <c r="E2404" s="3" t="s">
        <v>1792</v>
      </c>
      <c r="F2404" s="3" t="s">
        <v>3090</v>
      </c>
      <c r="H2404" s="3" t="str">
        <f t="shared" si="318"/>
        <v>2022-11-30</v>
      </c>
      <c r="I2404" s="3">
        <f t="shared" si="319"/>
        <v>68</v>
      </c>
      <c r="J2404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emisora_id=1907&amp;tipoInformacion=null&amp;tipoDocumento=null&amp;fechaInicio=2025-05-15&amp;fechaFin=2025-05-15&amp;periodo=null&amp;ejercicio=null&amp;tipo=null&amp;subTab=2&amp;biva=null&amp;canceladas=false&amp;page=357</v>
      </c>
      <c r="K2404" s="3">
        <f t="shared" si="321"/>
        <v>11</v>
      </c>
      <c r="L2404" s="3" t="str">
        <f t="shared" si="322"/>
        <v>1907&amp;tipoInformacion=null&amp;tipoDocumento=null&amp;fechaInicio=2025-05-15&amp;fechaFin=2025-05-15&amp;periodo=null&amp;ejercicio=null&amp;tipo=null&amp;subTab=2&amp;biva=null&amp;canceladas=false&amp;page=357</v>
      </c>
      <c r="M2404" s="3">
        <f t="shared" si="323"/>
        <v>5</v>
      </c>
      <c r="N2404" s="3" t="str">
        <f t="shared" si="324"/>
        <v>1907</v>
      </c>
      <c r="O2404" s="3" t="str">
        <f t="shared" si="325"/>
        <v>https://www.biva.mx/empresas/emisoras_inscritas/emisoras_inscritas?emisora_id=1907&amp;tipoInformacion=null&amp;tipoDocumento=null&amp;fechaInicio=2022-11-30&amp;fechaFin=2022-11-30&amp;periodo=null&amp;ejercicio=null&amp;tipo=null&amp;subTab=2&amp;biva=null&amp;canceladas=false&amp;page=1</v>
      </c>
    </row>
    <row r="2405" spans="1:15" x14ac:dyDescent="0.3">
      <c r="A2405" s="3">
        <v>358</v>
      </c>
      <c r="B2405" s="3" t="s">
        <v>33</v>
      </c>
      <c r="C2405" s="3" t="s">
        <v>156</v>
      </c>
      <c r="D2405" s="3" t="s">
        <v>2435</v>
      </c>
      <c r="E2405" s="3" t="s">
        <v>1792</v>
      </c>
      <c r="F2405" s="3" t="s">
        <v>3091</v>
      </c>
      <c r="H2405" s="3" t="str">
        <f t="shared" si="318"/>
        <v>2022-11-29</v>
      </c>
      <c r="I2405" s="3">
        <f t="shared" si="319"/>
        <v>68</v>
      </c>
      <c r="J2405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emisora_id=1907&amp;tipoInformacion=null&amp;tipoDocumento=null&amp;fechaInicio=2025-05-15&amp;fechaFin=2025-05-15&amp;periodo=null&amp;ejercicio=null&amp;tipo=null&amp;subTab=2&amp;biva=null&amp;canceladas=false&amp;page=358</v>
      </c>
      <c r="K2405" s="3">
        <f t="shared" si="321"/>
        <v>11</v>
      </c>
      <c r="L2405" s="3" t="str">
        <f t="shared" si="322"/>
        <v>1907&amp;tipoInformacion=null&amp;tipoDocumento=null&amp;fechaInicio=2025-05-15&amp;fechaFin=2025-05-15&amp;periodo=null&amp;ejercicio=null&amp;tipo=null&amp;subTab=2&amp;biva=null&amp;canceladas=false&amp;page=358</v>
      </c>
      <c r="M2405" s="3">
        <f t="shared" si="323"/>
        <v>5</v>
      </c>
      <c r="N2405" s="3" t="str">
        <f t="shared" si="324"/>
        <v>1907</v>
      </c>
      <c r="O2405" s="3" t="str">
        <f t="shared" si="325"/>
        <v>https://www.biva.mx/empresas/emisoras_inscritas/emisoras_inscritas?emisora_id=1907&amp;tipoInformacion=null&amp;tipoDocumento=null&amp;fechaInicio=2022-11-29&amp;fechaFin=2022-11-29&amp;periodo=null&amp;ejercicio=null&amp;tipo=null&amp;subTab=2&amp;biva=null&amp;canceladas=false&amp;page=1</v>
      </c>
    </row>
    <row r="2406" spans="1:15" x14ac:dyDescent="0.3">
      <c r="A2406" s="3">
        <v>359</v>
      </c>
      <c r="B2406" s="3" t="s">
        <v>33</v>
      </c>
      <c r="C2406" s="3" t="s">
        <v>156</v>
      </c>
      <c r="D2406" s="3" t="s">
        <v>2436</v>
      </c>
      <c r="E2406" s="3" t="s">
        <v>1792</v>
      </c>
      <c r="F2406" s="3" t="s">
        <v>3092</v>
      </c>
      <c r="H2406" s="3" t="str">
        <f t="shared" si="318"/>
        <v>2022-11-28</v>
      </c>
      <c r="I2406" s="3">
        <f t="shared" si="319"/>
        <v>68</v>
      </c>
      <c r="J2406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emisora_id=1907&amp;tipoInformacion=null&amp;tipoDocumento=null&amp;fechaInicio=2025-05-15&amp;fechaFin=2025-05-15&amp;periodo=null&amp;ejercicio=null&amp;tipo=null&amp;subTab=2&amp;biva=null&amp;canceladas=false&amp;page=359</v>
      </c>
      <c r="K2406" s="3">
        <f t="shared" si="321"/>
        <v>11</v>
      </c>
      <c r="L2406" s="3" t="str">
        <f t="shared" si="322"/>
        <v>1907&amp;tipoInformacion=null&amp;tipoDocumento=null&amp;fechaInicio=2025-05-15&amp;fechaFin=2025-05-15&amp;periodo=null&amp;ejercicio=null&amp;tipo=null&amp;subTab=2&amp;biva=null&amp;canceladas=false&amp;page=359</v>
      </c>
      <c r="M2406" s="3">
        <f t="shared" si="323"/>
        <v>5</v>
      </c>
      <c r="N2406" s="3" t="str">
        <f t="shared" si="324"/>
        <v>1907</v>
      </c>
      <c r="O2406" s="3" t="str">
        <f t="shared" si="325"/>
        <v>https://www.biva.mx/empresas/emisoras_inscritas/emisoras_inscritas?emisora_id=1907&amp;tipoInformacion=null&amp;tipoDocumento=null&amp;fechaInicio=2022-11-28&amp;fechaFin=2022-11-28&amp;periodo=null&amp;ejercicio=null&amp;tipo=null&amp;subTab=2&amp;biva=null&amp;canceladas=false&amp;page=1</v>
      </c>
    </row>
    <row r="2407" spans="1:15" x14ac:dyDescent="0.3">
      <c r="A2407" s="3">
        <v>360</v>
      </c>
      <c r="B2407" s="3" t="s">
        <v>33</v>
      </c>
      <c r="C2407" s="3" t="s">
        <v>156</v>
      </c>
      <c r="D2407" s="3" t="s">
        <v>2437</v>
      </c>
      <c r="E2407" s="3" t="s">
        <v>1792</v>
      </c>
      <c r="F2407" s="3" t="s">
        <v>3093</v>
      </c>
      <c r="H2407" s="3" t="str">
        <f t="shared" si="318"/>
        <v>2022-11-26</v>
      </c>
      <c r="I2407" s="3">
        <f t="shared" si="319"/>
        <v>68</v>
      </c>
      <c r="J2407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emisora_id=1907&amp;tipoInformacion=null&amp;tipoDocumento=null&amp;fechaInicio=2025-05-15&amp;fechaFin=2025-05-15&amp;periodo=null&amp;ejercicio=null&amp;tipo=null&amp;subTab=2&amp;biva=null&amp;canceladas=false&amp;page=360</v>
      </c>
      <c r="K2407" s="3">
        <f t="shared" si="321"/>
        <v>11</v>
      </c>
      <c r="L2407" s="3" t="str">
        <f t="shared" si="322"/>
        <v>1907&amp;tipoInformacion=null&amp;tipoDocumento=null&amp;fechaInicio=2025-05-15&amp;fechaFin=2025-05-15&amp;periodo=null&amp;ejercicio=null&amp;tipo=null&amp;subTab=2&amp;biva=null&amp;canceladas=false&amp;page=360</v>
      </c>
      <c r="M2407" s="3">
        <f t="shared" si="323"/>
        <v>5</v>
      </c>
      <c r="N2407" s="3" t="str">
        <f t="shared" si="324"/>
        <v>1907</v>
      </c>
      <c r="O2407" s="3" t="str">
        <f t="shared" si="325"/>
        <v>https://www.biva.mx/empresas/emisoras_inscritas/emisoras_inscritas?emisora_id=1907&amp;tipoInformacion=null&amp;tipoDocumento=null&amp;fechaInicio=2022-11-26&amp;fechaFin=2022-11-26&amp;periodo=null&amp;ejercicio=null&amp;tipo=null&amp;subTab=2&amp;biva=null&amp;canceladas=false&amp;page=1</v>
      </c>
    </row>
    <row r="2408" spans="1:15" x14ac:dyDescent="0.3">
      <c r="A2408" s="3">
        <v>361</v>
      </c>
      <c r="B2408" s="3" t="s">
        <v>33</v>
      </c>
      <c r="C2408" s="3" t="s">
        <v>156</v>
      </c>
      <c r="D2408" s="3" t="s">
        <v>2438</v>
      </c>
      <c r="E2408" s="3" t="s">
        <v>1792</v>
      </c>
      <c r="F2408" s="3" t="s">
        <v>3094</v>
      </c>
      <c r="H2408" s="3" t="str">
        <f t="shared" si="318"/>
        <v>2022-11-24</v>
      </c>
      <c r="I2408" s="3">
        <f t="shared" si="319"/>
        <v>68</v>
      </c>
      <c r="J2408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emisora_id=1907&amp;tipoInformacion=null&amp;tipoDocumento=null&amp;fechaInicio=2025-05-15&amp;fechaFin=2025-05-15&amp;periodo=null&amp;ejercicio=null&amp;tipo=null&amp;subTab=2&amp;biva=null&amp;canceladas=false&amp;page=361</v>
      </c>
      <c r="K2408" s="3">
        <f t="shared" si="321"/>
        <v>11</v>
      </c>
      <c r="L2408" s="3" t="str">
        <f t="shared" si="322"/>
        <v>1907&amp;tipoInformacion=null&amp;tipoDocumento=null&amp;fechaInicio=2025-05-15&amp;fechaFin=2025-05-15&amp;periodo=null&amp;ejercicio=null&amp;tipo=null&amp;subTab=2&amp;biva=null&amp;canceladas=false&amp;page=361</v>
      </c>
      <c r="M2408" s="3">
        <f t="shared" si="323"/>
        <v>5</v>
      </c>
      <c r="N2408" s="3" t="str">
        <f t="shared" si="324"/>
        <v>1907</v>
      </c>
      <c r="O2408" s="3" t="str">
        <f t="shared" si="325"/>
        <v>https://www.biva.mx/empresas/emisoras_inscritas/emisoras_inscritas?emisora_id=1907&amp;tipoInformacion=null&amp;tipoDocumento=null&amp;fechaInicio=2022-11-24&amp;fechaFin=2022-11-24&amp;periodo=null&amp;ejercicio=null&amp;tipo=null&amp;subTab=2&amp;biva=null&amp;canceladas=false&amp;page=1</v>
      </c>
    </row>
    <row r="2409" spans="1:15" x14ac:dyDescent="0.3">
      <c r="A2409" s="3">
        <v>362</v>
      </c>
      <c r="B2409" s="3" t="s">
        <v>33</v>
      </c>
      <c r="C2409" s="3" t="s">
        <v>156</v>
      </c>
      <c r="D2409" s="3" t="s">
        <v>2439</v>
      </c>
      <c r="E2409" s="3" t="s">
        <v>1792</v>
      </c>
      <c r="F2409" s="3" t="s">
        <v>3095</v>
      </c>
      <c r="H2409" s="3" t="str">
        <f t="shared" si="318"/>
        <v>2022-11-24</v>
      </c>
      <c r="I2409" s="3">
        <f t="shared" si="319"/>
        <v>68</v>
      </c>
      <c r="J2409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emisora_id=1907&amp;tipoInformacion=null&amp;tipoDocumento=null&amp;fechaInicio=2025-05-15&amp;fechaFin=2025-05-15&amp;periodo=null&amp;ejercicio=null&amp;tipo=null&amp;subTab=2&amp;biva=null&amp;canceladas=false&amp;page=362</v>
      </c>
      <c r="K2409" s="3">
        <f t="shared" si="321"/>
        <v>11</v>
      </c>
      <c r="L2409" s="3" t="str">
        <f t="shared" si="322"/>
        <v>1907&amp;tipoInformacion=null&amp;tipoDocumento=null&amp;fechaInicio=2025-05-15&amp;fechaFin=2025-05-15&amp;periodo=null&amp;ejercicio=null&amp;tipo=null&amp;subTab=2&amp;biva=null&amp;canceladas=false&amp;page=362</v>
      </c>
      <c r="M2409" s="3">
        <f t="shared" si="323"/>
        <v>5</v>
      </c>
      <c r="N2409" s="3" t="str">
        <f t="shared" si="324"/>
        <v>1907</v>
      </c>
      <c r="O2409" s="3" t="str">
        <f t="shared" si="325"/>
        <v>https://www.biva.mx/empresas/emisoras_inscritas/emisoras_inscritas?emisora_id=1907&amp;tipoInformacion=null&amp;tipoDocumento=null&amp;fechaInicio=2022-11-24&amp;fechaFin=2022-11-24&amp;periodo=null&amp;ejercicio=null&amp;tipo=null&amp;subTab=2&amp;biva=null&amp;canceladas=false&amp;page=1</v>
      </c>
    </row>
    <row r="2410" spans="1:15" x14ac:dyDescent="0.3">
      <c r="A2410" s="3">
        <v>363</v>
      </c>
      <c r="B2410" s="3" t="s">
        <v>33</v>
      </c>
      <c r="C2410" s="3" t="s">
        <v>156</v>
      </c>
      <c r="D2410" s="3" t="s">
        <v>2440</v>
      </c>
      <c r="E2410" s="3" t="s">
        <v>1792</v>
      </c>
      <c r="F2410" s="3" t="s">
        <v>3096</v>
      </c>
      <c r="H2410" s="3" t="str">
        <f t="shared" si="318"/>
        <v>2022-11-23</v>
      </c>
      <c r="I2410" s="3">
        <f t="shared" si="319"/>
        <v>68</v>
      </c>
      <c r="J2410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emisora_id=1907&amp;tipoInformacion=null&amp;tipoDocumento=null&amp;fechaInicio=2025-05-15&amp;fechaFin=2025-05-15&amp;periodo=null&amp;ejercicio=null&amp;tipo=null&amp;subTab=2&amp;biva=null&amp;canceladas=false&amp;page=363</v>
      </c>
      <c r="K2410" s="3">
        <f t="shared" si="321"/>
        <v>11</v>
      </c>
      <c r="L2410" s="3" t="str">
        <f t="shared" si="322"/>
        <v>1907&amp;tipoInformacion=null&amp;tipoDocumento=null&amp;fechaInicio=2025-05-15&amp;fechaFin=2025-05-15&amp;periodo=null&amp;ejercicio=null&amp;tipo=null&amp;subTab=2&amp;biva=null&amp;canceladas=false&amp;page=363</v>
      </c>
      <c r="M2410" s="3">
        <f t="shared" si="323"/>
        <v>5</v>
      </c>
      <c r="N2410" s="3" t="str">
        <f t="shared" si="324"/>
        <v>1907</v>
      </c>
      <c r="O2410" s="3" t="str">
        <f t="shared" si="325"/>
        <v>https://www.biva.mx/empresas/emisoras_inscritas/emisoras_inscritas?emisora_id=1907&amp;tipoInformacion=null&amp;tipoDocumento=null&amp;fechaInicio=2022-11-23&amp;fechaFin=2022-11-23&amp;periodo=null&amp;ejercicio=null&amp;tipo=null&amp;subTab=2&amp;biva=null&amp;canceladas=false&amp;page=1</v>
      </c>
    </row>
    <row r="2411" spans="1:15" x14ac:dyDescent="0.3">
      <c r="A2411" s="3">
        <v>364</v>
      </c>
      <c r="B2411" s="3" t="s">
        <v>33</v>
      </c>
      <c r="C2411" s="3" t="s">
        <v>156</v>
      </c>
      <c r="D2411" s="3" t="s">
        <v>2441</v>
      </c>
      <c r="E2411" s="3" t="s">
        <v>1792</v>
      </c>
      <c r="F2411" s="3" t="s">
        <v>3097</v>
      </c>
      <c r="H2411" s="3" t="str">
        <f t="shared" si="318"/>
        <v>2022-11-18</v>
      </c>
      <c r="I2411" s="3">
        <f t="shared" si="319"/>
        <v>68</v>
      </c>
      <c r="J2411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emisora_id=1907&amp;tipoInformacion=null&amp;tipoDocumento=null&amp;fechaInicio=2025-05-15&amp;fechaFin=2025-05-15&amp;periodo=null&amp;ejercicio=null&amp;tipo=null&amp;subTab=2&amp;biva=null&amp;canceladas=false&amp;page=364</v>
      </c>
      <c r="K2411" s="3">
        <f t="shared" si="321"/>
        <v>11</v>
      </c>
      <c r="L2411" s="3" t="str">
        <f t="shared" si="322"/>
        <v>1907&amp;tipoInformacion=null&amp;tipoDocumento=null&amp;fechaInicio=2025-05-15&amp;fechaFin=2025-05-15&amp;periodo=null&amp;ejercicio=null&amp;tipo=null&amp;subTab=2&amp;biva=null&amp;canceladas=false&amp;page=364</v>
      </c>
      <c r="M2411" s="3">
        <f t="shared" si="323"/>
        <v>5</v>
      </c>
      <c r="N2411" s="3" t="str">
        <f t="shared" si="324"/>
        <v>1907</v>
      </c>
      <c r="O2411" s="3" t="str">
        <f t="shared" si="325"/>
        <v>https://www.biva.mx/empresas/emisoras_inscritas/emisoras_inscritas?emisora_id=1907&amp;tipoInformacion=null&amp;tipoDocumento=null&amp;fechaInicio=2022-11-18&amp;fechaFin=2022-11-18&amp;periodo=null&amp;ejercicio=null&amp;tipo=null&amp;subTab=2&amp;biva=null&amp;canceladas=false&amp;page=1</v>
      </c>
    </row>
    <row r="2412" spans="1:15" x14ac:dyDescent="0.3">
      <c r="A2412" s="3">
        <v>365</v>
      </c>
      <c r="B2412" s="3" t="s">
        <v>33</v>
      </c>
      <c r="C2412" s="3" t="s">
        <v>156</v>
      </c>
      <c r="D2412" s="3" t="s">
        <v>2442</v>
      </c>
      <c r="E2412" s="3" t="s">
        <v>1792</v>
      </c>
      <c r="F2412" s="3" t="s">
        <v>3098</v>
      </c>
      <c r="H2412" s="3" t="str">
        <f t="shared" si="318"/>
        <v>2022-11-17</v>
      </c>
      <c r="I2412" s="3">
        <f t="shared" si="319"/>
        <v>68</v>
      </c>
      <c r="J2412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emisora_id=1907&amp;tipoInformacion=null&amp;tipoDocumento=null&amp;fechaInicio=2025-05-15&amp;fechaFin=2025-05-15&amp;periodo=null&amp;ejercicio=null&amp;tipo=null&amp;subTab=2&amp;biva=null&amp;canceladas=false&amp;page=365</v>
      </c>
      <c r="K2412" s="3">
        <f t="shared" si="321"/>
        <v>11</v>
      </c>
      <c r="L2412" s="3" t="str">
        <f t="shared" si="322"/>
        <v>1907&amp;tipoInformacion=null&amp;tipoDocumento=null&amp;fechaInicio=2025-05-15&amp;fechaFin=2025-05-15&amp;periodo=null&amp;ejercicio=null&amp;tipo=null&amp;subTab=2&amp;biva=null&amp;canceladas=false&amp;page=365</v>
      </c>
      <c r="M2412" s="3">
        <f t="shared" si="323"/>
        <v>5</v>
      </c>
      <c r="N2412" s="3" t="str">
        <f t="shared" si="324"/>
        <v>1907</v>
      </c>
      <c r="O2412" s="3" t="str">
        <f t="shared" si="325"/>
        <v>https://www.biva.mx/empresas/emisoras_inscritas/emisoras_inscritas?emisora_id=1907&amp;tipoInformacion=null&amp;tipoDocumento=null&amp;fechaInicio=2022-11-17&amp;fechaFin=2022-11-17&amp;periodo=null&amp;ejercicio=null&amp;tipo=null&amp;subTab=2&amp;biva=null&amp;canceladas=false&amp;page=1</v>
      </c>
    </row>
    <row r="2413" spans="1:15" x14ac:dyDescent="0.3">
      <c r="A2413" s="3">
        <v>366</v>
      </c>
      <c r="B2413" s="3" t="s">
        <v>33</v>
      </c>
      <c r="C2413" s="3" t="s">
        <v>156</v>
      </c>
      <c r="D2413" s="3" t="s">
        <v>2443</v>
      </c>
      <c r="E2413" s="3" t="s">
        <v>1792</v>
      </c>
      <c r="F2413" s="3" t="s">
        <v>3099</v>
      </c>
      <c r="H2413" s="3" t="str">
        <f t="shared" si="318"/>
        <v>2022-11-17</v>
      </c>
      <c r="I2413" s="3">
        <f t="shared" si="319"/>
        <v>68</v>
      </c>
      <c r="J2413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emisora_id=1907&amp;tipoInformacion=null&amp;tipoDocumento=null&amp;fechaInicio=2025-05-15&amp;fechaFin=2025-05-15&amp;periodo=null&amp;ejercicio=null&amp;tipo=null&amp;subTab=2&amp;biva=null&amp;canceladas=false&amp;page=366</v>
      </c>
      <c r="K2413" s="3">
        <f t="shared" si="321"/>
        <v>11</v>
      </c>
      <c r="L2413" s="3" t="str">
        <f t="shared" si="322"/>
        <v>1907&amp;tipoInformacion=null&amp;tipoDocumento=null&amp;fechaInicio=2025-05-15&amp;fechaFin=2025-05-15&amp;periodo=null&amp;ejercicio=null&amp;tipo=null&amp;subTab=2&amp;biva=null&amp;canceladas=false&amp;page=366</v>
      </c>
      <c r="M2413" s="3">
        <f t="shared" si="323"/>
        <v>5</v>
      </c>
      <c r="N2413" s="3" t="str">
        <f t="shared" si="324"/>
        <v>1907</v>
      </c>
      <c r="O2413" s="3" t="str">
        <f t="shared" si="325"/>
        <v>https://www.biva.mx/empresas/emisoras_inscritas/emisoras_inscritas?emisora_id=1907&amp;tipoInformacion=null&amp;tipoDocumento=null&amp;fechaInicio=2022-11-17&amp;fechaFin=2022-11-17&amp;periodo=null&amp;ejercicio=null&amp;tipo=null&amp;subTab=2&amp;biva=null&amp;canceladas=false&amp;page=1</v>
      </c>
    </row>
    <row r="2414" spans="1:15" x14ac:dyDescent="0.3">
      <c r="A2414" s="3">
        <v>367</v>
      </c>
      <c r="B2414" s="3" t="s">
        <v>33</v>
      </c>
      <c r="C2414" s="3" t="s">
        <v>156</v>
      </c>
      <c r="D2414" s="3" t="s">
        <v>2444</v>
      </c>
      <c r="E2414" s="3" t="s">
        <v>1792</v>
      </c>
      <c r="F2414" s="3" t="s">
        <v>3100</v>
      </c>
      <c r="H2414" s="3" t="str">
        <f t="shared" si="318"/>
        <v>2022-11-16</v>
      </c>
      <c r="I2414" s="3">
        <f t="shared" si="319"/>
        <v>68</v>
      </c>
      <c r="J2414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emisora_id=1907&amp;tipoInformacion=null&amp;tipoDocumento=null&amp;fechaInicio=2025-05-15&amp;fechaFin=2025-05-15&amp;periodo=null&amp;ejercicio=null&amp;tipo=null&amp;subTab=2&amp;biva=null&amp;canceladas=false&amp;page=367</v>
      </c>
      <c r="K2414" s="3">
        <f t="shared" si="321"/>
        <v>11</v>
      </c>
      <c r="L2414" s="3" t="str">
        <f t="shared" si="322"/>
        <v>1907&amp;tipoInformacion=null&amp;tipoDocumento=null&amp;fechaInicio=2025-05-15&amp;fechaFin=2025-05-15&amp;periodo=null&amp;ejercicio=null&amp;tipo=null&amp;subTab=2&amp;biva=null&amp;canceladas=false&amp;page=367</v>
      </c>
      <c r="M2414" s="3">
        <f t="shared" si="323"/>
        <v>5</v>
      </c>
      <c r="N2414" s="3" t="str">
        <f t="shared" si="324"/>
        <v>1907</v>
      </c>
      <c r="O2414" s="3" t="str">
        <f t="shared" si="325"/>
        <v>https://www.biva.mx/empresas/emisoras_inscritas/emisoras_inscritas?emisora_id=1907&amp;tipoInformacion=null&amp;tipoDocumento=null&amp;fechaInicio=2022-11-16&amp;fechaFin=2022-11-16&amp;periodo=null&amp;ejercicio=null&amp;tipo=null&amp;subTab=2&amp;biva=null&amp;canceladas=false&amp;page=1</v>
      </c>
    </row>
    <row r="2415" spans="1:15" x14ac:dyDescent="0.3">
      <c r="A2415" s="3">
        <v>368</v>
      </c>
      <c r="B2415" s="3" t="s">
        <v>33</v>
      </c>
      <c r="C2415" s="3" t="s">
        <v>156</v>
      </c>
      <c r="D2415" s="3" t="s">
        <v>2445</v>
      </c>
      <c r="E2415" s="3" t="s">
        <v>1792</v>
      </c>
      <c r="F2415" s="3" t="s">
        <v>3101</v>
      </c>
      <c r="H2415" s="3" t="str">
        <f t="shared" si="318"/>
        <v>2022-11-14</v>
      </c>
      <c r="I2415" s="3">
        <f t="shared" si="319"/>
        <v>68</v>
      </c>
      <c r="J2415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emisora_id=1907&amp;tipoInformacion=null&amp;tipoDocumento=null&amp;fechaInicio=2025-05-15&amp;fechaFin=2025-05-15&amp;periodo=null&amp;ejercicio=null&amp;tipo=null&amp;subTab=2&amp;biva=null&amp;canceladas=false&amp;page=368</v>
      </c>
      <c r="K2415" s="3">
        <f t="shared" si="321"/>
        <v>11</v>
      </c>
      <c r="L2415" s="3" t="str">
        <f t="shared" si="322"/>
        <v>1907&amp;tipoInformacion=null&amp;tipoDocumento=null&amp;fechaInicio=2025-05-15&amp;fechaFin=2025-05-15&amp;periodo=null&amp;ejercicio=null&amp;tipo=null&amp;subTab=2&amp;biva=null&amp;canceladas=false&amp;page=368</v>
      </c>
      <c r="M2415" s="3">
        <f t="shared" si="323"/>
        <v>5</v>
      </c>
      <c r="N2415" s="3" t="str">
        <f t="shared" si="324"/>
        <v>1907</v>
      </c>
      <c r="O2415" s="3" t="str">
        <f t="shared" si="325"/>
        <v>https://www.biva.mx/empresas/emisoras_inscritas/emisoras_inscritas?emisora_id=1907&amp;tipoInformacion=null&amp;tipoDocumento=null&amp;fechaInicio=2022-11-14&amp;fechaFin=2022-11-14&amp;periodo=null&amp;ejercicio=null&amp;tipo=null&amp;subTab=2&amp;biva=null&amp;canceladas=false&amp;page=1</v>
      </c>
    </row>
    <row r="2416" spans="1:15" x14ac:dyDescent="0.3">
      <c r="A2416" s="3">
        <v>369</v>
      </c>
      <c r="B2416" s="3" t="s">
        <v>33</v>
      </c>
      <c r="C2416" s="3" t="s">
        <v>156</v>
      </c>
      <c r="D2416" s="3" t="s">
        <v>2446</v>
      </c>
      <c r="E2416" s="3" t="s">
        <v>1792</v>
      </c>
      <c r="F2416" s="3" t="s">
        <v>3102</v>
      </c>
      <c r="H2416" s="3" t="str">
        <f t="shared" si="318"/>
        <v>2022-11-11</v>
      </c>
      <c r="I2416" s="3">
        <f t="shared" si="319"/>
        <v>68</v>
      </c>
      <c r="J2416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emisora_id=1907&amp;tipoInformacion=null&amp;tipoDocumento=null&amp;fechaInicio=2025-05-15&amp;fechaFin=2025-05-15&amp;periodo=null&amp;ejercicio=null&amp;tipo=null&amp;subTab=2&amp;biva=null&amp;canceladas=false&amp;page=369</v>
      </c>
      <c r="K2416" s="3">
        <f t="shared" si="321"/>
        <v>11</v>
      </c>
      <c r="L2416" s="3" t="str">
        <f t="shared" si="322"/>
        <v>1907&amp;tipoInformacion=null&amp;tipoDocumento=null&amp;fechaInicio=2025-05-15&amp;fechaFin=2025-05-15&amp;periodo=null&amp;ejercicio=null&amp;tipo=null&amp;subTab=2&amp;biva=null&amp;canceladas=false&amp;page=369</v>
      </c>
      <c r="M2416" s="3">
        <f t="shared" si="323"/>
        <v>5</v>
      </c>
      <c r="N2416" s="3" t="str">
        <f t="shared" si="324"/>
        <v>1907</v>
      </c>
      <c r="O2416" s="3" t="str">
        <f t="shared" si="325"/>
        <v>https://www.biva.mx/empresas/emisoras_inscritas/emisoras_inscritas?emisora_id=1907&amp;tipoInformacion=null&amp;tipoDocumento=null&amp;fechaInicio=2022-11-11&amp;fechaFin=2022-11-11&amp;periodo=null&amp;ejercicio=null&amp;tipo=null&amp;subTab=2&amp;biva=null&amp;canceladas=false&amp;page=1</v>
      </c>
    </row>
    <row r="2417" spans="1:15" x14ac:dyDescent="0.3">
      <c r="A2417" s="3">
        <v>370</v>
      </c>
      <c r="B2417" s="3" t="s">
        <v>33</v>
      </c>
      <c r="C2417" s="3" t="s">
        <v>156</v>
      </c>
      <c r="D2417" s="3" t="s">
        <v>2447</v>
      </c>
      <c r="E2417" s="3" t="s">
        <v>1792</v>
      </c>
      <c r="F2417" s="3" t="s">
        <v>3103</v>
      </c>
      <c r="H2417" s="3" t="str">
        <f t="shared" si="318"/>
        <v>2022-11-10</v>
      </c>
      <c r="I2417" s="3">
        <f t="shared" si="319"/>
        <v>68</v>
      </c>
      <c r="J2417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emisora_id=1907&amp;tipoInformacion=null&amp;tipoDocumento=null&amp;fechaInicio=2025-05-15&amp;fechaFin=2025-05-15&amp;periodo=null&amp;ejercicio=null&amp;tipo=null&amp;subTab=2&amp;biva=null&amp;canceladas=false&amp;page=370</v>
      </c>
      <c r="K2417" s="3">
        <f t="shared" si="321"/>
        <v>11</v>
      </c>
      <c r="L2417" s="3" t="str">
        <f t="shared" si="322"/>
        <v>1907&amp;tipoInformacion=null&amp;tipoDocumento=null&amp;fechaInicio=2025-05-15&amp;fechaFin=2025-05-15&amp;periodo=null&amp;ejercicio=null&amp;tipo=null&amp;subTab=2&amp;biva=null&amp;canceladas=false&amp;page=370</v>
      </c>
      <c r="M2417" s="3">
        <f t="shared" si="323"/>
        <v>5</v>
      </c>
      <c r="N2417" s="3" t="str">
        <f t="shared" si="324"/>
        <v>1907</v>
      </c>
      <c r="O2417" s="3" t="str">
        <f t="shared" si="325"/>
        <v>https://www.biva.mx/empresas/emisoras_inscritas/emisoras_inscritas?emisora_id=1907&amp;tipoInformacion=null&amp;tipoDocumento=null&amp;fechaInicio=2022-11-10&amp;fechaFin=2022-11-10&amp;periodo=null&amp;ejercicio=null&amp;tipo=null&amp;subTab=2&amp;biva=null&amp;canceladas=false&amp;page=1</v>
      </c>
    </row>
    <row r="2418" spans="1:15" x14ac:dyDescent="0.3">
      <c r="A2418" s="3">
        <v>371</v>
      </c>
      <c r="B2418" s="3" t="s">
        <v>33</v>
      </c>
      <c r="C2418" s="3" t="s">
        <v>156</v>
      </c>
      <c r="D2418" s="3" t="s">
        <v>2448</v>
      </c>
      <c r="E2418" s="3" t="s">
        <v>1792</v>
      </c>
      <c r="F2418" s="3" t="s">
        <v>3104</v>
      </c>
      <c r="H2418" s="3" t="str">
        <f t="shared" si="318"/>
        <v>2022-11-09</v>
      </c>
      <c r="I2418" s="3">
        <f t="shared" si="319"/>
        <v>68</v>
      </c>
      <c r="J2418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emisora_id=1907&amp;tipoInformacion=null&amp;tipoDocumento=null&amp;fechaInicio=2025-05-15&amp;fechaFin=2025-05-15&amp;periodo=null&amp;ejercicio=null&amp;tipo=null&amp;subTab=2&amp;biva=null&amp;canceladas=false&amp;page=371</v>
      </c>
      <c r="K2418" s="3">
        <f t="shared" si="321"/>
        <v>11</v>
      </c>
      <c r="L2418" s="3" t="str">
        <f t="shared" si="322"/>
        <v>1907&amp;tipoInformacion=null&amp;tipoDocumento=null&amp;fechaInicio=2025-05-15&amp;fechaFin=2025-05-15&amp;periodo=null&amp;ejercicio=null&amp;tipo=null&amp;subTab=2&amp;biva=null&amp;canceladas=false&amp;page=371</v>
      </c>
      <c r="M2418" s="3">
        <f t="shared" si="323"/>
        <v>5</v>
      </c>
      <c r="N2418" s="3" t="str">
        <f t="shared" si="324"/>
        <v>1907</v>
      </c>
      <c r="O2418" s="3" t="str">
        <f t="shared" si="325"/>
        <v>https://www.biva.mx/empresas/emisoras_inscritas/emisoras_inscritas?emisora_id=1907&amp;tipoInformacion=null&amp;tipoDocumento=null&amp;fechaInicio=2022-11-09&amp;fechaFin=2022-11-09&amp;periodo=null&amp;ejercicio=null&amp;tipo=null&amp;subTab=2&amp;biva=null&amp;canceladas=false&amp;page=1</v>
      </c>
    </row>
    <row r="2419" spans="1:15" x14ac:dyDescent="0.3">
      <c r="A2419" s="3">
        <v>372</v>
      </c>
      <c r="B2419" s="3" t="s">
        <v>33</v>
      </c>
      <c r="C2419" s="3" t="s">
        <v>156</v>
      </c>
      <c r="D2419" s="3" t="s">
        <v>2449</v>
      </c>
      <c r="E2419" s="3" t="s">
        <v>1792</v>
      </c>
      <c r="F2419" s="3" t="s">
        <v>3105</v>
      </c>
      <c r="H2419" s="3" t="str">
        <f t="shared" si="318"/>
        <v>2022-11-09</v>
      </c>
      <c r="I2419" s="3">
        <f t="shared" si="319"/>
        <v>68</v>
      </c>
      <c r="J2419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emisora_id=1907&amp;tipoInformacion=null&amp;tipoDocumento=null&amp;fechaInicio=2025-05-15&amp;fechaFin=2025-05-15&amp;periodo=null&amp;ejercicio=null&amp;tipo=null&amp;subTab=2&amp;biva=null&amp;canceladas=false&amp;page=372</v>
      </c>
      <c r="K2419" s="3">
        <f t="shared" si="321"/>
        <v>11</v>
      </c>
      <c r="L2419" s="3" t="str">
        <f t="shared" si="322"/>
        <v>1907&amp;tipoInformacion=null&amp;tipoDocumento=null&amp;fechaInicio=2025-05-15&amp;fechaFin=2025-05-15&amp;periodo=null&amp;ejercicio=null&amp;tipo=null&amp;subTab=2&amp;biva=null&amp;canceladas=false&amp;page=372</v>
      </c>
      <c r="M2419" s="3">
        <f t="shared" si="323"/>
        <v>5</v>
      </c>
      <c r="N2419" s="3" t="str">
        <f t="shared" si="324"/>
        <v>1907</v>
      </c>
      <c r="O2419" s="3" t="str">
        <f t="shared" si="325"/>
        <v>https://www.biva.mx/empresas/emisoras_inscritas/emisoras_inscritas?emisora_id=1907&amp;tipoInformacion=null&amp;tipoDocumento=null&amp;fechaInicio=2022-11-09&amp;fechaFin=2022-11-09&amp;periodo=null&amp;ejercicio=null&amp;tipo=null&amp;subTab=2&amp;biva=null&amp;canceladas=false&amp;page=1</v>
      </c>
    </row>
    <row r="2420" spans="1:15" x14ac:dyDescent="0.3">
      <c r="A2420" s="3">
        <v>373</v>
      </c>
      <c r="B2420" s="3" t="s">
        <v>33</v>
      </c>
      <c r="C2420" s="3" t="s">
        <v>156</v>
      </c>
      <c r="D2420" s="3" t="s">
        <v>2450</v>
      </c>
      <c r="E2420" s="3" t="s">
        <v>1792</v>
      </c>
      <c r="F2420" s="3" t="s">
        <v>3106</v>
      </c>
      <c r="H2420" s="3" t="str">
        <f t="shared" si="318"/>
        <v>2022-11-08</v>
      </c>
      <c r="I2420" s="3">
        <f t="shared" si="319"/>
        <v>68</v>
      </c>
      <c r="J2420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emisora_id=1907&amp;tipoInformacion=null&amp;tipoDocumento=null&amp;fechaInicio=2025-05-15&amp;fechaFin=2025-05-15&amp;periodo=null&amp;ejercicio=null&amp;tipo=null&amp;subTab=2&amp;biva=null&amp;canceladas=false&amp;page=373</v>
      </c>
      <c r="K2420" s="3">
        <f t="shared" si="321"/>
        <v>11</v>
      </c>
      <c r="L2420" s="3" t="str">
        <f t="shared" si="322"/>
        <v>1907&amp;tipoInformacion=null&amp;tipoDocumento=null&amp;fechaInicio=2025-05-15&amp;fechaFin=2025-05-15&amp;periodo=null&amp;ejercicio=null&amp;tipo=null&amp;subTab=2&amp;biva=null&amp;canceladas=false&amp;page=373</v>
      </c>
      <c r="M2420" s="3">
        <f t="shared" si="323"/>
        <v>5</v>
      </c>
      <c r="N2420" s="3" t="str">
        <f t="shared" si="324"/>
        <v>1907</v>
      </c>
      <c r="O2420" s="3" t="str">
        <f t="shared" si="325"/>
        <v>https://www.biva.mx/empresas/emisoras_inscritas/emisoras_inscritas?emisora_id=1907&amp;tipoInformacion=null&amp;tipoDocumento=null&amp;fechaInicio=2022-11-08&amp;fechaFin=2022-11-08&amp;periodo=null&amp;ejercicio=null&amp;tipo=null&amp;subTab=2&amp;biva=null&amp;canceladas=false&amp;page=1</v>
      </c>
    </row>
    <row r="2421" spans="1:15" x14ac:dyDescent="0.3">
      <c r="A2421" s="3">
        <v>374</v>
      </c>
      <c r="B2421" s="3" t="s">
        <v>33</v>
      </c>
      <c r="C2421" s="3" t="s">
        <v>156</v>
      </c>
      <c r="D2421" s="3" t="s">
        <v>2451</v>
      </c>
      <c r="E2421" s="3" t="s">
        <v>1792</v>
      </c>
      <c r="F2421" s="3" t="s">
        <v>3107</v>
      </c>
      <c r="H2421" s="3" t="str">
        <f t="shared" si="318"/>
        <v>2022-11-04</v>
      </c>
      <c r="I2421" s="3">
        <f t="shared" si="319"/>
        <v>68</v>
      </c>
      <c r="J2421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emisora_id=1907&amp;tipoInformacion=null&amp;tipoDocumento=null&amp;fechaInicio=2025-05-15&amp;fechaFin=2025-05-15&amp;periodo=null&amp;ejercicio=null&amp;tipo=null&amp;subTab=2&amp;biva=null&amp;canceladas=false&amp;page=374</v>
      </c>
      <c r="K2421" s="3">
        <f t="shared" si="321"/>
        <v>11</v>
      </c>
      <c r="L2421" s="3" t="str">
        <f t="shared" si="322"/>
        <v>1907&amp;tipoInformacion=null&amp;tipoDocumento=null&amp;fechaInicio=2025-05-15&amp;fechaFin=2025-05-15&amp;periodo=null&amp;ejercicio=null&amp;tipo=null&amp;subTab=2&amp;biva=null&amp;canceladas=false&amp;page=374</v>
      </c>
      <c r="M2421" s="3">
        <f t="shared" si="323"/>
        <v>5</v>
      </c>
      <c r="N2421" s="3" t="str">
        <f t="shared" si="324"/>
        <v>1907</v>
      </c>
      <c r="O2421" s="3" t="str">
        <f t="shared" si="325"/>
        <v>https://www.biva.mx/empresas/emisoras_inscritas/emisoras_inscritas?emisora_id=1907&amp;tipoInformacion=null&amp;tipoDocumento=null&amp;fechaInicio=2022-11-04&amp;fechaFin=2022-11-04&amp;periodo=null&amp;ejercicio=null&amp;tipo=null&amp;subTab=2&amp;biva=null&amp;canceladas=false&amp;page=1</v>
      </c>
    </row>
    <row r="2422" spans="1:15" x14ac:dyDescent="0.3">
      <c r="A2422" s="3">
        <v>375</v>
      </c>
      <c r="B2422" s="3" t="s">
        <v>33</v>
      </c>
      <c r="C2422" s="3" t="s">
        <v>156</v>
      </c>
      <c r="D2422" s="3" t="s">
        <v>2452</v>
      </c>
      <c r="E2422" s="3" t="s">
        <v>1792</v>
      </c>
      <c r="F2422" s="3" t="s">
        <v>3108</v>
      </c>
      <c r="H2422" s="3" t="str">
        <f t="shared" si="318"/>
        <v>2022-11-03</v>
      </c>
      <c r="I2422" s="3">
        <f t="shared" si="319"/>
        <v>68</v>
      </c>
      <c r="J2422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emisora_id=1907&amp;tipoInformacion=null&amp;tipoDocumento=null&amp;fechaInicio=2025-05-15&amp;fechaFin=2025-05-15&amp;periodo=null&amp;ejercicio=null&amp;tipo=null&amp;subTab=2&amp;biva=null&amp;canceladas=false&amp;page=375</v>
      </c>
      <c r="K2422" s="3">
        <f t="shared" si="321"/>
        <v>11</v>
      </c>
      <c r="L2422" s="3" t="str">
        <f t="shared" si="322"/>
        <v>1907&amp;tipoInformacion=null&amp;tipoDocumento=null&amp;fechaInicio=2025-05-15&amp;fechaFin=2025-05-15&amp;periodo=null&amp;ejercicio=null&amp;tipo=null&amp;subTab=2&amp;biva=null&amp;canceladas=false&amp;page=375</v>
      </c>
      <c r="M2422" s="3">
        <f t="shared" si="323"/>
        <v>5</v>
      </c>
      <c r="N2422" s="3" t="str">
        <f t="shared" si="324"/>
        <v>1907</v>
      </c>
      <c r="O2422" s="3" t="str">
        <f t="shared" si="325"/>
        <v>https://www.biva.mx/empresas/emisoras_inscritas/emisoras_inscritas?emisora_id=1907&amp;tipoInformacion=null&amp;tipoDocumento=null&amp;fechaInicio=2022-11-03&amp;fechaFin=2022-11-03&amp;periodo=null&amp;ejercicio=null&amp;tipo=null&amp;subTab=2&amp;biva=null&amp;canceladas=false&amp;page=1</v>
      </c>
    </row>
    <row r="2423" spans="1:15" x14ac:dyDescent="0.3">
      <c r="A2423" s="3">
        <v>376</v>
      </c>
      <c r="B2423" s="3" t="s">
        <v>33</v>
      </c>
      <c r="C2423" s="3" t="s">
        <v>156</v>
      </c>
      <c r="D2423" s="3" t="s">
        <v>2453</v>
      </c>
      <c r="E2423" s="3" t="s">
        <v>1792</v>
      </c>
      <c r="F2423" s="3" t="s">
        <v>3109</v>
      </c>
      <c r="H2423" s="3" t="str">
        <f t="shared" si="318"/>
        <v>2022-11-01</v>
      </c>
      <c r="I2423" s="3">
        <f t="shared" si="319"/>
        <v>68</v>
      </c>
      <c r="J2423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emisora_id=1907&amp;tipoInformacion=null&amp;tipoDocumento=null&amp;fechaInicio=2025-05-15&amp;fechaFin=2025-05-15&amp;periodo=null&amp;ejercicio=null&amp;tipo=null&amp;subTab=2&amp;biva=null&amp;canceladas=false&amp;page=376</v>
      </c>
      <c r="K2423" s="3">
        <f t="shared" si="321"/>
        <v>11</v>
      </c>
      <c r="L2423" s="3" t="str">
        <f t="shared" si="322"/>
        <v>1907&amp;tipoInformacion=null&amp;tipoDocumento=null&amp;fechaInicio=2025-05-15&amp;fechaFin=2025-05-15&amp;periodo=null&amp;ejercicio=null&amp;tipo=null&amp;subTab=2&amp;biva=null&amp;canceladas=false&amp;page=376</v>
      </c>
      <c r="M2423" s="3">
        <f t="shared" si="323"/>
        <v>5</v>
      </c>
      <c r="N2423" s="3" t="str">
        <f t="shared" si="324"/>
        <v>1907</v>
      </c>
      <c r="O2423" s="3" t="str">
        <f t="shared" si="325"/>
        <v>https://www.biva.mx/empresas/emisoras_inscritas/emisoras_inscritas?emisora_id=1907&amp;tipoInformacion=null&amp;tipoDocumento=null&amp;fechaInicio=2022-11-01&amp;fechaFin=2022-11-01&amp;periodo=null&amp;ejercicio=null&amp;tipo=null&amp;subTab=2&amp;biva=null&amp;canceladas=false&amp;page=1</v>
      </c>
    </row>
    <row r="2424" spans="1:15" x14ac:dyDescent="0.3">
      <c r="A2424" s="3">
        <v>377</v>
      </c>
      <c r="B2424" s="3" t="s">
        <v>33</v>
      </c>
      <c r="C2424" s="3" t="s">
        <v>156</v>
      </c>
      <c r="D2424" s="3" t="s">
        <v>2454</v>
      </c>
      <c r="E2424" s="3" t="s">
        <v>1792</v>
      </c>
      <c r="F2424" s="3" t="s">
        <v>3110</v>
      </c>
      <c r="H2424" s="3" t="str">
        <f t="shared" si="318"/>
        <v>2022-11-01</v>
      </c>
      <c r="I2424" s="3">
        <f t="shared" si="319"/>
        <v>68</v>
      </c>
      <c r="J2424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emisora_id=1907&amp;tipoInformacion=null&amp;tipoDocumento=null&amp;fechaInicio=2025-05-15&amp;fechaFin=2025-05-15&amp;periodo=null&amp;ejercicio=null&amp;tipo=null&amp;subTab=2&amp;biva=null&amp;canceladas=false&amp;page=377</v>
      </c>
      <c r="K2424" s="3">
        <f t="shared" si="321"/>
        <v>11</v>
      </c>
      <c r="L2424" s="3" t="str">
        <f t="shared" si="322"/>
        <v>1907&amp;tipoInformacion=null&amp;tipoDocumento=null&amp;fechaInicio=2025-05-15&amp;fechaFin=2025-05-15&amp;periodo=null&amp;ejercicio=null&amp;tipo=null&amp;subTab=2&amp;biva=null&amp;canceladas=false&amp;page=377</v>
      </c>
      <c r="M2424" s="3">
        <f t="shared" si="323"/>
        <v>5</v>
      </c>
      <c r="N2424" s="3" t="str">
        <f t="shared" si="324"/>
        <v>1907</v>
      </c>
      <c r="O2424" s="3" t="str">
        <f t="shared" si="325"/>
        <v>https://www.biva.mx/empresas/emisoras_inscritas/emisoras_inscritas?emisora_id=1907&amp;tipoInformacion=null&amp;tipoDocumento=null&amp;fechaInicio=2022-11-01&amp;fechaFin=2022-11-01&amp;periodo=null&amp;ejercicio=null&amp;tipo=null&amp;subTab=2&amp;biva=null&amp;canceladas=false&amp;page=1</v>
      </c>
    </row>
    <row r="2425" spans="1:15" x14ac:dyDescent="0.3">
      <c r="A2425" s="3">
        <v>378</v>
      </c>
      <c r="B2425" s="3" t="s">
        <v>33</v>
      </c>
      <c r="C2425" s="3" t="s">
        <v>156</v>
      </c>
      <c r="D2425" s="3" t="s">
        <v>2455</v>
      </c>
      <c r="E2425" s="3" t="s">
        <v>1792</v>
      </c>
      <c r="F2425" s="3" t="s">
        <v>3111</v>
      </c>
      <c r="H2425" s="3" t="str">
        <f t="shared" si="318"/>
        <v>2022-10-28</v>
      </c>
      <c r="I2425" s="3">
        <f t="shared" si="319"/>
        <v>68</v>
      </c>
      <c r="J2425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emisora_id=1907&amp;tipoInformacion=null&amp;tipoDocumento=null&amp;fechaInicio=2025-05-15&amp;fechaFin=2025-05-15&amp;periodo=null&amp;ejercicio=null&amp;tipo=null&amp;subTab=2&amp;biva=null&amp;canceladas=false&amp;page=378</v>
      </c>
      <c r="K2425" s="3">
        <f t="shared" si="321"/>
        <v>11</v>
      </c>
      <c r="L2425" s="3" t="str">
        <f t="shared" si="322"/>
        <v>1907&amp;tipoInformacion=null&amp;tipoDocumento=null&amp;fechaInicio=2025-05-15&amp;fechaFin=2025-05-15&amp;periodo=null&amp;ejercicio=null&amp;tipo=null&amp;subTab=2&amp;biva=null&amp;canceladas=false&amp;page=378</v>
      </c>
      <c r="M2425" s="3">
        <f t="shared" si="323"/>
        <v>5</v>
      </c>
      <c r="N2425" s="3" t="str">
        <f t="shared" si="324"/>
        <v>1907</v>
      </c>
      <c r="O2425" s="3" t="str">
        <f t="shared" si="325"/>
        <v>https://www.biva.mx/empresas/emisoras_inscritas/emisoras_inscritas?emisora_id=1907&amp;tipoInformacion=null&amp;tipoDocumento=null&amp;fechaInicio=2022-10-28&amp;fechaFin=2022-10-28&amp;periodo=null&amp;ejercicio=null&amp;tipo=null&amp;subTab=2&amp;biva=null&amp;canceladas=false&amp;page=1</v>
      </c>
    </row>
    <row r="2426" spans="1:15" x14ac:dyDescent="0.3">
      <c r="A2426" s="3">
        <v>379</v>
      </c>
      <c r="B2426" s="3" t="s">
        <v>33</v>
      </c>
      <c r="C2426" s="3" t="s">
        <v>156</v>
      </c>
      <c r="D2426" s="3" t="s">
        <v>2456</v>
      </c>
      <c r="E2426" s="3" t="s">
        <v>2457</v>
      </c>
      <c r="F2426" s="3" t="s">
        <v>3112</v>
      </c>
      <c r="H2426" s="3" t="str">
        <f t="shared" si="318"/>
        <v>2022-10-28</v>
      </c>
      <c r="I2426" s="3">
        <f t="shared" si="319"/>
        <v>68</v>
      </c>
      <c r="J2426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emisora_id=1907&amp;tipoInformacion=null&amp;tipoDocumento=null&amp;fechaInicio=2025-05-15&amp;fechaFin=2025-05-15&amp;periodo=null&amp;ejercicio=null&amp;tipo=null&amp;subTab=2&amp;biva=null&amp;canceladas=false&amp;page=379</v>
      </c>
      <c r="K2426" s="3">
        <f t="shared" si="321"/>
        <v>11</v>
      </c>
      <c r="L2426" s="3" t="str">
        <f t="shared" si="322"/>
        <v>1907&amp;tipoInformacion=null&amp;tipoDocumento=null&amp;fechaInicio=2025-05-15&amp;fechaFin=2025-05-15&amp;periodo=null&amp;ejercicio=null&amp;tipo=null&amp;subTab=2&amp;biva=null&amp;canceladas=false&amp;page=379</v>
      </c>
      <c r="M2426" s="3">
        <f t="shared" si="323"/>
        <v>5</v>
      </c>
      <c r="N2426" s="3" t="str">
        <f t="shared" si="324"/>
        <v>1907</v>
      </c>
      <c r="O2426" s="3" t="str">
        <f t="shared" si="325"/>
        <v>https://www.biva.mx/empresas/emisoras_inscritas/emisoras_inscritas?emisora_id=1907&amp;tipoInformacion=null&amp;tipoDocumento=null&amp;fechaInicio=2022-10-28&amp;fechaFin=2022-10-28&amp;periodo=null&amp;ejercicio=null&amp;tipo=null&amp;subTab=2&amp;biva=null&amp;canceladas=false&amp;page=1</v>
      </c>
    </row>
    <row r="2427" spans="1:15" x14ac:dyDescent="0.3">
      <c r="A2427" s="3">
        <v>380</v>
      </c>
      <c r="B2427" s="3" t="s">
        <v>33</v>
      </c>
      <c r="C2427" s="3" t="s">
        <v>156</v>
      </c>
      <c r="D2427" s="3" t="s">
        <v>2456</v>
      </c>
      <c r="E2427" s="3" t="s">
        <v>2458</v>
      </c>
      <c r="F2427" s="3" t="s">
        <v>3113</v>
      </c>
      <c r="H2427" s="3" t="str">
        <f t="shared" si="318"/>
        <v>2022-10-28</v>
      </c>
      <c r="I2427" s="3">
        <f t="shared" si="319"/>
        <v>68</v>
      </c>
      <c r="J2427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emisora_id=1907&amp;tipoInformacion=null&amp;tipoDocumento=null&amp;fechaInicio=2025-05-15&amp;fechaFin=2025-05-15&amp;periodo=null&amp;ejercicio=null&amp;tipo=null&amp;subTab=2&amp;biva=null&amp;canceladas=false&amp;page=380</v>
      </c>
      <c r="K2427" s="3">
        <f t="shared" si="321"/>
        <v>11</v>
      </c>
      <c r="L2427" s="3" t="str">
        <f t="shared" si="322"/>
        <v>1907&amp;tipoInformacion=null&amp;tipoDocumento=null&amp;fechaInicio=2025-05-15&amp;fechaFin=2025-05-15&amp;periodo=null&amp;ejercicio=null&amp;tipo=null&amp;subTab=2&amp;biva=null&amp;canceladas=false&amp;page=380</v>
      </c>
      <c r="M2427" s="3">
        <f t="shared" si="323"/>
        <v>5</v>
      </c>
      <c r="N2427" s="3" t="str">
        <f t="shared" si="324"/>
        <v>1907</v>
      </c>
      <c r="O2427" s="3" t="str">
        <f t="shared" si="325"/>
        <v>https://www.biva.mx/empresas/emisoras_inscritas/emisoras_inscritas?emisora_id=1907&amp;tipoInformacion=null&amp;tipoDocumento=null&amp;fechaInicio=2022-10-28&amp;fechaFin=2022-10-28&amp;periodo=null&amp;ejercicio=null&amp;tipo=null&amp;subTab=2&amp;biva=null&amp;canceladas=false&amp;page=1</v>
      </c>
    </row>
    <row r="2428" spans="1:15" x14ac:dyDescent="0.3">
      <c r="A2428" s="3">
        <v>381</v>
      </c>
      <c r="B2428" s="3" t="s">
        <v>33</v>
      </c>
      <c r="C2428" s="3" t="s">
        <v>156</v>
      </c>
      <c r="D2428" s="3" t="s">
        <v>2459</v>
      </c>
      <c r="E2428" s="3" t="s">
        <v>1792</v>
      </c>
      <c r="F2428" s="3" t="s">
        <v>3114</v>
      </c>
      <c r="H2428" s="3" t="str">
        <f t="shared" si="318"/>
        <v>2022-10-28</v>
      </c>
      <c r="I2428" s="3">
        <f t="shared" si="319"/>
        <v>68</v>
      </c>
      <c r="J2428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emisora_id=1907&amp;tipoInformacion=null&amp;tipoDocumento=null&amp;fechaInicio=2025-05-15&amp;fechaFin=2025-05-15&amp;periodo=null&amp;ejercicio=null&amp;tipo=null&amp;subTab=2&amp;biva=null&amp;canceladas=false&amp;page=381</v>
      </c>
      <c r="K2428" s="3">
        <f t="shared" si="321"/>
        <v>11</v>
      </c>
      <c r="L2428" s="3" t="str">
        <f t="shared" si="322"/>
        <v>1907&amp;tipoInformacion=null&amp;tipoDocumento=null&amp;fechaInicio=2025-05-15&amp;fechaFin=2025-05-15&amp;periodo=null&amp;ejercicio=null&amp;tipo=null&amp;subTab=2&amp;biva=null&amp;canceladas=false&amp;page=381</v>
      </c>
      <c r="M2428" s="3">
        <f t="shared" si="323"/>
        <v>5</v>
      </c>
      <c r="N2428" s="3" t="str">
        <f t="shared" si="324"/>
        <v>1907</v>
      </c>
      <c r="O2428" s="3" t="str">
        <f t="shared" si="325"/>
        <v>https://www.biva.mx/empresas/emisoras_inscritas/emisoras_inscritas?emisora_id=1907&amp;tipoInformacion=null&amp;tipoDocumento=null&amp;fechaInicio=2022-10-28&amp;fechaFin=2022-10-28&amp;periodo=null&amp;ejercicio=null&amp;tipo=null&amp;subTab=2&amp;biva=null&amp;canceladas=false&amp;page=1</v>
      </c>
    </row>
    <row r="2429" spans="1:15" x14ac:dyDescent="0.3">
      <c r="A2429" s="3">
        <v>382</v>
      </c>
      <c r="B2429" s="3" t="s">
        <v>33</v>
      </c>
      <c r="C2429" s="3" t="s">
        <v>156</v>
      </c>
      <c r="D2429" s="3" t="s">
        <v>2460</v>
      </c>
      <c r="E2429" s="3" t="s">
        <v>1792</v>
      </c>
      <c r="F2429" s="3" t="s">
        <v>3115</v>
      </c>
      <c r="H2429" s="3" t="str">
        <f t="shared" si="318"/>
        <v>2022-10-26</v>
      </c>
      <c r="I2429" s="3">
        <f t="shared" si="319"/>
        <v>68</v>
      </c>
      <c r="J2429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emisora_id=1907&amp;tipoInformacion=null&amp;tipoDocumento=null&amp;fechaInicio=2025-05-15&amp;fechaFin=2025-05-15&amp;periodo=null&amp;ejercicio=null&amp;tipo=null&amp;subTab=2&amp;biva=null&amp;canceladas=false&amp;page=382</v>
      </c>
      <c r="K2429" s="3">
        <f t="shared" si="321"/>
        <v>11</v>
      </c>
      <c r="L2429" s="3" t="str">
        <f t="shared" si="322"/>
        <v>1907&amp;tipoInformacion=null&amp;tipoDocumento=null&amp;fechaInicio=2025-05-15&amp;fechaFin=2025-05-15&amp;periodo=null&amp;ejercicio=null&amp;tipo=null&amp;subTab=2&amp;biva=null&amp;canceladas=false&amp;page=382</v>
      </c>
      <c r="M2429" s="3">
        <f t="shared" si="323"/>
        <v>5</v>
      </c>
      <c r="N2429" s="3" t="str">
        <f t="shared" si="324"/>
        <v>1907</v>
      </c>
      <c r="O2429" s="3" t="str">
        <f t="shared" si="325"/>
        <v>https://www.biva.mx/empresas/emisoras_inscritas/emisoras_inscritas?emisora_id=1907&amp;tipoInformacion=null&amp;tipoDocumento=null&amp;fechaInicio=2022-10-26&amp;fechaFin=2022-10-26&amp;periodo=null&amp;ejercicio=null&amp;tipo=null&amp;subTab=2&amp;biva=null&amp;canceladas=false&amp;page=1</v>
      </c>
    </row>
    <row r="2430" spans="1:15" x14ac:dyDescent="0.3">
      <c r="A2430" s="3">
        <v>383</v>
      </c>
      <c r="B2430" s="3" t="s">
        <v>33</v>
      </c>
      <c r="C2430" s="3" t="s">
        <v>156</v>
      </c>
      <c r="D2430" s="3" t="s">
        <v>2461</v>
      </c>
      <c r="E2430" s="3" t="s">
        <v>1792</v>
      </c>
      <c r="F2430" s="3" t="s">
        <v>3116</v>
      </c>
      <c r="H2430" s="3" t="str">
        <f t="shared" si="318"/>
        <v>2022-10-26</v>
      </c>
      <c r="I2430" s="3">
        <f t="shared" si="319"/>
        <v>68</v>
      </c>
      <c r="J2430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emisora_id=1907&amp;tipoInformacion=null&amp;tipoDocumento=null&amp;fechaInicio=2025-05-15&amp;fechaFin=2025-05-15&amp;periodo=null&amp;ejercicio=null&amp;tipo=null&amp;subTab=2&amp;biva=null&amp;canceladas=false&amp;page=383</v>
      </c>
      <c r="K2430" s="3">
        <f t="shared" si="321"/>
        <v>11</v>
      </c>
      <c r="L2430" s="3" t="str">
        <f t="shared" si="322"/>
        <v>1907&amp;tipoInformacion=null&amp;tipoDocumento=null&amp;fechaInicio=2025-05-15&amp;fechaFin=2025-05-15&amp;periodo=null&amp;ejercicio=null&amp;tipo=null&amp;subTab=2&amp;biva=null&amp;canceladas=false&amp;page=383</v>
      </c>
      <c r="M2430" s="3">
        <f t="shared" si="323"/>
        <v>5</v>
      </c>
      <c r="N2430" s="3" t="str">
        <f t="shared" si="324"/>
        <v>1907</v>
      </c>
      <c r="O2430" s="3" t="str">
        <f t="shared" si="325"/>
        <v>https://www.biva.mx/empresas/emisoras_inscritas/emisoras_inscritas?emisora_id=1907&amp;tipoInformacion=null&amp;tipoDocumento=null&amp;fechaInicio=2022-10-26&amp;fechaFin=2022-10-26&amp;periodo=null&amp;ejercicio=null&amp;tipo=null&amp;subTab=2&amp;biva=null&amp;canceladas=false&amp;page=1</v>
      </c>
    </row>
    <row r="2431" spans="1:15" x14ac:dyDescent="0.3">
      <c r="A2431" s="3">
        <v>384</v>
      </c>
      <c r="B2431" s="3" t="s">
        <v>33</v>
      </c>
      <c r="C2431" s="3" t="s">
        <v>156</v>
      </c>
      <c r="D2431" s="3" t="s">
        <v>2462</v>
      </c>
      <c r="E2431" s="3" t="s">
        <v>1792</v>
      </c>
      <c r="F2431" s="3" t="s">
        <v>3117</v>
      </c>
      <c r="H2431" s="3" t="str">
        <f t="shared" si="318"/>
        <v>2022-10-24</v>
      </c>
      <c r="I2431" s="3">
        <f t="shared" si="319"/>
        <v>68</v>
      </c>
      <c r="J2431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emisora_id=1907&amp;tipoInformacion=null&amp;tipoDocumento=null&amp;fechaInicio=2025-05-15&amp;fechaFin=2025-05-15&amp;periodo=null&amp;ejercicio=null&amp;tipo=null&amp;subTab=2&amp;biva=null&amp;canceladas=false&amp;page=384</v>
      </c>
      <c r="K2431" s="3">
        <f t="shared" si="321"/>
        <v>11</v>
      </c>
      <c r="L2431" s="3" t="str">
        <f t="shared" si="322"/>
        <v>1907&amp;tipoInformacion=null&amp;tipoDocumento=null&amp;fechaInicio=2025-05-15&amp;fechaFin=2025-05-15&amp;periodo=null&amp;ejercicio=null&amp;tipo=null&amp;subTab=2&amp;biva=null&amp;canceladas=false&amp;page=384</v>
      </c>
      <c r="M2431" s="3">
        <f t="shared" si="323"/>
        <v>5</v>
      </c>
      <c r="N2431" s="3" t="str">
        <f t="shared" si="324"/>
        <v>1907</v>
      </c>
      <c r="O2431" s="3" t="str">
        <f t="shared" si="325"/>
        <v>https://www.biva.mx/empresas/emisoras_inscritas/emisoras_inscritas?emisora_id=1907&amp;tipoInformacion=null&amp;tipoDocumento=null&amp;fechaInicio=2022-10-24&amp;fechaFin=2022-10-24&amp;periodo=null&amp;ejercicio=null&amp;tipo=null&amp;subTab=2&amp;biva=null&amp;canceladas=false&amp;page=1</v>
      </c>
    </row>
    <row r="2432" spans="1:15" x14ac:dyDescent="0.3">
      <c r="A2432" s="3">
        <v>385</v>
      </c>
      <c r="B2432" s="3" t="s">
        <v>33</v>
      </c>
      <c r="C2432" s="3" t="s">
        <v>156</v>
      </c>
      <c r="D2432" s="3" t="s">
        <v>2463</v>
      </c>
      <c r="E2432" s="3" t="s">
        <v>1792</v>
      </c>
      <c r="F2432" s="3" t="s">
        <v>3118</v>
      </c>
      <c r="H2432" s="3" t="str">
        <f t="shared" si="318"/>
        <v>2022-10-22</v>
      </c>
      <c r="I2432" s="3">
        <f t="shared" si="319"/>
        <v>68</v>
      </c>
      <c r="J2432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emisora_id=1907&amp;tipoInformacion=null&amp;tipoDocumento=null&amp;fechaInicio=2025-05-15&amp;fechaFin=2025-05-15&amp;periodo=null&amp;ejercicio=null&amp;tipo=null&amp;subTab=2&amp;biva=null&amp;canceladas=false&amp;page=385</v>
      </c>
      <c r="K2432" s="3">
        <f t="shared" si="321"/>
        <v>11</v>
      </c>
      <c r="L2432" s="3" t="str">
        <f t="shared" si="322"/>
        <v>1907&amp;tipoInformacion=null&amp;tipoDocumento=null&amp;fechaInicio=2025-05-15&amp;fechaFin=2025-05-15&amp;periodo=null&amp;ejercicio=null&amp;tipo=null&amp;subTab=2&amp;biva=null&amp;canceladas=false&amp;page=385</v>
      </c>
      <c r="M2432" s="3">
        <f t="shared" si="323"/>
        <v>5</v>
      </c>
      <c r="N2432" s="3" t="str">
        <f t="shared" si="324"/>
        <v>1907</v>
      </c>
      <c r="O2432" s="3" t="str">
        <f t="shared" si="325"/>
        <v>https://www.biva.mx/empresas/emisoras_inscritas/emisoras_inscritas?emisora_id=1907&amp;tipoInformacion=null&amp;tipoDocumento=null&amp;fechaInicio=2022-10-22&amp;fechaFin=2022-10-22&amp;periodo=null&amp;ejercicio=null&amp;tipo=null&amp;subTab=2&amp;biva=null&amp;canceladas=false&amp;page=1</v>
      </c>
    </row>
    <row r="2433" spans="1:15" x14ac:dyDescent="0.3">
      <c r="A2433" s="3">
        <v>386</v>
      </c>
      <c r="B2433" s="3" t="s">
        <v>33</v>
      </c>
      <c r="C2433" s="3" t="s">
        <v>156</v>
      </c>
      <c r="D2433" s="3" t="s">
        <v>2464</v>
      </c>
      <c r="E2433" s="3" t="s">
        <v>1792</v>
      </c>
      <c r="F2433" s="3" t="s">
        <v>3119</v>
      </c>
      <c r="H2433" s="3" t="str">
        <f t="shared" si="318"/>
        <v>2022-10-21</v>
      </c>
      <c r="I2433" s="3">
        <f t="shared" si="319"/>
        <v>68</v>
      </c>
      <c r="J2433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emisora_id=1907&amp;tipoInformacion=null&amp;tipoDocumento=null&amp;fechaInicio=2025-05-15&amp;fechaFin=2025-05-15&amp;periodo=null&amp;ejercicio=null&amp;tipo=null&amp;subTab=2&amp;biva=null&amp;canceladas=false&amp;page=386</v>
      </c>
      <c r="K2433" s="3">
        <f t="shared" si="321"/>
        <v>11</v>
      </c>
      <c r="L2433" s="3" t="str">
        <f t="shared" si="322"/>
        <v>1907&amp;tipoInformacion=null&amp;tipoDocumento=null&amp;fechaInicio=2025-05-15&amp;fechaFin=2025-05-15&amp;periodo=null&amp;ejercicio=null&amp;tipo=null&amp;subTab=2&amp;biva=null&amp;canceladas=false&amp;page=386</v>
      </c>
      <c r="M2433" s="3">
        <f t="shared" si="323"/>
        <v>5</v>
      </c>
      <c r="N2433" s="3" t="str">
        <f t="shared" si="324"/>
        <v>1907</v>
      </c>
      <c r="O2433" s="3" t="str">
        <f t="shared" si="325"/>
        <v>https://www.biva.mx/empresas/emisoras_inscritas/emisoras_inscritas?emisora_id=1907&amp;tipoInformacion=null&amp;tipoDocumento=null&amp;fechaInicio=2022-10-21&amp;fechaFin=2022-10-21&amp;periodo=null&amp;ejercicio=null&amp;tipo=null&amp;subTab=2&amp;biva=null&amp;canceladas=false&amp;page=1</v>
      </c>
    </row>
    <row r="2434" spans="1:15" x14ac:dyDescent="0.3">
      <c r="A2434" s="3">
        <v>387</v>
      </c>
      <c r="B2434" s="3" t="s">
        <v>33</v>
      </c>
      <c r="C2434" s="3" t="s">
        <v>156</v>
      </c>
      <c r="D2434" s="3" t="s">
        <v>2465</v>
      </c>
      <c r="E2434" s="3" t="s">
        <v>1792</v>
      </c>
      <c r="F2434" s="3" t="s">
        <v>3120</v>
      </c>
      <c r="H2434" s="3" t="str">
        <f t="shared" si="318"/>
        <v>2022-10-20</v>
      </c>
      <c r="I2434" s="3">
        <f t="shared" si="319"/>
        <v>68</v>
      </c>
      <c r="J2434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emisora_id=1907&amp;tipoInformacion=null&amp;tipoDocumento=null&amp;fechaInicio=2025-05-15&amp;fechaFin=2025-05-15&amp;periodo=null&amp;ejercicio=null&amp;tipo=null&amp;subTab=2&amp;biva=null&amp;canceladas=false&amp;page=387</v>
      </c>
      <c r="K2434" s="3">
        <f t="shared" si="321"/>
        <v>11</v>
      </c>
      <c r="L2434" s="3" t="str">
        <f t="shared" si="322"/>
        <v>1907&amp;tipoInformacion=null&amp;tipoDocumento=null&amp;fechaInicio=2025-05-15&amp;fechaFin=2025-05-15&amp;periodo=null&amp;ejercicio=null&amp;tipo=null&amp;subTab=2&amp;biva=null&amp;canceladas=false&amp;page=387</v>
      </c>
      <c r="M2434" s="3">
        <f t="shared" si="323"/>
        <v>5</v>
      </c>
      <c r="N2434" s="3" t="str">
        <f t="shared" si="324"/>
        <v>1907</v>
      </c>
      <c r="O2434" s="3" t="str">
        <f t="shared" si="325"/>
        <v>https://www.biva.mx/empresas/emisoras_inscritas/emisoras_inscritas?emisora_id=1907&amp;tipoInformacion=null&amp;tipoDocumento=null&amp;fechaInicio=2022-10-20&amp;fechaFin=2022-10-20&amp;periodo=null&amp;ejercicio=null&amp;tipo=null&amp;subTab=2&amp;biva=null&amp;canceladas=false&amp;page=1</v>
      </c>
    </row>
    <row r="2435" spans="1:15" x14ac:dyDescent="0.3">
      <c r="A2435" s="3">
        <v>388</v>
      </c>
      <c r="B2435" s="3" t="s">
        <v>33</v>
      </c>
      <c r="C2435" s="3" t="s">
        <v>156</v>
      </c>
      <c r="D2435" s="3" t="s">
        <v>2466</v>
      </c>
      <c r="E2435" s="3" t="s">
        <v>1792</v>
      </c>
      <c r="F2435" s="3" t="s">
        <v>3121</v>
      </c>
      <c r="H2435" s="3" t="str">
        <f t="shared" si="318"/>
        <v>2022-10-18</v>
      </c>
      <c r="I2435" s="3">
        <f t="shared" si="319"/>
        <v>68</v>
      </c>
      <c r="J2435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emisora_id=1907&amp;tipoInformacion=null&amp;tipoDocumento=null&amp;fechaInicio=2025-05-15&amp;fechaFin=2025-05-15&amp;periodo=null&amp;ejercicio=null&amp;tipo=null&amp;subTab=2&amp;biva=null&amp;canceladas=false&amp;page=388</v>
      </c>
      <c r="K2435" s="3">
        <f t="shared" si="321"/>
        <v>11</v>
      </c>
      <c r="L2435" s="3" t="str">
        <f t="shared" si="322"/>
        <v>1907&amp;tipoInformacion=null&amp;tipoDocumento=null&amp;fechaInicio=2025-05-15&amp;fechaFin=2025-05-15&amp;periodo=null&amp;ejercicio=null&amp;tipo=null&amp;subTab=2&amp;biva=null&amp;canceladas=false&amp;page=388</v>
      </c>
      <c r="M2435" s="3">
        <f t="shared" si="323"/>
        <v>5</v>
      </c>
      <c r="N2435" s="3" t="str">
        <f t="shared" si="324"/>
        <v>1907</v>
      </c>
      <c r="O2435" s="3" t="str">
        <f t="shared" si="325"/>
        <v>https://www.biva.mx/empresas/emisoras_inscritas/emisoras_inscritas?emisora_id=1907&amp;tipoInformacion=null&amp;tipoDocumento=null&amp;fechaInicio=2022-10-18&amp;fechaFin=2022-10-18&amp;periodo=null&amp;ejercicio=null&amp;tipo=null&amp;subTab=2&amp;biva=null&amp;canceladas=false&amp;page=1</v>
      </c>
    </row>
    <row r="2436" spans="1:15" x14ac:dyDescent="0.3">
      <c r="A2436" s="3">
        <v>389</v>
      </c>
      <c r="B2436" s="3" t="s">
        <v>33</v>
      </c>
      <c r="C2436" s="3" t="s">
        <v>156</v>
      </c>
      <c r="D2436" s="3" t="s">
        <v>2467</v>
      </c>
      <c r="E2436" s="3" t="s">
        <v>2468</v>
      </c>
      <c r="F2436" s="3" t="s">
        <v>3122</v>
      </c>
      <c r="H2436" s="3" t="str">
        <f t="shared" si="318"/>
        <v>2022-10-18</v>
      </c>
      <c r="I2436" s="3">
        <f t="shared" si="319"/>
        <v>68</v>
      </c>
      <c r="J2436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emisora_id=1907&amp;tipoInformacion=null&amp;tipoDocumento=null&amp;fechaInicio=2025-05-15&amp;fechaFin=2025-05-15&amp;periodo=null&amp;ejercicio=null&amp;tipo=null&amp;subTab=2&amp;biva=null&amp;canceladas=false&amp;page=389</v>
      </c>
      <c r="K2436" s="3">
        <f t="shared" si="321"/>
        <v>11</v>
      </c>
      <c r="L2436" s="3" t="str">
        <f t="shared" si="322"/>
        <v>1907&amp;tipoInformacion=null&amp;tipoDocumento=null&amp;fechaInicio=2025-05-15&amp;fechaFin=2025-05-15&amp;periodo=null&amp;ejercicio=null&amp;tipo=null&amp;subTab=2&amp;biva=null&amp;canceladas=false&amp;page=389</v>
      </c>
      <c r="M2436" s="3">
        <f t="shared" si="323"/>
        <v>5</v>
      </c>
      <c r="N2436" s="3" t="str">
        <f t="shared" si="324"/>
        <v>1907</v>
      </c>
      <c r="O2436" s="3" t="str">
        <f t="shared" si="325"/>
        <v>https://www.biva.mx/empresas/emisoras_inscritas/emisoras_inscritas?emisora_id=1907&amp;tipoInformacion=null&amp;tipoDocumento=null&amp;fechaInicio=2022-10-18&amp;fechaFin=2022-10-18&amp;periodo=null&amp;ejercicio=null&amp;tipo=null&amp;subTab=2&amp;biva=null&amp;canceladas=false&amp;page=1</v>
      </c>
    </row>
    <row r="2437" spans="1:15" x14ac:dyDescent="0.3">
      <c r="A2437" s="3">
        <v>390</v>
      </c>
      <c r="B2437" s="3" t="s">
        <v>33</v>
      </c>
      <c r="C2437" s="3" t="s">
        <v>156</v>
      </c>
      <c r="D2437" s="3" t="s">
        <v>2469</v>
      </c>
      <c r="E2437" s="3" t="s">
        <v>1792</v>
      </c>
      <c r="F2437" s="3" t="s">
        <v>3123</v>
      </c>
      <c r="H2437" s="3" t="str">
        <f t="shared" si="318"/>
        <v>2022-10-18</v>
      </c>
      <c r="I2437" s="3">
        <f t="shared" si="319"/>
        <v>68</v>
      </c>
      <c r="J2437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emisora_id=1907&amp;tipoInformacion=null&amp;tipoDocumento=null&amp;fechaInicio=2025-05-15&amp;fechaFin=2025-05-15&amp;periodo=null&amp;ejercicio=null&amp;tipo=null&amp;subTab=2&amp;biva=null&amp;canceladas=false&amp;page=390</v>
      </c>
      <c r="K2437" s="3">
        <f t="shared" si="321"/>
        <v>11</v>
      </c>
      <c r="L2437" s="3" t="str">
        <f t="shared" si="322"/>
        <v>1907&amp;tipoInformacion=null&amp;tipoDocumento=null&amp;fechaInicio=2025-05-15&amp;fechaFin=2025-05-15&amp;periodo=null&amp;ejercicio=null&amp;tipo=null&amp;subTab=2&amp;biva=null&amp;canceladas=false&amp;page=390</v>
      </c>
      <c r="M2437" s="3">
        <f t="shared" si="323"/>
        <v>5</v>
      </c>
      <c r="N2437" s="3" t="str">
        <f t="shared" si="324"/>
        <v>1907</v>
      </c>
      <c r="O2437" s="3" t="str">
        <f t="shared" si="325"/>
        <v>https://www.biva.mx/empresas/emisoras_inscritas/emisoras_inscritas?emisora_id=1907&amp;tipoInformacion=null&amp;tipoDocumento=null&amp;fechaInicio=2022-10-18&amp;fechaFin=2022-10-18&amp;periodo=null&amp;ejercicio=null&amp;tipo=null&amp;subTab=2&amp;biva=null&amp;canceladas=false&amp;page=1</v>
      </c>
    </row>
    <row r="2438" spans="1:15" x14ac:dyDescent="0.3">
      <c r="A2438" s="3">
        <v>391</v>
      </c>
      <c r="B2438" s="3" t="s">
        <v>33</v>
      </c>
      <c r="C2438" s="3" t="s">
        <v>156</v>
      </c>
      <c r="D2438" s="3" t="s">
        <v>2470</v>
      </c>
      <c r="E2438" s="3" t="s">
        <v>1792</v>
      </c>
      <c r="F2438" s="3" t="s">
        <v>3124</v>
      </c>
      <c r="H2438" s="3" t="str">
        <f t="shared" si="318"/>
        <v>2022-10-18</v>
      </c>
      <c r="I2438" s="3">
        <f t="shared" si="319"/>
        <v>68</v>
      </c>
      <c r="J2438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emisora_id=1907&amp;tipoInformacion=null&amp;tipoDocumento=null&amp;fechaInicio=2025-05-15&amp;fechaFin=2025-05-15&amp;periodo=null&amp;ejercicio=null&amp;tipo=null&amp;subTab=2&amp;biva=null&amp;canceladas=false&amp;page=391</v>
      </c>
      <c r="K2438" s="3">
        <f t="shared" si="321"/>
        <v>11</v>
      </c>
      <c r="L2438" s="3" t="str">
        <f t="shared" si="322"/>
        <v>1907&amp;tipoInformacion=null&amp;tipoDocumento=null&amp;fechaInicio=2025-05-15&amp;fechaFin=2025-05-15&amp;periodo=null&amp;ejercicio=null&amp;tipo=null&amp;subTab=2&amp;biva=null&amp;canceladas=false&amp;page=391</v>
      </c>
      <c r="M2438" s="3">
        <f t="shared" si="323"/>
        <v>5</v>
      </c>
      <c r="N2438" s="3" t="str">
        <f t="shared" si="324"/>
        <v>1907</v>
      </c>
      <c r="O2438" s="3" t="str">
        <f t="shared" si="325"/>
        <v>https://www.biva.mx/empresas/emisoras_inscritas/emisoras_inscritas?emisora_id=1907&amp;tipoInformacion=null&amp;tipoDocumento=null&amp;fechaInicio=2022-10-18&amp;fechaFin=2022-10-18&amp;periodo=null&amp;ejercicio=null&amp;tipo=null&amp;subTab=2&amp;biva=null&amp;canceladas=false&amp;page=1</v>
      </c>
    </row>
    <row r="2439" spans="1:15" x14ac:dyDescent="0.3">
      <c r="A2439" s="3">
        <v>392</v>
      </c>
      <c r="B2439" s="3" t="s">
        <v>33</v>
      </c>
      <c r="C2439" s="3" t="s">
        <v>156</v>
      </c>
      <c r="D2439" s="3" t="s">
        <v>2471</v>
      </c>
      <c r="E2439" s="3" t="s">
        <v>1792</v>
      </c>
      <c r="F2439" s="3" t="s">
        <v>3125</v>
      </c>
      <c r="H2439" s="3" t="str">
        <f t="shared" si="318"/>
        <v>2022-10-14</v>
      </c>
      <c r="I2439" s="3">
        <f t="shared" si="319"/>
        <v>68</v>
      </c>
      <c r="J2439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emisora_id=1907&amp;tipoInformacion=null&amp;tipoDocumento=null&amp;fechaInicio=2025-05-15&amp;fechaFin=2025-05-15&amp;periodo=null&amp;ejercicio=null&amp;tipo=null&amp;subTab=2&amp;biva=null&amp;canceladas=false&amp;page=392</v>
      </c>
      <c r="K2439" s="3">
        <f t="shared" si="321"/>
        <v>11</v>
      </c>
      <c r="L2439" s="3" t="str">
        <f t="shared" si="322"/>
        <v>1907&amp;tipoInformacion=null&amp;tipoDocumento=null&amp;fechaInicio=2025-05-15&amp;fechaFin=2025-05-15&amp;periodo=null&amp;ejercicio=null&amp;tipo=null&amp;subTab=2&amp;biva=null&amp;canceladas=false&amp;page=392</v>
      </c>
      <c r="M2439" s="3">
        <f t="shared" si="323"/>
        <v>5</v>
      </c>
      <c r="N2439" s="3" t="str">
        <f t="shared" si="324"/>
        <v>1907</v>
      </c>
      <c r="O2439" s="3" t="str">
        <f t="shared" si="325"/>
        <v>https://www.biva.mx/empresas/emisoras_inscritas/emisoras_inscritas?emisora_id=1907&amp;tipoInformacion=null&amp;tipoDocumento=null&amp;fechaInicio=2022-10-14&amp;fechaFin=2022-10-14&amp;periodo=null&amp;ejercicio=null&amp;tipo=null&amp;subTab=2&amp;biva=null&amp;canceladas=false&amp;page=1</v>
      </c>
    </row>
    <row r="2440" spans="1:15" x14ac:dyDescent="0.3">
      <c r="A2440" s="3">
        <v>393</v>
      </c>
      <c r="B2440" s="3" t="s">
        <v>33</v>
      </c>
      <c r="C2440" s="3" t="s">
        <v>156</v>
      </c>
      <c r="D2440" s="3" t="s">
        <v>2472</v>
      </c>
      <c r="E2440" s="3" t="s">
        <v>1792</v>
      </c>
      <c r="F2440" s="3" t="s">
        <v>3126</v>
      </c>
      <c r="H2440" s="3" t="str">
        <f t="shared" si="318"/>
        <v>2022-10-13</v>
      </c>
      <c r="I2440" s="3">
        <f t="shared" si="319"/>
        <v>68</v>
      </c>
      <c r="J2440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emisora_id=1907&amp;tipoInformacion=null&amp;tipoDocumento=null&amp;fechaInicio=2025-05-15&amp;fechaFin=2025-05-15&amp;periodo=null&amp;ejercicio=null&amp;tipo=null&amp;subTab=2&amp;biva=null&amp;canceladas=false&amp;page=393</v>
      </c>
      <c r="K2440" s="3">
        <f t="shared" si="321"/>
        <v>11</v>
      </c>
      <c r="L2440" s="3" t="str">
        <f t="shared" si="322"/>
        <v>1907&amp;tipoInformacion=null&amp;tipoDocumento=null&amp;fechaInicio=2025-05-15&amp;fechaFin=2025-05-15&amp;periodo=null&amp;ejercicio=null&amp;tipo=null&amp;subTab=2&amp;biva=null&amp;canceladas=false&amp;page=393</v>
      </c>
      <c r="M2440" s="3">
        <f t="shared" si="323"/>
        <v>5</v>
      </c>
      <c r="N2440" s="3" t="str">
        <f t="shared" si="324"/>
        <v>1907</v>
      </c>
      <c r="O2440" s="3" t="str">
        <f t="shared" si="325"/>
        <v>https://www.biva.mx/empresas/emisoras_inscritas/emisoras_inscritas?emisora_id=1907&amp;tipoInformacion=null&amp;tipoDocumento=null&amp;fechaInicio=2022-10-13&amp;fechaFin=2022-10-13&amp;periodo=null&amp;ejercicio=null&amp;tipo=null&amp;subTab=2&amp;biva=null&amp;canceladas=false&amp;page=1</v>
      </c>
    </row>
    <row r="2441" spans="1:15" x14ac:dyDescent="0.3">
      <c r="A2441" s="3">
        <v>394</v>
      </c>
      <c r="B2441" s="3" t="s">
        <v>33</v>
      </c>
      <c r="C2441" s="3" t="s">
        <v>156</v>
      </c>
      <c r="D2441" s="3" t="s">
        <v>2473</v>
      </c>
      <c r="E2441" s="3" t="s">
        <v>2474</v>
      </c>
      <c r="F2441" s="3" t="s">
        <v>3127</v>
      </c>
      <c r="H2441" s="3" t="str">
        <f t="shared" si="318"/>
        <v>2022-10-13</v>
      </c>
      <c r="I2441" s="3">
        <f t="shared" si="319"/>
        <v>68</v>
      </c>
      <c r="J2441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emisora_id=1907&amp;tipoInformacion=null&amp;tipoDocumento=null&amp;fechaInicio=2025-05-15&amp;fechaFin=2025-05-15&amp;periodo=null&amp;ejercicio=null&amp;tipo=null&amp;subTab=2&amp;biva=null&amp;canceladas=false&amp;page=394</v>
      </c>
      <c r="K2441" s="3">
        <f t="shared" si="321"/>
        <v>11</v>
      </c>
      <c r="L2441" s="3" t="str">
        <f t="shared" si="322"/>
        <v>1907&amp;tipoInformacion=null&amp;tipoDocumento=null&amp;fechaInicio=2025-05-15&amp;fechaFin=2025-05-15&amp;periodo=null&amp;ejercicio=null&amp;tipo=null&amp;subTab=2&amp;biva=null&amp;canceladas=false&amp;page=394</v>
      </c>
      <c r="M2441" s="3">
        <f t="shared" si="323"/>
        <v>5</v>
      </c>
      <c r="N2441" s="3" t="str">
        <f t="shared" si="324"/>
        <v>1907</v>
      </c>
      <c r="O2441" s="3" t="str">
        <f t="shared" si="325"/>
        <v>https://www.biva.mx/empresas/emisoras_inscritas/emisoras_inscritas?emisora_id=1907&amp;tipoInformacion=null&amp;tipoDocumento=null&amp;fechaInicio=2022-10-13&amp;fechaFin=2022-10-13&amp;periodo=null&amp;ejercicio=null&amp;tipo=null&amp;subTab=2&amp;biva=null&amp;canceladas=false&amp;page=1</v>
      </c>
    </row>
    <row r="2442" spans="1:15" x14ac:dyDescent="0.3">
      <c r="A2442" s="3">
        <v>395</v>
      </c>
      <c r="B2442" s="3" t="s">
        <v>33</v>
      </c>
      <c r="C2442" s="3" t="s">
        <v>156</v>
      </c>
      <c r="D2442" s="3" t="s">
        <v>2475</v>
      </c>
      <c r="E2442" s="3" t="s">
        <v>1792</v>
      </c>
      <c r="F2442" s="3" t="s">
        <v>3128</v>
      </c>
      <c r="H2442" s="3" t="str">
        <f t="shared" si="318"/>
        <v>2022-10-12</v>
      </c>
      <c r="I2442" s="3">
        <f t="shared" si="319"/>
        <v>68</v>
      </c>
      <c r="J2442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emisora_id=1907&amp;tipoInformacion=null&amp;tipoDocumento=null&amp;fechaInicio=2025-05-15&amp;fechaFin=2025-05-15&amp;periodo=null&amp;ejercicio=null&amp;tipo=null&amp;subTab=2&amp;biva=null&amp;canceladas=false&amp;page=395</v>
      </c>
      <c r="K2442" s="3">
        <f t="shared" si="321"/>
        <v>11</v>
      </c>
      <c r="L2442" s="3" t="str">
        <f t="shared" si="322"/>
        <v>1907&amp;tipoInformacion=null&amp;tipoDocumento=null&amp;fechaInicio=2025-05-15&amp;fechaFin=2025-05-15&amp;periodo=null&amp;ejercicio=null&amp;tipo=null&amp;subTab=2&amp;biva=null&amp;canceladas=false&amp;page=395</v>
      </c>
      <c r="M2442" s="3">
        <f t="shared" si="323"/>
        <v>5</v>
      </c>
      <c r="N2442" s="3" t="str">
        <f t="shared" si="324"/>
        <v>1907</v>
      </c>
      <c r="O2442" s="3" t="str">
        <f t="shared" si="325"/>
        <v>https://www.biva.mx/empresas/emisoras_inscritas/emisoras_inscritas?emisora_id=1907&amp;tipoInformacion=null&amp;tipoDocumento=null&amp;fechaInicio=2022-10-12&amp;fechaFin=2022-10-12&amp;periodo=null&amp;ejercicio=null&amp;tipo=null&amp;subTab=2&amp;biva=null&amp;canceladas=false&amp;page=1</v>
      </c>
    </row>
    <row r="2443" spans="1:15" x14ac:dyDescent="0.3">
      <c r="A2443" s="3">
        <v>396</v>
      </c>
      <c r="B2443" s="3" t="s">
        <v>33</v>
      </c>
      <c r="C2443" s="3" t="s">
        <v>156</v>
      </c>
      <c r="D2443" s="3" t="s">
        <v>2476</v>
      </c>
      <c r="E2443" s="3" t="s">
        <v>1792</v>
      </c>
      <c r="F2443" s="3" t="s">
        <v>3129</v>
      </c>
      <c r="H2443" s="3" t="str">
        <f t="shared" si="318"/>
        <v>2022-10-11</v>
      </c>
      <c r="I2443" s="3">
        <f t="shared" si="319"/>
        <v>68</v>
      </c>
      <c r="J2443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emisora_id=1907&amp;tipoInformacion=null&amp;tipoDocumento=null&amp;fechaInicio=2025-05-15&amp;fechaFin=2025-05-15&amp;periodo=null&amp;ejercicio=null&amp;tipo=null&amp;subTab=2&amp;biva=null&amp;canceladas=false&amp;page=396</v>
      </c>
      <c r="K2443" s="3">
        <f t="shared" si="321"/>
        <v>11</v>
      </c>
      <c r="L2443" s="3" t="str">
        <f t="shared" si="322"/>
        <v>1907&amp;tipoInformacion=null&amp;tipoDocumento=null&amp;fechaInicio=2025-05-15&amp;fechaFin=2025-05-15&amp;periodo=null&amp;ejercicio=null&amp;tipo=null&amp;subTab=2&amp;biva=null&amp;canceladas=false&amp;page=396</v>
      </c>
      <c r="M2443" s="3">
        <f t="shared" si="323"/>
        <v>5</v>
      </c>
      <c r="N2443" s="3" t="str">
        <f t="shared" si="324"/>
        <v>1907</v>
      </c>
      <c r="O2443" s="3" t="str">
        <f t="shared" si="325"/>
        <v>https://www.biva.mx/empresas/emisoras_inscritas/emisoras_inscritas?emisora_id=1907&amp;tipoInformacion=null&amp;tipoDocumento=null&amp;fechaInicio=2022-10-11&amp;fechaFin=2022-10-11&amp;periodo=null&amp;ejercicio=null&amp;tipo=null&amp;subTab=2&amp;biva=null&amp;canceladas=false&amp;page=1</v>
      </c>
    </row>
    <row r="2444" spans="1:15" x14ac:dyDescent="0.3">
      <c r="A2444" s="3">
        <v>397</v>
      </c>
      <c r="B2444" s="3" t="s">
        <v>33</v>
      </c>
      <c r="C2444" s="3" t="s">
        <v>156</v>
      </c>
      <c r="D2444" s="3" t="s">
        <v>2477</v>
      </c>
      <c r="E2444" s="3" t="s">
        <v>1792</v>
      </c>
      <c r="F2444" s="3" t="s">
        <v>3130</v>
      </c>
      <c r="H2444" s="3" t="str">
        <f t="shared" si="318"/>
        <v>2022-10-10</v>
      </c>
      <c r="I2444" s="3">
        <f t="shared" si="319"/>
        <v>68</v>
      </c>
      <c r="J2444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emisora_id=1907&amp;tipoInformacion=null&amp;tipoDocumento=null&amp;fechaInicio=2025-05-15&amp;fechaFin=2025-05-15&amp;periodo=null&amp;ejercicio=null&amp;tipo=null&amp;subTab=2&amp;biva=null&amp;canceladas=false&amp;page=397</v>
      </c>
      <c r="K2444" s="3">
        <f t="shared" si="321"/>
        <v>11</v>
      </c>
      <c r="L2444" s="3" t="str">
        <f t="shared" si="322"/>
        <v>1907&amp;tipoInformacion=null&amp;tipoDocumento=null&amp;fechaInicio=2025-05-15&amp;fechaFin=2025-05-15&amp;periodo=null&amp;ejercicio=null&amp;tipo=null&amp;subTab=2&amp;biva=null&amp;canceladas=false&amp;page=397</v>
      </c>
      <c r="M2444" s="3">
        <f t="shared" si="323"/>
        <v>5</v>
      </c>
      <c r="N2444" s="3" t="str">
        <f t="shared" si="324"/>
        <v>1907</v>
      </c>
      <c r="O2444" s="3" t="str">
        <f t="shared" si="325"/>
        <v>https://www.biva.mx/empresas/emisoras_inscritas/emisoras_inscritas?emisora_id=1907&amp;tipoInformacion=null&amp;tipoDocumento=null&amp;fechaInicio=2022-10-10&amp;fechaFin=2022-10-10&amp;periodo=null&amp;ejercicio=null&amp;tipo=null&amp;subTab=2&amp;biva=null&amp;canceladas=false&amp;page=1</v>
      </c>
    </row>
    <row r="2445" spans="1:15" x14ac:dyDescent="0.3">
      <c r="A2445" s="3">
        <v>398</v>
      </c>
      <c r="B2445" s="3" t="s">
        <v>33</v>
      </c>
      <c r="C2445" s="3" t="s">
        <v>156</v>
      </c>
      <c r="D2445" s="3" t="s">
        <v>2478</v>
      </c>
      <c r="E2445" s="3" t="s">
        <v>1792</v>
      </c>
      <c r="F2445" s="3" t="s">
        <v>3131</v>
      </c>
      <c r="H2445" s="3" t="str">
        <f t="shared" si="318"/>
        <v>2022-10-08</v>
      </c>
      <c r="I2445" s="3">
        <f t="shared" si="319"/>
        <v>68</v>
      </c>
      <c r="J2445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emisora_id=1907&amp;tipoInformacion=null&amp;tipoDocumento=null&amp;fechaInicio=2025-05-15&amp;fechaFin=2025-05-15&amp;periodo=null&amp;ejercicio=null&amp;tipo=null&amp;subTab=2&amp;biva=null&amp;canceladas=false&amp;page=398</v>
      </c>
      <c r="K2445" s="3">
        <f t="shared" si="321"/>
        <v>11</v>
      </c>
      <c r="L2445" s="3" t="str">
        <f t="shared" si="322"/>
        <v>1907&amp;tipoInformacion=null&amp;tipoDocumento=null&amp;fechaInicio=2025-05-15&amp;fechaFin=2025-05-15&amp;periodo=null&amp;ejercicio=null&amp;tipo=null&amp;subTab=2&amp;biva=null&amp;canceladas=false&amp;page=398</v>
      </c>
      <c r="M2445" s="3">
        <f t="shared" si="323"/>
        <v>5</v>
      </c>
      <c r="N2445" s="3" t="str">
        <f t="shared" si="324"/>
        <v>1907</v>
      </c>
      <c r="O2445" s="3" t="str">
        <f t="shared" si="325"/>
        <v>https://www.biva.mx/empresas/emisoras_inscritas/emisoras_inscritas?emisora_id=1907&amp;tipoInformacion=null&amp;tipoDocumento=null&amp;fechaInicio=2022-10-08&amp;fechaFin=2022-10-08&amp;periodo=null&amp;ejercicio=null&amp;tipo=null&amp;subTab=2&amp;biva=null&amp;canceladas=false&amp;page=1</v>
      </c>
    </row>
    <row r="2446" spans="1:15" x14ac:dyDescent="0.3">
      <c r="A2446" s="3">
        <v>399</v>
      </c>
      <c r="B2446" s="3" t="s">
        <v>33</v>
      </c>
      <c r="C2446" s="3" t="s">
        <v>156</v>
      </c>
      <c r="D2446" s="3" t="s">
        <v>2479</v>
      </c>
      <c r="E2446" s="3" t="s">
        <v>1792</v>
      </c>
      <c r="F2446" s="3" t="s">
        <v>3132</v>
      </c>
      <c r="H2446" s="3" t="str">
        <f t="shared" si="318"/>
        <v>2022-10-07</v>
      </c>
      <c r="I2446" s="3">
        <f t="shared" si="319"/>
        <v>68</v>
      </c>
      <c r="J2446" s="3" t="str">
        <f t="shared" si="320"/>
        <v>emisora_id=1907&amp;tipoInformacion=null&amp;tipoDocumento=null&amp;fechaInicio=2025-05-15&amp;fechaFin=2025-05-15&amp;periodo=null&amp;ejercicio=null&amp;tipo=null&amp;subTab=2&amp;biva=null&amp;canceladas=false&amp;page=399</v>
      </c>
      <c r="K2446" s="3">
        <f t="shared" si="321"/>
        <v>11</v>
      </c>
      <c r="L2446" s="3" t="str">
        <f t="shared" si="322"/>
        <v>1907&amp;tipoInformacion=null&amp;tipoDocumento=null&amp;fechaInicio=2025-05-15&amp;fechaFin=2025-05-15&amp;periodo=null&amp;ejercicio=null&amp;tipo=null&amp;subTab=2&amp;biva=null&amp;canceladas=false&amp;page=399</v>
      </c>
      <c r="M2446" s="3">
        <f t="shared" si="323"/>
        <v>5</v>
      </c>
      <c r="N2446" s="3" t="str">
        <f t="shared" si="324"/>
        <v>1907</v>
      </c>
      <c r="O2446" s="3" t="str">
        <f t="shared" si="325"/>
        <v>https://www.biva.mx/empresas/emisoras_inscritas/emisoras_inscritas?emisora_id=1907&amp;tipoInformacion=null&amp;tipoDocumento=null&amp;fechaInicio=2022-10-07&amp;fechaFin=2022-10-07&amp;periodo=null&amp;ejercicio=null&amp;tipo=null&amp;subTab=2&amp;biva=null&amp;canceladas=false&amp;page=1</v>
      </c>
    </row>
    <row r="2447" spans="1:15" x14ac:dyDescent="0.3">
      <c r="A2447" s="3">
        <v>400</v>
      </c>
      <c r="B2447" s="3" t="s">
        <v>33</v>
      </c>
      <c r="C2447" s="3" t="s">
        <v>156</v>
      </c>
      <c r="D2447" s="3" t="s">
        <v>2480</v>
      </c>
      <c r="E2447" s="3" t="s">
        <v>1792</v>
      </c>
      <c r="F2447" s="3" t="s">
        <v>3133</v>
      </c>
      <c r="H2447" s="3" t="str">
        <f t="shared" ref="H2447:H2510" si="326">YEAR(D2447) &amp; "-" &amp; IF(LEN(MONTH(D2447))=1,"0" &amp; MONTH(D2447),MONTH(D2447)) &amp; "-" &amp; IF(LEN(DAY(D2447))=1,"0" &amp; DAY(D2447),DAY(D2447))</f>
        <v>2022-10-05</v>
      </c>
      <c r="I2447" s="3">
        <f t="shared" ref="I2447:I2510" si="327">FIND("emisora_id=",F2447,1)</f>
        <v>68</v>
      </c>
      <c r="J2447" s="3" t="str">
        <f t="shared" ref="J2447:J2510" si="328">MID(F2447,I2447,500)</f>
        <v>emisora_id=1907&amp;tipoInformacion=null&amp;tipoDocumento=null&amp;fechaInicio=2025-05-15&amp;fechaFin=2025-05-15&amp;periodo=null&amp;ejercicio=null&amp;tipo=null&amp;subTab=2&amp;biva=null&amp;canceladas=false&amp;page=400</v>
      </c>
      <c r="K2447" s="3">
        <f t="shared" ref="K2447:K2510" si="329">FIND("=",J2447,1)</f>
        <v>11</v>
      </c>
      <c r="L2447" s="3" t="str">
        <f t="shared" ref="L2447:L2510" si="330">MID(J2447,K2447+1,500)</f>
        <v>1907&amp;tipoInformacion=null&amp;tipoDocumento=null&amp;fechaInicio=2025-05-15&amp;fechaFin=2025-05-15&amp;periodo=null&amp;ejercicio=null&amp;tipo=null&amp;subTab=2&amp;biva=null&amp;canceladas=false&amp;page=400</v>
      </c>
      <c r="M2447" s="3">
        <f t="shared" ref="M2447:M2510" si="331">FIND("&amp;",L2447,1)</f>
        <v>5</v>
      </c>
      <c r="N2447" s="3" t="str">
        <f t="shared" ref="N2447:N2510" si="332">MID(L2447,1,M2447-1)</f>
        <v>1907</v>
      </c>
      <c r="O2447" s="3" t="str">
        <f t="shared" ref="O2447:O2510" si="333">"https://www.biva.mx/empresas/emisoras_inscritas/emisoras_inscritas?emisora_id=" &amp; N2447 &amp; "&amp;tipoInformacion=null&amp;tipoDocumento=null&amp;fechaInicio=" &amp; H2447 &amp; "&amp;fechaFin=" &amp; H2447 &amp;  "&amp;periodo=null&amp;ejercicio=null&amp;tipo=null&amp;subTab=2&amp;biva=null&amp;canceladas=false&amp;page=1"</f>
        <v>https://www.biva.mx/empresas/emisoras_inscritas/emisoras_inscritas?emisora_id=1907&amp;tipoInformacion=null&amp;tipoDocumento=null&amp;fechaInicio=2022-10-05&amp;fechaFin=2022-10-05&amp;periodo=null&amp;ejercicio=null&amp;tipo=null&amp;subTab=2&amp;biva=null&amp;canceladas=false&amp;page=1</v>
      </c>
    </row>
    <row r="2448" spans="1:15" x14ac:dyDescent="0.3">
      <c r="A2448" s="3">
        <v>401</v>
      </c>
      <c r="B2448" s="3" t="s">
        <v>33</v>
      </c>
      <c r="C2448" s="3" t="s">
        <v>156</v>
      </c>
      <c r="D2448" s="3" t="s">
        <v>2481</v>
      </c>
      <c r="E2448" s="3" t="s">
        <v>1792</v>
      </c>
      <c r="F2448" s="3" t="s">
        <v>3134</v>
      </c>
      <c r="H2448" s="3" t="str">
        <f t="shared" si="326"/>
        <v>2022-10-05</v>
      </c>
      <c r="I2448" s="3">
        <f t="shared" si="327"/>
        <v>68</v>
      </c>
      <c r="J2448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emisora_id=1907&amp;tipoInformacion=null&amp;tipoDocumento=null&amp;fechaInicio=2025-05-15&amp;fechaFin=2025-05-15&amp;periodo=null&amp;ejercicio=null&amp;tipo=null&amp;subTab=2&amp;biva=null&amp;canceladas=false&amp;page=401</v>
      </c>
      <c r="K2448" s="3">
        <f t="shared" si="329"/>
        <v>11</v>
      </c>
      <c r="L2448" s="3" t="str">
        <f t="shared" si="330"/>
        <v>1907&amp;tipoInformacion=null&amp;tipoDocumento=null&amp;fechaInicio=2025-05-15&amp;fechaFin=2025-05-15&amp;periodo=null&amp;ejercicio=null&amp;tipo=null&amp;subTab=2&amp;biva=null&amp;canceladas=false&amp;page=401</v>
      </c>
      <c r="M2448" s="3">
        <f t="shared" si="331"/>
        <v>5</v>
      </c>
      <c r="N2448" s="3" t="str">
        <f t="shared" si="332"/>
        <v>1907</v>
      </c>
      <c r="O2448" s="3" t="str">
        <f t="shared" si="333"/>
        <v>https://www.biva.mx/empresas/emisoras_inscritas/emisoras_inscritas?emisora_id=1907&amp;tipoInformacion=null&amp;tipoDocumento=null&amp;fechaInicio=2022-10-05&amp;fechaFin=2022-10-05&amp;periodo=null&amp;ejercicio=null&amp;tipo=null&amp;subTab=2&amp;biva=null&amp;canceladas=false&amp;page=1</v>
      </c>
    </row>
    <row r="2449" spans="1:15" x14ac:dyDescent="0.3">
      <c r="A2449" s="3">
        <v>402</v>
      </c>
      <c r="B2449" s="3" t="s">
        <v>33</v>
      </c>
      <c r="C2449" s="3" t="s">
        <v>156</v>
      </c>
      <c r="D2449" s="3" t="s">
        <v>2482</v>
      </c>
      <c r="E2449" s="3" t="s">
        <v>1792</v>
      </c>
      <c r="F2449" s="3" t="s">
        <v>3135</v>
      </c>
      <c r="H2449" s="3" t="str">
        <f t="shared" si="326"/>
        <v>2022-10-04</v>
      </c>
      <c r="I2449" s="3">
        <f t="shared" si="327"/>
        <v>68</v>
      </c>
      <c r="J2449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emisora_id=1907&amp;tipoInformacion=null&amp;tipoDocumento=null&amp;fechaInicio=2025-05-15&amp;fechaFin=2025-05-15&amp;periodo=null&amp;ejercicio=null&amp;tipo=null&amp;subTab=2&amp;biva=null&amp;canceladas=false&amp;page=402</v>
      </c>
      <c r="K2449" s="3">
        <f t="shared" si="329"/>
        <v>11</v>
      </c>
      <c r="L2449" s="3" t="str">
        <f t="shared" si="330"/>
        <v>1907&amp;tipoInformacion=null&amp;tipoDocumento=null&amp;fechaInicio=2025-05-15&amp;fechaFin=2025-05-15&amp;periodo=null&amp;ejercicio=null&amp;tipo=null&amp;subTab=2&amp;biva=null&amp;canceladas=false&amp;page=402</v>
      </c>
      <c r="M2449" s="3">
        <f t="shared" si="331"/>
        <v>5</v>
      </c>
      <c r="N2449" s="3" t="str">
        <f t="shared" si="332"/>
        <v>1907</v>
      </c>
      <c r="O2449" s="3" t="str">
        <f t="shared" si="333"/>
        <v>https://www.biva.mx/empresas/emisoras_inscritas/emisoras_inscritas?emisora_id=1907&amp;tipoInformacion=null&amp;tipoDocumento=null&amp;fechaInicio=2022-10-04&amp;fechaFin=2022-10-04&amp;periodo=null&amp;ejercicio=null&amp;tipo=null&amp;subTab=2&amp;biva=null&amp;canceladas=false&amp;page=1</v>
      </c>
    </row>
    <row r="2450" spans="1:15" x14ac:dyDescent="0.3">
      <c r="A2450" s="3">
        <v>403</v>
      </c>
      <c r="B2450" s="3" t="s">
        <v>33</v>
      </c>
      <c r="C2450" s="3" t="s">
        <v>156</v>
      </c>
      <c r="D2450" s="3" t="s">
        <v>2483</v>
      </c>
      <c r="E2450" s="3" t="s">
        <v>2484</v>
      </c>
      <c r="F2450" s="3" t="s">
        <v>3136</v>
      </c>
      <c r="H2450" s="3" t="str">
        <f t="shared" si="326"/>
        <v>2022-09-30</v>
      </c>
      <c r="I2450" s="3">
        <f t="shared" si="327"/>
        <v>68</v>
      </c>
      <c r="J2450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emisora_id=1907&amp;tipoInformacion=null&amp;tipoDocumento=null&amp;fechaInicio=2025-05-15&amp;fechaFin=2025-05-15&amp;periodo=null&amp;ejercicio=null&amp;tipo=null&amp;subTab=2&amp;biva=null&amp;canceladas=false&amp;page=403</v>
      </c>
      <c r="K2450" s="3">
        <f t="shared" si="329"/>
        <v>11</v>
      </c>
      <c r="L2450" s="3" t="str">
        <f t="shared" si="330"/>
        <v>1907&amp;tipoInformacion=null&amp;tipoDocumento=null&amp;fechaInicio=2025-05-15&amp;fechaFin=2025-05-15&amp;periodo=null&amp;ejercicio=null&amp;tipo=null&amp;subTab=2&amp;biva=null&amp;canceladas=false&amp;page=403</v>
      </c>
      <c r="M2450" s="3">
        <f t="shared" si="331"/>
        <v>5</v>
      </c>
      <c r="N2450" s="3" t="str">
        <f t="shared" si="332"/>
        <v>1907</v>
      </c>
      <c r="O2450" s="3" t="str">
        <f t="shared" si="333"/>
        <v>https://www.biva.mx/empresas/emisoras_inscritas/emisoras_inscritas?emisora_id=1907&amp;tipoInformacion=null&amp;tipoDocumento=null&amp;fechaInicio=2022-09-30&amp;fechaFin=2022-09-30&amp;periodo=null&amp;ejercicio=null&amp;tipo=null&amp;subTab=2&amp;biva=null&amp;canceladas=false&amp;page=1</v>
      </c>
    </row>
    <row r="2451" spans="1:15" x14ac:dyDescent="0.3">
      <c r="A2451" s="3">
        <v>404</v>
      </c>
      <c r="B2451" s="3" t="s">
        <v>33</v>
      </c>
      <c r="C2451" s="3" t="s">
        <v>156</v>
      </c>
      <c r="D2451" s="3" t="s">
        <v>2485</v>
      </c>
      <c r="E2451" s="3" t="s">
        <v>1792</v>
      </c>
      <c r="F2451" s="3" t="s">
        <v>3137</v>
      </c>
      <c r="H2451" s="3" t="str">
        <f t="shared" si="326"/>
        <v>2022-09-30</v>
      </c>
      <c r="I2451" s="3">
        <f t="shared" si="327"/>
        <v>68</v>
      </c>
      <c r="J2451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emisora_id=1907&amp;tipoInformacion=null&amp;tipoDocumento=null&amp;fechaInicio=2025-05-15&amp;fechaFin=2025-05-15&amp;periodo=null&amp;ejercicio=null&amp;tipo=null&amp;subTab=2&amp;biva=null&amp;canceladas=false&amp;page=404</v>
      </c>
      <c r="K2451" s="3">
        <f t="shared" si="329"/>
        <v>11</v>
      </c>
      <c r="L2451" s="3" t="str">
        <f t="shared" si="330"/>
        <v>1907&amp;tipoInformacion=null&amp;tipoDocumento=null&amp;fechaInicio=2025-05-15&amp;fechaFin=2025-05-15&amp;periodo=null&amp;ejercicio=null&amp;tipo=null&amp;subTab=2&amp;biva=null&amp;canceladas=false&amp;page=404</v>
      </c>
      <c r="M2451" s="3">
        <f t="shared" si="331"/>
        <v>5</v>
      </c>
      <c r="N2451" s="3" t="str">
        <f t="shared" si="332"/>
        <v>1907</v>
      </c>
      <c r="O2451" s="3" t="str">
        <f t="shared" si="333"/>
        <v>https://www.biva.mx/empresas/emisoras_inscritas/emisoras_inscritas?emisora_id=1907&amp;tipoInformacion=null&amp;tipoDocumento=null&amp;fechaInicio=2022-09-30&amp;fechaFin=2022-09-30&amp;periodo=null&amp;ejercicio=null&amp;tipo=null&amp;subTab=2&amp;biva=null&amp;canceladas=false&amp;page=1</v>
      </c>
    </row>
    <row r="2452" spans="1:15" x14ac:dyDescent="0.3">
      <c r="A2452" s="3">
        <v>405</v>
      </c>
      <c r="B2452" s="3" t="s">
        <v>33</v>
      </c>
      <c r="C2452" s="3" t="s">
        <v>156</v>
      </c>
      <c r="D2452" s="3" t="s">
        <v>2486</v>
      </c>
      <c r="E2452" s="3" t="s">
        <v>1792</v>
      </c>
      <c r="F2452" s="3" t="s">
        <v>3138</v>
      </c>
      <c r="H2452" s="3" t="str">
        <f t="shared" si="326"/>
        <v>2022-09-30</v>
      </c>
      <c r="I2452" s="3">
        <f t="shared" si="327"/>
        <v>68</v>
      </c>
      <c r="J2452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emisora_id=1907&amp;tipoInformacion=null&amp;tipoDocumento=null&amp;fechaInicio=2025-05-15&amp;fechaFin=2025-05-15&amp;periodo=null&amp;ejercicio=null&amp;tipo=null&amp;subTab=2&amp;biva=null&amp;canceladas=false&amp;page=405</v>
      </c>
      <c r="K2452" s="3">
        <f t="shared" si="329"/>
        <v>11</v>
      </c>
      <c r="L2452" s="3" t="str">
        <f t="shared" si="330"/>
        <v>1907&amp;tipoInformacion=null&amp;tipoDocumento=null&amp;fechaInicio=2025-05-15&amp;fechaFin=2025-05-15&amp;periodo=null&amp;ejercicio=null&amp;tipo=null&amp;subTab=2&amp;biva=null&amp;canceladas=false&amp;page=405</v>
      </c>
      <c r="M2452" s="3">
        <f t="shared" si="331"/>
        <v>5</v>
      </c>
      <c r="N2452" s="3" t="str">
        <f t="shared" si="332"/>
        <v>1907</v>
      </c>
      <c r="O2452" s="3" t="str">
        <f t="shared" si="333"/>
        <v>https://www.biva.mx/empresas/emisoras_inscritas/emisoras_inscritas?emisora_id=1907&amp;tipoInformacion=null&amp;tipoDocumento=null&amp;fechaInicio=2022-09-30&amp;fechaFin=2022-09-30&amp;periodo=null&amp;ejercicio=null&amp;tipo=null&amp;subTab=2&amp;biva=null&amp;canceladas=false&amp;page=1</v>
      </c>
    </row>
    <row r="2453" spans="1:15" x14ac:dyDescent="0.3">
      <c r="A2453" s="3">
        <v>406</v>
      </c>
      <c r="B2453" s="3" t="s">
        <v>33</v>
      </c>
      <c r="C2453" s="3" t="s">
        <v>156</v>
      </c>
      <c r="D2453" s="3" t="s">
        <v>2487</v>
      </c>
      <c r="E2453" s="3" t="s">
        <v>2488</v>
      </c>
      <c r="F2453" s="3" t="s">
        <v>3139</v>
      </c>
      <c r="H2453" s="3" t="str">
        <f t="shared" si="326"/>
        <v>2022-09-29</v>
      </c>
      <c r="I2453" s="3">
        <f t="shared" si="327"/>
        <v>68</v>
      </c>
      <c r="J2453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emisora_id=1907&amp;tipoInformacion=null&amp;tipoDocumento=null&amp;fechaInicio=2025-05-15&amp;fechaFin=2025-05-15&amp;periodo=null&amp;ejercicio=null&amp;tipo=null&amp;subTab=2&amp;biva=null&amp;canceladas=false&amp;page=406</v>
      </c>
      <c r="K2453" s="3">
        <f t="shared" si="329"/>
        <v>11</v>
      </c>
      <c r="L2453" s="3" t="str">
        <f t="shared" si="330"/>
        <v>1907&amp;tipoInformacion=null&amp;tipoDocumento=null&amp;fechaInicio=2025-05-15&amp;fechaFin=2025-05-15&amp;periodo=null&amp;ejercicio=null&amp;tipo=null&amp;subTab=2&amp;biva=null&amp;canceladas=false&amp;page=406</v>
      </c>
      <c r="M2453" s="3">
        <f t="shared" si="331"/>
        <v>5</v>
      </c>
      <c r="N2453" s="3" t="str">
        <f t="shared" si="332"/>
        <v>1907</v>
      </c>
      <c r="O2453" s="3" t="str">
        <f t="shared" si="333"/>
        <v>https://www.biva.mx/empresas/emisoras_inscritas/emisoras_inscritas?emisora_id=1907&amp;tipoInformacion=null&amp;tipoDocumento=null&amp;fechaInicio=2022-09-29&amp;fechaFin=2022-09-29&amp;periodo=null&amp;ejercicio=null&amp;tipo=null&amp;subTab=2&amp;biva=null&amp;canceladas=false&amp;page=1</v>
      </c>
    </row>
    <row r="2454" spans="1:15" x14ac:dyDescent="0.3">
      <c r="A2454" s="3">
        <v>407</v>
      </c>
      <c r="B2454" s="3" t="s">
        <v>33</v>
      </c>
      <c r="C2454" s="3" t="s">
        <v>156</v>
      </c>
      <c r="D2454" s="3" t="s">
        <v>2489</v>
      </c>
      <c r="E2454" s="3" t="s">
        <v>1792</v>
      </c>
      <c r="F2454" s="3" t="s">
        <v>3140</v>
      </c>
      <c r="H2454" s="3" t="str">
        <f t="shared" si="326"/>
        <v>2022-09-28</v>
      </c>
      <c r="I2454" s="3">
        <f t="shared" si="327"/>
        <v>68</v>
      </c>
      <c r="J2454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emisora_id=1907&amp;tipoInformacion=null&amp;tipoDocumento=null&amp;fechaInicio=2025-05-15&amp;fechaFin=2025-05-15&amp;periodo=null&amp;ejercicio=null&amp;tipo=null&amp;subTab=2&amp;biva=null&amp;canceladas=false&amp;page=407</v>
      </c>
      <c r="K2454" s="3">
        <f t="shared" si="329"/>
        <v>11</v>
      </c>
      <c r="L2454" s="3" t="str">
        <f t="shared" si="330"/>
        <v>1907&amp;tipoInformacion=null&amp;tipoDocumento=null&amp;fechaInicio=2025-05-15&amp;fechaFin=2025-05-15&amp;periodo=null&amp;ejercicio=null&amp;tipo=null&amp;subTab=2&amp;biva=null&amp;canceladas=false&amp;page=407</v>
      </c>
      <c r="M2454" s="3">
        <f t="shared" si="331"/>
        <v>5</v>
      </c>
      <c r="N2454" s="3" t="str">
        <f t="shared" si="332"/>
        <v>1907</v>
      </c>
      <c r="O2454" s="3" t="str">
        <f t="shared" si="333"/>
        <v>https://www.biva.mx/empresas/emisoras_inscritas/emisoras_inscritas?emisora_id=1907&amp;tipoInformacion=null&amp;tipoDocumento=null&amp;fechaInicio=2022-09-28&amp;fechaFin=2022-09-28&amp;periodo=null&amp;ejercicio=null&amp;tipo=null&amp;subTab=2&amp;biva=null&amp;canceladas=false&amp;page=1</v>
      </c>
    </row>
    <row r="2455" spans="1:15" x14ac:dyDescent="0.3">
      <c r="A2455" s="3">
        <v>408</v>
      </c>
      <c r="B2455" s="3" t="s">
        <v>33</v>
      </c>
      <c r="C2455" s="3" t="s">
        <v>156</v>
      </c>
      <c r="D2455" s="3" t="s">
        <v>2490</v>
      </c>
      <c r="E2455" s="3" t="s">
        <v>2491</v>
      </c>
      <c r="F2455" s="3" t="s">
        <v>3141</v>
      </c>
      <c r="H2455" s="3" t="str">
        <f t="shared" si="326"/>
        <v>2022-09-28</v>
      </c>
      <c r="I2455" s="3">
        <f t="shared" si="327"/>
        <v>68</v>
      </c>
      <c r="J2455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emisora_id=1907&amp;tipoInformacion=null&amp;tipoDocumento=null&amp;fechaInicio=2025-05-15&amp;fechaFin=2025-05-15&amp;periodo=null&amp;ejercicio=null&amp;tipo=null&amp;subTab=2&amp;biva=null&amp;canceladas=false&amp;page=408</v>
      </c>
      <c r="K2455" s="3">
        <f t="shared" si="329"/>
        <v>11</v>
      </c>
      <c r="L2455" s="3" t="str">
        <f t="shared" si="330"/>
        <v>1907&amp;tipoInformacion=null&amp;tipoDocumento=null&amp;fechaInicio=2025-05-15&amp;fechaFin=2025-05-15&amp;periodo=null&amp;ejercicio=null&amp;tipo=null&amp;subTab=2&amp;biva=null&amp;canceladas=false&amp;page=408</v>
      </c>
      <c r="M2455" s="3">
        <f t="shared" si="331"/>
        <v>5</v>
      </c>
      <c r="N2455" s="3" t="str">
        <f t="shared" si="332"/>
        <v>1907</v>
      </c>
      <c r="O2455" s="3" t="str">
        <f t="shared" si="333"/>
        <v>https://www.biva.mx/empresas/emisoras_inscritas/emisoras_inscritas?emisora_id=1907&amp;tipoInformacion=null&amp;tipoDocumento=null&amp;fechaInicio=2022-09-28&amp;fechaFin=2022-09-28&amp;periodo=null&amp;ejercicio=null&amp;tipo=null&amp;subTab=2&amp;biva=null&amp;canceladas=false&amp;page=1</v>
      </c>
    </row>
    <row r="2456" spans="1:15" x14ac:dyDescent="0.3">
      <c r="A2456" s="3">
        <v>409</v>
      </c>
      <c r="B2456" s="3" t="s">
        <v>33</v>
      </c>
      <c r="C2456" s="3" t="s">
        <v>156</v>
      </c>
      <c r="D2456" s="3" t="s">
        <v>2492</v>
      </c>
      <c r="E2456" s="3" t="s">
        <v>1792</v>
      </c>
      <c r="F2456" s="3" t="s">
        <v>3142</v>
      </c>
      <c r="H2456" s="3" t="str">
        <f t="shared" si="326"/>
        <v>2022-09-27</v>
      </c>
      <c r="I2456" s="3">
        <f t="shared" si="327"/>
        <v>68</v>
      </c>
      <c r="J2456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emisora_id=1907&amp;tipoInformacion=null&amp;tipoDocumento=null&amp;fechaInicio=2025-05-15&amp;fechaFin=2025-05-15&amp;periodo=null&amp;ejercicio=null&amp;tipo=null&amp;subTab=2&amp;biva=null&amp;canceladas=false&amp;page=409</v>
      </c>
      <c r="K2456" s="3">
        <f t="shared" si="329"/>
        <v>11</v>
      </c>
      <c r="L2456" s="3" t="str">
        <f t="shared" si="330"/>
        <v>1907&amp;tipoInformacion=null&amp;tipoDocumento=null&amp;fechaInicio=2025-05-15&amp;fechaFin=2025-05-15&amp;periodo=null&amp;ejercicio=null&amp;tipo=null&amp;subTab=2&amp;biva=null&amp;canceladas=false&amp;page=409</v>
      </c>
      <c r="M2456" s="3">
        <f t="shared" si="331"/>
        <v>5</v>
      </c>
      <c r="N2456" s="3" t="str">
        <f t="shared" si="332"/>
        <v>1907</v>
      </c>
      <c r="O2456" s="3" t="str">
        <f t="shared" si="333"/>
        <v>https://www.biva.mx/empresas/emisoras_inscritas/emisoras_inscritas?emisora_id=1907&amp;tipoInformacion=null&amp;tipoDocumento=null&amp;fechaInicio=2022-09-27&amp;fechaFin=2022-09-27&amp;periodo=null&amp;ejercicio=null&amp;tipo=null&amp;subTab=2&amp;biva=null&amp;canceladas=false&amp;page=1</v>
      </c>
    </row>
    <row r="2457" spans="1:15" x14ac:dyDescent="0.3">
      <c r="A2457" s="3">
        <v>410</v>
      </c>
      <c r="B2457" s="3" t="s">
        <v>33</v>
      </c>
      <c r="C2457" s="3" t="s">
        <v>156</v>
      </c>
      <c r="D2457" s="3" t="s">
        <v>2493</v>
      </c>
      <c r="E2457" s="3" t="s">
        <v>2494</v>
      </c>
      <c r="F2457" s="3" t="s">
        <v>3143</v>
      </c>
      <c r="H2457" s="3" t="str">
        <f t="shared" si="326"/>
        <v>2022-09-27</v>
      </c>
      <c r="I2457" s="3">
        <f t="shared" si="327"/>
        <v>68</v>
      </c>
      <c r="J2457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emisora_id=1907&amp;tipoInformacion=null&amp;tipoDocumento=null&amp;fechaInicio=2025-05-15&amp;fechaFin=2025-05-15&amp;periodo=null&amp;ejercicio=null&amp;tipo=null&amp;subTab=2&amp;biva=null&amp;canceladas=false&amp;page=410</v>
      </c>
      <c r="K2457" s="3">
        <f t="shared" si="329"/>
        <v>11</v>
      </c>
      <c r="L2457" s="3" t="str">
        <f t="shared" si="330"/>
        <v>1907&amp;tipoInformacion=null&amp;tipoDocumento=null&amp;fechaInicio=2025-05-15&amp;fechaFin=2025-05-15&amp;periodo=null&amp;ejercicio=null&amp;tipo=null&amp;subTab=2&amp;biva=null&amp;canceladas=false&amp;page=410</v>
      </c>
      <c r="M2457" s="3">
        <f t="shared" si="331"/>
        <v>5</v>
      </c>
      <c r="N2457" s="3" t="str">
        <f t="shared" si="332"/>
        <v>1907</v>
      </c>
      <c r="O2457" s="3" t="str">
        <f t="shared" si="333"/>
        <v>https://www.biva.mx/empresas/emisoras_inscritas/emisoras_inscritas?emisora_id=1907&amp;tipoInformacion=null&amp;tipoDocumento=null&amp;fechaInicio=2022-09-27&amp;fechaFin=2022-09-27&amp;periodo=null&amp;ejercicio=null&amp;tipo=null&amp;subTab=2&amp;biva=null&amp;canceladas=false&amp;page=1</v>
      </c>
    </row>
    <row r="2458" spans="1:15" x14ac:dyDescent="0.3">
      <c r="A2458" s="3">
        <v>411</v>
      </c>
      <c r="B2458" s="3" t="s">
        <v>33</v>
      </c>
      <c r="C2458" s="3" t="s">
        <v>156</v>
      </c>
      <c r="D2458" s="3" t="s">
        <v>2495</v>
      </c>
      <c r="E2458" s="3" t="s">
        <v>1792</v>
      </c>
      <c r="F2458" s="3" t="s">
        <v>3144</v>
      </c>
      <c r="H2458" s="3" t="str">
        <f t="shared" si="326"/>
        <v>2022-09-26</v>
      </c>
      <c r="I2458" s="3">
        <f t="shared" si="327"/>
        <v>68</v>
      </c>
      <c r="J2458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emisora_id=1907&amp;tipoInformacion=null&amp;tipoDocumento=null&amp;fechaInicio=2025-05-15&amp;fechaFin=2025-05-15&amp;periodo=null&amp;ejercicio=null&amp;tipo=null&amp;subTab=2&amp;biva=null&amp;canceladas=false&amp;page=411</v>
      </c>
      <c r="K2458" s="3">
        <f t="shared" si="329"/>
        <v>11</v>
      </c>
      <c r="L2458" s="3" t="str">
        <f t="shared" si="330"/>
        <v>1907&amp;tipoInformacion=null&amp;tipoDocumento=null&amp;fechaInicio=2025-05-15&amp;fechaFin=2025-05-15&amp;periodo=null&amp;ejercicio=null&amp;tipo=null&amp;subTab=2&amp;biva=null&amp;canceladas=false&amp;page=411</v>
      </c>
      <c r="M2458" s="3">
        <f t="shared" si="331"/>
        <v>5</v>
      </c>
      <c r="N2458" s="3" t="str">
        <f t="shared" si="332"/>
        <v>1907</v>
      </c>
      <c r="O2458" s="3" t="str">
        <f t="shared" si="333"/>
        <v>https://www.biva.mx/empresas/emisoras_inscritas/emisoras_inscritas?emisora_id=1907&amp;tipoInformacion=null&amp;tipoDocumento=null&amp;fechaInicio=2022-09-26&amp;fechaFin=2022-09-26&amp;periodo=null&amp;ejercicio=null&amp;tipo=null&amp;subTab=2&amp;biva=null&amp;canceladas=false&amp;page=1</v>
      </c>
    </row>
    <row r="2459" spans="1:15" x14ac:dyDescent="0.3">
      <c r="A2459" s="3">
        <v>412</v>
      </c>
      <c r="B2459" s="3" t="s">
        <v>33</v>
      </c>
      <c r="C2459" s="3" t="s">
        <v>156</v>
      </c>
      <c r="D2459" s="3" t="s">
        <v>2496</v>
      </c>
      <c r="E2459" s="3" t="s">
        <v>2497</v>
      </c>
      <c r="F2459" s="3" t="s">
        <v>3145</v>
      </c>
      <c r="H2459" s="3" t="str">
        <f t="shared" si="326"/>
        <v>2022-09-26</v>
      </c>
      <c r="I2459" s="3">
        <f t="shared" si="327"/>
        <v>68</v>
      </c>
      <c r="J2459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emisora_id=1907&amp;tipoInformacion=null&amp;tipoDocumento=null&amp;fechaInicio=2025-05-15&amp;fechaFin=2025-05-15&amp;periodo=null&amp;ejercicio=null&amp;tipo=null&amp;subTab=2&amp;biva=null&amp;canceladas=false&amp;page=412</v>
      </c>
      <c r="K2459" s="3">
        <f t="shared" si="329"/>
        <v>11</v>
      </c>
      <c r="L2459" s="3" t="str">
        <f t="shared" si="330"/>
        <v>1907&amp;tipoInformacion=null&amp;tipoDocumento=null&amp;fechaInicio=2025-05-15&amp;fechaFin=2025-05-15&amp;periodo=null&amp;ejercicio=null&amp;tipo=null&amp;subTab=2&amp;biva=null&amp;canceladas=false&amp;page=412</v>
      </c>
      <c r="M2459" s="3">
        <f t="shared" si="331"/>
        <v>5</v>
      </c>
      <c r="N2459" s="3" t="str">
        <f t="shared" si="332"/>
        <v>1907</v>
      </c>
      <c r="O2459" s="3" t="str">
        <f t="shared" si="333"/>
        <v>https://www.biva.mx/empresas/emisoras_inscritas/emisoras_inscritas?emisora_id=1907&amp;tipoInformacion=null&amp;tipoDocumento=null&amp;fechaInicio=2022-09-26&amp;fechaFin=2022-09-26&amp;periodo=null&amp;ejercicio=null&amp;tipo=null&amp;subTab=2&amp;biva=null&amp;canceladas=false&amp;page=1</v>
      </c>
    </row>
    <row r="2460" spans="1:15" x14ac:dyDescent="0.3">
      <c r="A2460" s="3">
        <v>413</v>
      </c>
      <c r="B2460" s="3" t="s">
        <v>33</v>
      </c>
      <c r="C2460" s="3" t="s">
        <v>156</v>
      </c>
      <c r="D2460" s="3" t="s">
        <v>2498</v>
      </c>
      <c r="E2460" s="3" t="s">
        <v>1792</v>
      </c>
      <c r="F2460" s="3" t="s">
        <v>3146</v>
      </c>
      <c r="H2460" s="3" t="str">
        <f t="shared" si="326"/>
        <v>2022-09-23</v>
      </c>
      <c r="I2460" s="3">
        <f t="shared" si="327"/>
        <v>68</v>
      </c>
      <c r="J2460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emisora_id=1907&amp;tipoInformacion=null&amp;tipoDocumento=null&amp;fechaInicio=2025-05-15&amp;fechaFin=2025-05-15&amp;periodo=null&amp;ejercicio=null&amp;tipo=null&amp;subTab=2&amp;biva=null&amp;canceladas=false&amp;page=413</v>
      </c>
      <c r="K2460" s="3">
        <f t="shared" si="329"/>
        <v>11</v>
      </c>
      <c r="L2460" s="3" t="str">
        <f t="shared" si="330"/>
        <v>1907&amp;tipoInformacion=null&amp;tipoDocumento=null&amp;fechaInicio=2025-05-15&amp;fechaFin=2025-05-15&amp;periodo=null&amp;ejercicio=null&amp;tipo=null&amp;subTab=2&amp;biva=null&amp;canceladas=false&amp;page=413</v>
      </c>
      <c r="M2460" s="3">
        <f t="shared" si="331"/>
        <v>5</v>
      </c>
      <c r="N2460" s="3" t="str">
        <f t="shared" si="332"/>
        <v>1907</v>
      </c>
      <c r="O2460" s="3" t="str">
        <f t="shared" si="333"/>
        <v>https://www.biva.mx/empresas/emisoras_inscritas/emisoras_inscritas?emisora_id=1907&amp;tipoInformacion=null&amp;tipoDocumento=null&amp;fechaInicio=2022-09-23&amp;fechaFin=2022-09-23&amp;periodo=null&amp;ejercicio=null&amp;tipo=null&amp;subTab=2&amp;biva=null&amp;canceladas=false&amp;page=1</v>
      </c>
    </row>
    <row r="2461" spans="1:15" x14ac:dyDescent="0.3">
      <c r="A2461" s="3">
        <v>414</v>
      </c>
      <c r="B2461" s="3" t="s">
        <v>33</v>
      </c>
      <c r="C2461" s="3" t="s">
        <v>156</v>
      </c>
      <c r="D2461" s="3" t="s">
        <v>2499</v>
      </c>
      <c r="E2461" s="3" t="s">
        <v>1792</v>
      </c>
      <c r="F2461" s="3" t="s">
        <v>3147</v>
      </c>
      <c r="H2461" s="3" t="str">
        <f t="shared" si="326"/>
        <v>2022-09-22</v>
      </c>
      <c r="I2461" s="3">
        <f t="shared" si="327"/>
        <v>68</v>
      </c>
      <c r="J2461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emisora_id=1907&amp;tipoInformacion=null&amp;tipoDocumento=null&amp;fechaInicio=2025-05-15&amp;fechaFin=2025-05-15&amp;periodo=null&amp;ejercicio=null&amp;tipo=null&amp;subTab=2&amp;biva=null&amp;canceladas=false&amp;page=414</v>
      </c>
      <c r="K2461" s="3">
        <f t="shared" si="329"/>
        <v>11</v>
      </c>
      <c r="L2461" s="3" t="str">
        <f t="shared" si="330"/>
        <v>1907&amp;tipoInformacion=null&amp;tipoDocumento=null&amp;fechaInicio=2025-05-15&amp;fechaFin=2025-05-15&amp;periodo=null&amp;ejercicio=null&amp;tipo=null&amp;subTab=2&amp;biva=null&amp;canceladas=false&amp;page=414</v>
      </c>
      <c r="M2461" s="3">
        <f t="shared" si="331"/>
        <v>5</v>
      </c>
      <c r="N2461" s="3" t="str">
        <f t="shared" si="332"/>
        <v>1907</v>
      </c>
      <c r="O2461" s="3" t="str">
        <f t="shared" si="333"/>
        <v>https://www.biva.mx/empresas/emisoras_inscritas/emisoras_inscritas?emisora_id=1907&amp;tipoInformacion=null&amp;tipoDocumento=null&amp;fechaInicio=2022-09-22&amp;fechaFin=2022-09-22&amp;periodo=null&amp;ejercicio=null&amp;tipo=null&amp;subTab=2&amp;biva=null&amp;canceladas=false&amp;page=1</v>
      </c>
    </row>
    <row r="2462" spans="1:15" x14ac:dyDescent="0.3">
      <c r="A2462" s="3">
        <v>415</v>
      </c>
      <c r="B2462" s="3" t="s">
        <v>33</v>
      </c>
      <c r="C2462" s="3" t="s">
        <v>156</v>
      </c>
      <c r="D2462" s="3" t="s">
        <v>2500</v>
      </c>
      <c r="E2462" s="3" t="s">
        <v>1792</v>
      </c>
      <c r="F2462" s="3" t="s">
        <v>3148</v>
      </c>
      <c r="H2462" s="3" t="str">
        <f t="shared" si="326"/>
        <v>2022-09-21</v>
      </c>
      <c r="I2462" s="3">
        <f t="shared" si="327"/>
        <v>68</v>
      </c>
      <c r="J2462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emisora_id=1907&amp;tipoInformacion=null&amp;tipoDocumento=null&amp;fechaInicio=2025-05-15&amp;fechaFin=2025-05-15&amp;periodo=null&amp;ejercicio=null&amp;tipo=null&amp;subTab=2&amp;biva=null&amp;canceladas=false&amp;page=415</v>
      </c>
      <c r="K2462" s="3">
        <f t="shared" si="329"/>
        <v>11</v>
      </c>
      <c r="L2462" s="3" t="str">
        <f t="shared" si="330"/>
        <v>1907&amp;tipoInformacion=null&amp;tipoDocumento=null&amp;fechaInicio=2025-05-15&amp;fechaFin=2025-05-15&amp;periodo=null&amp;ejercicio=null&amp;tipo=null&amp;subTab=2&amp;biva=null&amp;canceladas=false&amp;page=415</v>
      </c>
      <c r="M2462" s="3">
        <f t="shared" si="331"/>
        <v>5</v>
      </c>
      <c r="N2462" s="3" t="str">
        <f t="shared" si="332"/>
        <v>1907</v>
      </c>
      <c r="O2462" s="3" t="str">
        <f t="shared" si="333"/>
        <v>https://www.biva.mx/empresas/emisoras_inscritas/emisoras_inscritas?emisora_id=1907&amp;tipoInformacion=null&amp;tipoDocumento=null&amp;fechaInicio=2022-09-21&amp;fechaFin=2022-09-21&amp;periodo=null&amp;ejercicio=null&amp;tipo=null&amp;subTab=2&amp;biva=null&amp;canceladas=false&amp;page=1</v>
      </c>
    </row>
    <row r="2463" spans="1:15" x14ac:dyDescent="0.3">
      <c r="A2463" s="3">
        <v>416</v>
      </c>
      <c r="B2463" s="3" t="s">
        <v>33</v>
      </c>
      <c r="C2463" s="3" t="s">
        <v>156</v>
      </c>
      <c r="D2463" s="3" t="s">
        <v>2501</v>
      </c>
      <c r="E2463" s="3" t="s">
        <v>1792</v>
      </c>
      <c r="F2463" s="3" t="s">
        <v>3149</v>
      </c>
      <c r="H2463" s="3" t="str">
        <f t="shared" si="326"/>
        <v>2022-09-20</v>
      </c>
      <c r="I2463" s="3">
        <f t="shared" si="327"/>
        <v>68</v>
      </c>
      <c r="J2463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emisora_id=1907&amp;tipoInformacion=null&amp;tipoDocumento=null&amp;fechaInicio=2025-05-15&amp;fechaFin=2025-05-15&amp;periodo=null&amp;ejercicio=null&amp;tipo=null&amp;subTab=2&amp;biva=null&amp;canceladas=false&amp;page=416</v>
      </c>
      <c r="K2463" s="3">
        <f t="shared" si="329"/>
        <v>11</v>
      </c>
      <c r="L2463" s="3" t="str">
        <f t="shared" si="330"/>
        <v>1907&amp;tipoInformacion=null&amp;tipoDocumento=null&amp;fechaInicio=2025-05-15&amp;fechaFin=2025-05-15&amp;periodo=null&amp;ejercicio=null&amp;tipo=null&amp;subTab=2&amp;biva=null&amp;canceladas=false&amp;page=416</v>
      </c>
      <c r="M2463" s="3">
        <f t="shared" si="331"/>
        <v>5</v>
      </c>
      <c r="N2463" s="3" t="str">
        <f t="shared" si="332"/>
        <v>1907</v>
      </c>
      <c r="O2463" s="3" t="str">
        <f t="shared" si="333"/>
        <v>https://www.biva.mx/empresas/emisoras_inscritas/emisoras_inscritas?emisora_id=1907&amp;tipoInformacion=null&amp;tipoDocumento=null&amp;fechaInicio=2022-09-20&amp;fechaFin=2022-09-20&amp;periodo=null&amp;ejercicio=null&amp;tipo=null&amp;subTab=2&amp;biva=null&amp;canceladas=false&amp;page=1</v>
      </c>
    </row>
    <row r="2464" spans="1:15" x14ac:dyDescent="0.3">
      <c r="A2464" s="3">
        <v>417</v>
      </c>
      <c r="B2464" s="3" t="s">
        <v>33</v>
      </c>
      <c r="C2464" s="3" t="s">
        <v>156</v>
      </c>
      <c r="D2464" s="3" t="s">
        <v>2502</v>
      </c>
      <c r="E2464" s="3" t="s">
        <v>1792</v>
      </c>
      <c r="F2464" s="3" t="s">
        <v>3150</v>
      </c>
      <c r="H2464" s="3" t="str">
        <f t="shared" si="326"/>
        <v>2022-09-20</v>
      </c>
      <c r="I2464" s="3">
        <f t="shared" si="327"/>
        <v>68</v>
      </c>
      <c r="J2464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emisora_id=1907&amp;tipoInformacion=null&amp;tipoDocumento=null&amp;fechaInicio=2025-05-15&amp;fechaFin=2025-05-15&amp;periodo=null&amp;ejercicio=null&amp;tipo=null&amp;subTab=2&amp;biva=null&amp;canceladas=false&amp;page=417</v>
      </c>
      <c r="K2464" s="3">
        <f t="shared" si="329"/>
        <v>11</v>
      </c>
      <c r="L2464" s="3" t="str">
        <f t="shared" si="330"/>
        <v>1907&amp;tipoInformacion=null&amp;tipoDocumento=null&amp;fechaInicio=2025-05-15&amp;fechaFin=2025-05-15&amp;periodo=null&amp;ejercicio=null&amp;tipo=null&amp;subTab=2&amp;biva=null&amp;canceladas=false&amp;page=417</v>
      </c>
      <c r="M2464" s="3">
        <f t="shared" si="331"/>
        <v>5</v>
      </c>
      <c r="N2464" s="3" t="str">
        <f t="shared" si="332"/>
        <v>1907</v>
      </c>
      <c r="O2464" s="3" t="str">
        <f t="shared" si="333"/>
        <v>https://www.biva.mx/empresas/emisoras_inscritas/emisoras_inscritas?emisora_id=1907&amp;tipoInformacion=null&amp;tipoDocumento=null&amp;fechaInicio=2022-09-20&amp;fechaFin=2022-09-20&amp;periodo=null&amp;ejercicio=null&amp;tipo=null&amp;subTab=2&amp;biva=null&amp;canceladas=false&amp;page=1</v>
      </c>
    </row>
    <row r="2465" spans="1:15" x14ac:dyDescent="0.3">
      <c r="A2465" s="3">
        <v>418</v>
      </c>
      <c r="B2465" s="3" t="s">
        <v>33</v>
      </c>
      <c r="C2465" s="3" t="s">
        <v>156</v>
      </c>
      <c r="D2465" s="3" t="s">
        <v>2503</v>
      </c>
      <c r="E2465" s="3" t="s">
        <v>1792</v>
      </c>
      <c r="F2465" s="3" t="s">
        <v>3151</v>
      </c>
      <c r="H2465" s="3" t="str">
        <f t="shared" si="326"/>
        <v>2022-09-15</v>
      </c>
      <c r="I2465" s="3">
        <f t="shared" si="327"/>
        <v>68</v>
      </c>
      <c r="J2465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emisora_id=1907&amp;tipoInformacion=null&amp;tipoDocumento=null&amp;fechaInicio=2025-05-15&amp;fechaFin=2025-05-15&amp;periodo=null&amp;ejercicio=null&amp;tipo=null&amp;subTab=2&amp;biva=null&amp;canceladas=false&amp;page=418</v>
      </c>
      <c r="K2465" s="3">
        <f t="shared" si="329"/>
        <v>11</v>
      </c>
      <c r="L2465" s="3" t="str">
        <f t="shared" si="330"/>
        <v>1907&amp;tipoInformacion=null&amp;tipoDocumento=null&amp;fechaInicio=2025-05-15&amp;fechaFin=2025-05-15&amp;periodo=null&amp;ejercicio=null&amp;tipo=null&amp;subTab=2&amp;biva=null&amp;canceladas=false&amp;page=418</v>
      </c>
      <c r="M2465" s="3">
        <f t="shared" si="331"/>
        <v>5</v>
      </c>
      <c r="N2465" s="3" t="str">
        <f t="shared" si="332"/>
        <v>1907</v>
      </c>
      <c r="O2465" s="3" t="str">
        <f t="shared" si="333"/>
        <v>https://www.biva.mx/empresas/emisoras_inscritas/emisoras_inscritas?emisora_id=1907&amp;tipoInformacion=null&amp;tipoDocumento=null&amp;fechaInicio=2022-09-15&amp;fechaFin=2022-09-15&amp;periodo=null&amp;ejercicio=null&amp;tipo=null&amp;subTab=2&amp;biva=null&amp;canceladas=false&amp;page=1</v>
      </c>
    </row>
    <row r="2466" spans="1:15" x14ac:dyDescent="0.3">
      <c r="A2466" s="3">
        <v>419</v>
      </c>
      <c r="B2466" s="3" t="s">
        <v>33</v>
      </c>
      <c r="C2466" s="3" t="s">
        <v>156</v>
      </c>
      <c r="D2466" s="3" t="s">
        <v>2504</v>
      </c>
      <c r="E2466" s="3" t="s">
        <v>1792</v>
      </c>
      <c r="F2466" s="3" t="s">
        <v>3152</v>
      </c>
      <c r="H2466" s="3" t="str">
        <f t="shared" si="326"/>
        <v>2022-09-15</v>
      </c>
      <c r="I2466" s="3">
        <f t="shared" si="327"/>
        <v>68</v>
      </c>
      <c r="J2466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emisora_id=1907&amp;tipoInformacion=null&amp;tipoDocumento=null&amp;fechaInicio=2025-05-15&amp;fechaFin=2025-05-15&amp;periodo=null&amp;ejercicio=null&amp;tipo=null&amp;subTab=2&amp;biva=null&amp;canceladas=false&amp;page=419</v>
      </c>
      <c r="K2466" s="3">
        <f t="shared" si="329"/>
        <v>11</v>
      </c>
      <c r="L2466" s="3" t="str">
        <f t="shared" si="330"/>
        <v>1907&amp;tipoInformacion=null&amp;tipoDocumento=null&amp;fechaInicio=2025-05-15&amp;fechaFin=2025-05-15&amp;periodo=null&amp;ejercicio=null&amp;tipo=null&amp;subTab=2&amp;biva=null&amp;canceladas=false&amp;page=419</v>
      </c>
      <c r="M2466" s="3">
        <f t="shared" si="331"/>
        <v>5</v>
      </c>
      <c r="N2466" s="3" t="str">
        <f t="shared" si="332"/>
        <v>1907</v>
      </c>
      <c r="O2466" s="3" t="str">
        <f t="shared" si="333"/>
        <v>https://www.biva.mx/empresas/emisoras_inscritas/emisoras_inscritas?emisora_id=1907&amp;tipoInformacion=null&amp;tipoDocumento=null&amp;fechaInicio=2022-09-15&amp;fechaFin=2022-09-15&amp;periodo=null&amp;ejercicio=null&amp;tipo=null&amp;subTab=2&amp;biva=null&amp;canceladas=false&amp;page=1</v>
      </c>
    </row>
    <row r="2467" spans="1:15" x14ac:dyDescent="0.3">
      <c r="A2467" s="3">
        <v>420</v>
      </c>
      <c r="B2467" s="3" t="s">
        <v>33</v>
      </c>
      <c r="C2467" s="3" t="s">
        <v>156</v>
      </c>
      <c r="D2467" s="3" t="s">
        <v>2505</v>
      </c>
      <c r="E2467" s="3" t="s">
        <v>1792</v>
      </c>
      <c r="F2467" s="3" t="s">
        <v>3153</v>
      </c>
      <c r="H2467" s="3" t="str">
        <f t="shared" si="326"/>
        <v>2022-09-14</v>
      </c>
      <c r="I2467" s="3">
        <f t="shared" si="327"/>
        <v>68</v>
      </c>
      <c r="J2467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emisora_id=1907&amp;tipoInformacion=null&amp;tipoDocumento=null&amp;fechaInicio=2025-05-15&amp;fechaFin=2025-05-15&amp;periodo=null&amp;ejercicio=null&amp;tipo=null&amp;subTab=2&amp;biva=null&amp;canceladas=false&amp;page=420</v>
      </c>
      <c r="K2467" s="3">
        <f t="shared" si="329"/>
        <v>11</v>
      </c>
      <c r="L2467" s="3" t="str">
        <f t="shared" si="330"/>
        <v>1907&amp;tipoInformacion=null&amp;tipoDocumento=null&amp;fechaInicio=2025-05-15&amp;fechaFin=2025-05-15&amp;periodo=null&amp;ejercicio=null&amp;tipo=null&amp;subTab=2&amp;biva=null&amp;canceladas=false&amp;page=420</v>
      </c>
      <c r="M2467" s="3">
        <f t="shared" si="331"/>
        <v>5</v>
      </c>
      <c r="N2467" s="3" t="str">
        <f t="shared" si="332"/>
        <v>1907</v>
      </c>
      <c r="O2467" s="3" t="str">
        <f t="shared" si="333"/>
        <v>https://www.biva.mx/empresas/emisoras_inscritas/emisoras_inscritas?emisora_id=1907&amp;tipoInformacion=null&amp;tipoDocumento=null&amp;fechaInicio=2022-09-14&amp;fechaFin=2022-09-14&amp;periodo=null&amp;ejercicio=null&amp;tipo=null&amp;subTab=2&amp;biva=null&amp;canceladas=false&amp;page=1</v>
      </c>
    </row>
    <row r="2468" spans="1:15" x14ac:dyDescent="0.3">
      <c r="A2468" s="3">
        <v>421</v>
      </c>
      <c r="B2468" s="3" t="s">
        <v>33</v>
      </c>
      <c r="C2468" s="3" t="s">
        <v>156</v>
      </c>
      <c r="D2468" s="3" t="s">
        <v>2506</v>
      </c>
      <c r="E2468" s="3" t="s">
        <v>1792</v>
      </c>
      <c r="F2468" s="3" t="s">
        <v>3154</v>
      </c>
      <c r="H2468" s="3" t="str">
        <f t="shared" si="326"/>
        <v>2022-09-12</v>
      </c>
      <c r="I2468" s="3">
        <f t="shared" si="327"/>
        <v>68</v>
      </c>
      <c r="J2468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emisora_id=1907&amp;tipoInformacion=null&amp;tipoDocumento=null&amp;fechaInicio=2025-05-15&amp;fechaFin=2025-05-15&amp;periodo=null&amp;ejercicio=null&amp;tipo=null&amp;subTab=2&amp;biva=null&amp;canceladas=false&amp;page=421</v>
      </c>
      <c r="K2468" s="3">
        <f t="shared" si="329"/>
        <v>11</v>
      </c>
      <c r="L2468" s="3" t="str">
        <f t="shared" si="330"/>
        <v>1907&amp;tipoInformacion=null&amp;tipoDocumento=null&amp;fechaInicio=2025-05-15&amp;fechaFin=2025-05-15&amp;periodo=null&amp;ejercicio=null&amp;tipo=null&amp;subTab=2&amp;biva=null&amp;canceladas=false&amp;page=421</v>
      </c>
      <c r="M2468" s="3">
        <f t="shared" si="331"/>
        <v>5</v>
      </c>
      <c r="N2468" s="3" t="str">
        <f t="shared" si="332"/>
        <v>1907</v>
      </c>
      <c r="O2468" s="3" t="str">
        <f t="shared" si="333"/>
        <v>https://www.biva.mx/empresas/emisoras_inscritas/emisoras_inscritas?emisora_id=1907&amp;tipoInformacion=null&amp;tipoDocumento=null&amp;fechaInicio=2022-09-12&amp;fechaFin=2022-09-12&amp;periodo=null&amp;ejercicio=null&amp;tipo=null&amp;subTab=2&amp;biva=null&amp;canceladas=false&amp;page=1</v>
      </c>
    </row>
    <row r="2469" spans="1:15" x14ac:dyDescent="0.3">
      <c r="A2469" s="3">
        <v>422</v>
      </c>
      <c r="B2469" s="3" t="s">
        <v>33</v>
      </c>
      <c r="C2469" s="3" t="s">
        <v>156</v>
      </c>
      <c r="D2469" s="3" t="s">
        <v>2507</v>
      </c>
      <c r="E2469" s="3" t="s">
        <v>2488</v>
      </c>
      <c r="F2469" s="3" t="s">
        <v>3155</v>
      </c>
      <c r="H2469" s="3" t="str">
        <f t="shared" si="326"/>
        <v>2022-09-12</v>
      </c>
      <c r="I2469" s="3">
        <f t="shared" si="327"/>
        <v>68</v>
      </c>
      <c r="J2469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emisora_id=1907&amp;tipoInformacion=null&amp;tipoDocumento=null&amp;fechaInicio=2025-05-15&amp;fechaFin=2025-05-15&amp;periodo=null&amp;ejercicio=null&amp;tipo=null&amp;subTab=2&amp;biva=null&amp;canceladas=false&amp;page=422</v>
      </c>
      <c r="K2469" s="3">
        <f t="shared" si="329"/>
        <v>11</v>
      </c>
      <c r="L2469" s="3" t="str">
        <f t="shared" si="330"/>
        <v>1907&amp;tipoInformacion=null&amp;tipoDocumento=null&amp;fechaInicio=2025-05-15&amp;fechaFin=2025-05-15&amp;periodo=null&amp;ejercicio=null&amp;tipo=null&amp;subTab=2&amp;biva=null&amp;canceladas=false&amp;page=422</v>
      </c>
      <c r="M2469" s="3">
        <f t="shared" si="331"/>
        <v>5</v>
      </c>
      <c r="N2469" s="3" t="str">
        <f t="shared" si="332"/>
        <v>1907</v>
      </c>
      <c r="O2469" s="3" t="str">
        <f t="shared" si="333"/>
        <v>https://www.biva.mx/empresas/emisoras_inscritas/emisoras_inscritas?emisora_id=1907&amp;tipoInformacion=null&amp;tipoDocumento=null&amp;fechaInicio=2022-09-12&amp;fechaFin=2022-09-12&amp;periodo=null&amp;ejercicio=null&amp;tipo=null&amp;subTab=2&amp;biva=null&amp;canceladas=false&amp;page=1</v>
      </c>
    </row>
    <row r="2470" spans="1:15" x14ac:dyDescent="0.3">
      <c r="A2470" s="3">
        <v>423</v>
      </c>
      <c r="B2470" s="3" t="s">
        <v>33</v>
      </c>
      <c r="C2470" s="3" t="s">
        <v>156</v>
      </c>
      <c r="D2470" s="3" t="s">
        <v>2508</v>
      </c>
      <c r="E2470" s="3" t="s">
        <v>1792</v>
      </c>
      <c r="F2470" s="3" t="s">
        <v>3156</v>
      </c>
      <c r="H2470" s="3" t="str">
        <f t="shared" si="326"/>
        <v>2022-09-09</v>
      </c>
      <c r="I2470" s="3">
        <f t="shared" si="327"/>
        <v>68</v>
      </c>
      <c r="J2470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emisora_id=1907&amp;tipoInformacion=null&amp;tipoDocumento=null&amp;fechaInicio=2025-05-15&amp;fechaFin=2025-05-15&amp;periodo=null&amp;ejercicio=null&amp;tipo=null&amp;subTab=2&amp;biva=null&amp;canceladas=false&amp;page=423</v>
      </c>
      <c r="K2470" s="3">
        <f t="shared" si="329"/>
        <v>11</v>
      </c>
      <c r="L2470" s="3" t="str">
        <f t="shared" si="330"/>
        <v>1907&amp;tipoInformacion=null&amp;tipoDocumento=null&amp;fechaInicio=2025-05-15&amp;fechaFin=2025-05-15&amp;periodo=null&amp;ejercicio=null&amp;tipo=null&amp;subTab=2&amp;biva=null&amp;canceladas=false&amp;page=423</v>
      </c>
      <c r="M2470" s="3">
        <f t="shared" si="331"/>
        <v>5</v>
      </c>
      <c r="N2470" s="3" t="str">
        <f t="shared" si="332"/>
        <v>1907</v>
      </c>
      <c r="O2470" s="3" t="str">
        <f t="shared" si="333"/>
        <v>https://www.biva.mx/empresas/emisoras_inscritas/emisoras_inscritas?emisora_id=1907&amp;tipoInformacion=null&amp;tipoDocumento=null&amp;fechaInicio=2022-09-09&amp;fechaFin=2022-09-09&amp;periodo=null&amp;ejercicio=null&amp;tipo=null&amp;subTab=2&amp;biva=null&amp;canceladas=false&amp;page=1</v>
      </c>
    </row>
    <row r="2471" spans="1:15" x14ac:dyDescent="0.3">
      <c r="A2471" s="3">
        <v>424</v>
      </c>
      <c r="B2471" s="3" t="s">
        <v>33</v>
      </c>
      <c r="C2471" s="3" t="s">
        <v>156</v>
      </c>
      <c r="D2471" s="3" t="s">
        <v>2509</v>
      </c>
      <c r="E2471" s="3" t="s">
        <v>2510</v>
      </c>
      <c r="F2471" s="3" t="s">
        <v>3157</v>
      </c>
      <c r="H2471" s="3" t="str">
        <f t="shared" si="326"/>
        <v>2022-09-09</v>
      </c>
      <c r="I2471" s="3">
        <f t="shared" si="327"/>
        <v>68</v>
      </c>
      <c r="J2471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emisora_id=1907&amp;tipoInformacion=null&amp;tipoDocumento=null&amp;fechaInicio=2025-05-15&amp;fechaFin=2025-05-15&amp;periodo=null&amp;ejercicio=null&amp;tipo=null&amp;subTab=2&amp;biva=null&amp;canceladas=false&amp;page=424</v>
      </c>
      <c r="K2471" s="3">
        <f t="shared" si="329"/>
        <v>11</v>
      </c>
      <c r="L2471" s="3" t="str">
        <f t="shared" si="330"/>
        <v>1907&amp;tipoInformacion=null&amp;tipoDocumento=null&amp;fechaInicio=2025-05-15&amp;fechaFin=2025-05-15&amp;periodo=null&amp;ejercicio=null&amp;tipo=null&amp;subTab=2&amp;biva=null&amp;canceladas=false&amp;page=424</v>
      </c>
      <c r="M2471" s="3">
        <f t="shared" si="331"/>
        <v>5</v>
      </c>
      <c r="N2471" s="3" t="str">
        <f t="shared" si="332"/>
        <v>1907</v>
      </c>
      <c r="O2471" s="3" t="str">
        <f t="shared" si="333"/>
        <v>https://www.biva.mx/empresas/emisoras_inscritas/emisoras_inscritas?emisora_id=1907&amp;tipoInformacion=null&amp;tipoDocumento=null&amp;fechaInicio=2022-09-09&amp;fechaFin=2022-09-09&amp;periodo=null&amp;ejercicio=null&amp;tipo=null&amp;subTab=2&amp;biva=null&amp;canceladas=false&amp;page=1</v>
      </c>
    </row>
    <row r="2472" spans="1:15" x14ac:dyDescent="0.3">
      <c r="A2472" s="3">
        <v>425</v>
      </c>
      <c r="B2472" s="3" t="s">
        <v>33</v>
      </c>
      <c r="C2472" s="3" t="s">
        <v>156</v>
      </c>
      <c r="D2472" s="3" t="s">
        <v>2511</v>
      </c>
      <c r="E2472" s="3" t="s">
        <v>1792</v>
      </c>
      <c r="F2472" s="3" t="s">
        <v>3158</v>
      </c>
      <c r="H2472" s="3" t="str">
        <f t="shared" si="326"/>
        <v>2022-09-09</v>
      </c>
      <c r="I2472" s="3">
        <f t="shared" si="327"/>
        <v>68</v>
      </c>
      <c r="J2472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emisora_id=1907&amp;tipoInformacion=null&amp;tipoDocumento=null&amp;fechaInicio=2025-05-15&amp;fechaFin=2025-05-15&amp;periodo=null&amp;ejercicio=null&amp;tipo=null&amp;subTab=2&amp;biva=null&amp;canceladas=false&amp;page=425</v>
      </c>
      <c r="K2472" s="3">
        <f t="shared" si="329"/>
        <v>11</v>
      </c>
      <c r="L2472" s="3" t="str">
        <f t="shared" si="330"/>
        <v>1907&amp;tipoInformacion=null&amp;tipoDocumento=null&amp;fechaInicio=2025-05-15&amp;fechaFin=2025-05-15&amp;periodo=null&amp;ejercicio=null&amp;tipo=null&amp;subTab=2&amp;biva=null&amp;canceladas=false&amp;page=425</v>
      </c>
      <c r="M2472" s="3">
        <f t="shared" si="331"/>
        <v>5</v>
      </c>
      <c r="N2472" s="3" t="str">
        <f t="shared" si="332"/>
        <v>1907</v>
      </c>
      <c r="O2472" s="3" t="str">
        <f t="shared" si="333"/>
        <v>https://www.biva.mx/empresas/emisoras_inscritas/emisoras_inscritas?emisora_id=1907&amp;tipoInformacion=null&amp;tipoDocumento=null&amp;fechaInicio=2022-09-09&amp;fechaFin=2022-09-09&amp;periodo=null&amp;ejercicio=null&amp;tipo=null&amp;subTab=2&amp;biva=null&amp;canceladas=false&amp;page=1</v>
      </c>
    </row>
    <row r="2473" spans="1:15" x14ac:dyDescent="0.3">
      <c r="A2473" s="3">
        <v>426</v>
      </c>
      <c r="B2473" s="3" t="s">
        <v>33</v>
      </c>
      <c r="C2473" s="3" t="s">
        <v>156</v>
      </c>
      <c r="D2473" s="3" t="s">
        <v>2512</v>
      </c>
      <c r="E2473" s="3" t="s">
        <v>1792</v>
      </c>
      <c r="F2473" s="3" t="s">
        <v>3159</v>
      </c>
      <c r="H2473" s="3" t="str">
        <f t="shared" si="326"/>
        <v>2022-09-08</v>
      </c>
      <c r="I2473" s="3">
        <f t="shared" si="327"/>
        <v>68</v>
      </c>
      <c r="J2473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emisora_id=1907&amp;tipoInformacion=null&amp;tipoDocumento=null&amp;fechaInicio=2025-05-15&amp;fechaFin=2025-05-15&amp;periodo=null&amp;ejercicio=null&amp;tipo=null&amp;subTab=2&amp;biva=null&amp;canceladas=false&amp;page=426</v>
      </c>
      <c r="K2473" s="3">
        <f t="shared" si="329"/>
        <v>11</v>
      </c>
      <c r="L2473" s="3" t="str">
        <f t="shared" si="330"/>
        <v>1907&amp;tipoInformacion=null&amp;tipoDocumento=null&amp;fechaInicio=2025-05-15&amp;fechaFin=2025-05-15&amp;periodo=null&amp;ejercicio=null&amp;tipo=null&amp;subTab=2&amp;biva=null&amp;canceladas=false&amp;page=426</v>
      </c>
      <c r="M2473" s="3">
        <f t="shared" si="331"/>
        <v>5</v>
      </c>
      <c r="N2473" s="3" t="str">
        <f t="shared" si="332"/>
        <v>1907</v>
      </c>
      <c r="O2473" s="3" t="str">
        <f t="shared" si="333"/>
        <v>https://www.biva.mx/empresas/emisoras_inscritas/emisoras_inscritas?emisora_id=1907&amp;tipoInformacion=null&amp;tipoDocumento=null&amp;fechaInicio=2022-09-08&amp;fechaFin=2022-09-08&amp;periodo=null&amp;ejercicio=null&amp;tipo=null&amp;subTab=2&amp;biva=null&amp;canceladas=false&amp;page=1</v>
      </c>
    </row>
    <row r="2474" spans="1:15" x14ac:dyDescent="0.3">
      <c r="A2474" s="3">
        <v>427</v>
      </c>
      <c r="B2474" s="3" t="s">
        <v>33</v>
      </c>
      <c r="C2474" s="3" t="s">
        <v>156</v>
      </c>
      <c r="D2474" s="3" t="s">
        <v>2513</v>
      </c>
      <c r="E2474" s="3" t="s">
        <v>1792</v>
      </c>
      <c r="F2474" s="3" t="s">
        <v>3160</v>
      </c>
      <c r="H2474" s="3" t="str">
        <f t="shared" si="326"/>
        <v>2022-09-06</v>
      </c>
      <c r="I2474" s="3">
        <f t="shared" si="327"/>
        <v>68</v>
      </c>
      <c r="J2474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emisora_id=1907&amp;tipoInformacion=null&amp;tipoDocumento=null&amp;fechaInicio=2025-05-15&amp;fechaFin=2025-05-15&amp;periodo=null&amp;ejercicio=null&amp;tipo=null&amp;subTab=2&amp;biva=null&amp;canceladas=false&amp;page=427</v>
      </c>
      <c r="K2474" s="3">
        <f t="shared" si="329"/>
        <v>11</v>
      </c>
      <c r="L2474" s="3" t="str">
        <f t="shared" si="330"/>
        <v>1907&amp;tipoInformacion=null&amp;tipoDocumento=null&amp;fechaInicio=2025-05-15&amp;fechaFin=2025-05-15&amp;periodo=null&amp;ejercicio=null&amp;tipo=null&amp;subTab=2&amp;biva=null&amp;canceladas=false&amp;page=427</v>
      </c>
      <c r="M2474" s="3">
        <f t="shared" si="331"/>
        <v>5</v>
      </c>
      <c r="N2474" s="3" t="str">
        <f t="shared" si="332"/>
        <v>1907</v>
      </c>
      <c r="O2474" s="3" t="str">
        <f t="shared" si="333"/>
        <v>https://www.biva.mx/empresas/emisoras_inscritas/emisoras_inscritas?emisora_id=1907&amp;tipoInformacion=null&amp;tipoDocumento=null&amp;fechaInicio=2022-09-06&amp;fechaFin=2022-09-06&amp;periodo=null&amp;ejercicio=null&amp;tipo=null&amp;subTab=2&amp;biva=null&amp;canceladas=false&amp;page=1</v>
      </c>
    </row>
    <row r="2475" spans="1:15" x14ac:dyDescent="0.3">
      <c r="A2475" s="3">
        <v>428</v>
      </c>
      <c r="B2475" s="3" t="s">
        <v>33</v>
      </c>
      <c r="C2475" s="3" t="s">
        <v>156</v>
      </c>
      <c r="D2475" s="3" t="s">
        <v>2514</v>
      </c>
      <c r="E2475" s="3" t="s">
        <v>1792</v>
      </c>
      <c r="F2475" s="3" t="s">
        <v>3161</v>
      </c>
      <c r="H2475" s="3" t="str">
        <f t="shared" si="326"/>
        <v>2022-09-06</v>
      </c>
      <c r="I2475" s="3">
        <f t="shared" si="327"/>
        <v>68</v>
      </c>
      <c r="J2475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emisora_id=1907&amp;tipoInformacion=null&amp;tipoDocumento=null&amp;fechaInicio=2025-05-15&amp;fechaFin=2025-05-15&amp;periodo=null&amp;ejercicio=null&amp;tipo=null&amp;subTab=2&amp;biva=null&amp;canceladas=false&amp;page=428</v>
      </c>
      <c r="K2475" s="3">
        <f t="shared" si="329"/>
        <v>11</v>
      </c>
      <c r="L2475" s="3" t="str">
        <f t="shared" si="330"/>
        <v>1907&amp;tipoInformacion=null&amp;tipoDocumento=null&amp;fechaInicio=2025-05-15&amp;fechaFin=2025-05-15&amp;periodo=null&amp;ejercicio=null&amp;tipo=null&amp;subTab=2&amp;biva=null&amp;canceladas=false&amp;page=428</v>
      </c>
      <c r="M2475" s="3">
        <f t="shared" si="331"/>
        <v>5</v>
      </c>
      <c r="N2475" s="3" t="str">
        <f t="shared" si="332"/>
        <v>1907</v>
      </c>
      <c r="O2475" s="3" t="str">
        <f t="shared" si="333"/>
        <v>https://www.biva.mx/empresas/emisoras_inscritas/emisoras_inscritas?emisora_id=1907&amp;tipoInformacion=null&amp;tipoDocumento=null&amp;fechaInicio=2022-09-06&amp;fechaFin=2022-09-06&amp;periodo=null&amp;ejercicio=null&amp;tipo=null&amp;subTab=2&amp;biva=null&amp;canceladas=false&amp;page=1</v>
      </c>
    </row>
    <row r="2476" spans="1:15" x14ac:dyDescent="0.3">
      <c r="A2476" s="3">
        <v>429</v>
      </c>
      <c r="B2476" s="3" t="s">
        <v>33</v>
      </c>
      <c r="C2476" s="3" t="s">
        <v>156</v>
      </c>
      <c r="D2476" s="3" t="s">
        <v>2515</v>
      </c>
      <c r="E2476" s="3" t="s">
        <v>1792</v>
      </c>
      <c r="F2476" s="3" t="s">
        <v>3162</v>
      </c>
      <c r="H2476" s="3" t="str">
        <f t="shared" si="326"/>
        <v>2022-09-03</v>
      </c>
      <c r="I2476" s="3">
        <f t="shared" si="327"/>
        <v>68</v>
      </c>
      <c r="J2476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emisora_id=1907&amp;tipoInformacion=null&amp;tipoDocumento=null&amp;fechaInicio=2025-05-15&amp;fechaFin=2025-05-15&amp;periodo=null&amp;ejercicio=null&amp;tipo=null&amp;subTab=2&amp;biva=null&amp;canceladas=false&amp;page=429</v>
      </c>
      <c r="K2476" s="3">
        <f t="shared" si="329"/>
        <v>11</v>
      </c>
      <c r="L2476" s="3" t="str">
        <f t="shared" si="330"/>
        <v>1907&amp;tipoInformacion=null&amp;tipoDocumento=null&amp;fechaInicio=2025-05-15&amp;fechaFin=2025-05-15&amp;periodo=null&amp;ejercicio=null&amp;tipo=null&amp;subTab=2&amp;biva=null&amp;canceladas=false&amp;page=429</v>
      </c>
      <c r="M2476" s="3">
        <f t="shared" si="331"/>
        <v>5</v>
      </c>
      <c r="N2476" s="3" t="str">
        <f t="shared" si="332"/>
        <v>1907</v>
      </c>
      <c r="O2476" s="3" t="str">
        <f t="shared" si="333"/>
        <v>https://www.biva.mx/empresas/emisoras_inscritas/emisoras_inscritas?emisora_id=1907&amp;tipoInformacion=null&amp;tipoDocumento=null&amp;fechaInicio=2022-09-03&amp;fechaFin=2022-09-03&amp;periodo=null&amp;ejercicio=null&amp;tipo=null&amp;subTab=2&amp;biva=null&amp;canceladas=false&amp;page=1</v>
      </c>
    </row>
    <row r="2477" spans="1:15" x14ac:dyDescent="0.3">
      <c r="A2477" s="3">
        <v>430</v>
      </c>
      <c r="B2477" s="3" t="s">
        <v>33</v>
      </c>
      <c r="C2477" s="3" t="s">
        <v>156</v>
      </c>
      <c r="D2477" s="3" t="s">
        <v>2516</v>
      </c>
      <c r="E2477" s="3" t="s">
        <v>1792</v>
      </c>
      <c r="F2477" s="3" t="s">
        <v>3163</v>
      </c>
      <c r="H2477" s="3" t="str">
        <f t="shared" si="326"/>
        <v>2022-09-02</v>
      </c>
      <c r="I2477" s="3">
        <f t="shared" si="327"/>
        <v>68</v>
      </c>
      <c r="J2477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emisora_id=1907&amp;tipoInformacion=null&amp;tipoDocumento=null&amp;fechaInicio=2025-05-15&amp;fechaFin=2025-05-15&amp;periodo=null&amp;ejercicio=null&amp;tipo=null&amp;subTab=2&amp;biva=null&amp;canceladas=false&amp;page=430</v>
      </c>
      <c r="K2477" s="3">
        <f t="shared" si="329"/>
        <v>11</v>
      </c>
      <c r="L2477" s="3" t="str">
        <f t="shared" si="330"/>
        <v>1907&amp;tipoInformacion=null&amp;tipoDocumento=null&amp;fechaInicio=2025-05-15&amp;fechaFin=2025-05-15&amp;periodo=null&amp;ejercicio=null&amp;tipo=null&amp;subTab=2&amp;biva=null&amp;canceladas=false&amp;page=430</v>
      </c>
      <c r="M2477" s="3">
        <f t="shared" si="331"/>
        <v>5</v>
      </c>
      <c r="N2477" s="3" t="str">
        <f t="shared" si="332"/>
        <v>1907</v>
      </c>
      <c r="O2477" s="3" t="str">
        <f t="shared" si="333"/>
        <v>https://www.biva.mx/empresas/emisoras_inscritas/emisoras_inscritas?emisora_id=1907&amp;tipoInformacion=null&amp;tipoDocumento=null&amp;fechaInicio=2022-09-02&amp;fechaFin=2022-09-02&amp;periodo=null&amp;ejercicio=null&amp;tipo=null&amp;subTab=2&amp;biva=null&amp;canceladas=false&amp;page=1</v>
      </c>
    </row>
    <row r="2478" spans="1:15" x14ac:dyDescent="0.3">
      <c r="A2478" s="3">
        <v>431</v>
      </c>
      <c r="B2478" s="3" t="s">
        <v>33</v>
      </c>
      <c r="C2478" s="3" t="s">
        <v>156</v>
      </c>
      <c r="D2478" s="3" t="s">
        <v>2517</v>
      </c>
      <c r="E2478" s="3" t="s">
        <v>1792</v>
      </c>
      <c r="F2478" s="3" t="s">
        <v>3164</v>
      </c>
      <c r="H2478" s="3" t="str">
        <f t="shared" si="326"/>
        <v>2022-09-01</v>
      </c>
      <c r="I2478" s="3">
        <f t="shared" si="327"/>
        <v>68</v>
      </c>
      <c r="J2478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emisora_id=1907&amp;tipoInformacion=null&amp;tipoDocumento=null&amp;fechaInicio=2025-05-15&amp;fechaFin=2025-05-15&amp;periodo=null&amp;ejercicio=null&amp;tipo=null&amp;subTab=2&amp;biva=null&amp;canceladas=false&amp;page=431</v>
      </c>
      <c r="K2478" s="3">
        <f t="shared" si="329"/>
        <v>11</v>
      </c>
      <c r="L2478" s="3" t="str">
        <f t="shared" si="330"/>
        <v>1907&amp;tipoInformacion=null&amp;tipoDocumento=null&amp;fechaInicio=2025-05-15&amp;fechaFin=2025-05-15&amp;periodo=null&amp;ejercicio=null&amp;tipo=null&amp;subTab=2&amp;biva=null&amp;canceladas=false&amp;page=431</v>
      </c>
      <c r="M2478" s="3">
        <f t="shared" si="331"/>
        <v>5</v>
      </c>
      <c r="N2478" s="3" t="str">
        <f t="shared" si="332"/>
        <v>1907</v>
      </c>
      <c r="O2478" s="3" t="str">
        <f t="shared" si="333"/>
        <v>https://www.biva.mx/empresas/emisoras_inscritas/emisoras_inscritas?emisora_id=1907&amp;tipoInformacion=null&amp;tipoDocumento=null&amp;fechaInicio=2022-09-01&amp;fechaFin=2022-09-01&amp;periodo=null&amp;ejercicio=null&amp;tipo=null&amp;subTab=2&amp;biva=null&amp;canceladas=false&amp;page=1</v>
      </c>
    </row>
    <row r="2479" spans="1:15" x14ac:dyDescent="0.3">
      <c r="A2479" s="3">
        <v>432</v>
      </c>
      <c r="B2479" s="3" t="s">
        <v>33</v>
      </c>
      <c r="C2479" s="3" t="s">
        <v>156</v>
      </c>
      <c r="D2479" s="3" t="s">
        <v>2518</v>
      </c>
      <c r="E2479" s="3" t="s">
        <v>1792</v>
      </c>
      <c r="F2479" s="3" t="s">
        <v>3165</v>
      </c>
      <c r="H2479" s="3" t="str">
        <f t="shared" si="326"/>
        <v>2022-08-30</v>
      </c>
      <c r="I2479" s="3">
        <f t="shared" si="327"/>
        <v>68</v>
      </c>
      <c r="J2479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emisora_id=1907&amp;tipoInformacion=null&amp;tipoDocumento=null&amp;fechaInicio=2025-05-15&amp;fechaFin=2025-05-15&amp;periodo=null&amp;ejercicio=null&amp;tipo=null&amp;subTab=2&amp;biva=null&amp;canceladas=false&amp;page=432</v>
      </c>
      <c r="K2479" s="3">
        <f t="shared" si="329"/>
        <v>11</v>
      </c>
      <c r="L2479" s="3" t="str">
        <f t="shared" si="330"/>
        <v>1907&amp;tipoInformacion=null&amp;tipoDocumento=null&amp;fechaInicio=2025-05-15&amp;fechaFin=2025-05-15&amp;periodo=null&amp;ejercicio=null&amp;tipo=null&amp;subTab=2&amp;biva=null&amp;canceladas=false&amp;page=432</v>
      </c>
      <c r="M2479" s="3">
        <f t="shared" si="331"/>
        <v>5</v>
      </c>
      <c r="N2479" s="3" t="str">
        <f t="shared" si="332"/>
        <v>1907</v>
      </c>
      <c r="O2479" s="3" t="str">
        <f t="shared" si="333"/>
        <v>https://www.biva.mx/empresas/emisoras_inscritas/emisoras_inscritas?emisora_id=1907&amp;tipoInformacion=null&amp;tipoDocumento=null&amp;fechaInicio=2022-08-30&amp;fechaFin=2022-08-30&amp;periodo=null&amp;ejercicio=null&amp;tipo=null&amp;subTab=2&amp;biva=null&amp;canceladas=false&amp;page=1</v>
      </c>
    </row>
    <row r="2480" spans="1:15" x14ac:dyDescent="0.3">
      <c r="A2480" s="3">
        <v>433</v>
      </c>
      <c r="B2480" s="3" t="s">
        <v>33</v>
      </c>
      <c r="C2480" s="3" t="s">
        <v>156</v>
      </c>
      <c r="D2480" s="3" t="s">
        <v>2519</v>
      </c>
      <c r="E2480" s="3" t="s">
        <v>1792</v>
      </c>
      <c r="F2480" s="3" t="s">
        <v>3166</v>
      </c>
      <c r="H2480" s="3" t="str">
        <f t="shared" si="326"/>
        <v>2022-08-30</v>
      </c>
      <c r="I2480" s="3">
        <f t="shared" si="327"/>
        <v>68</v>
      </c>
      <c r="J2480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emisora_id=1907&amp;tipoInformacion=null&amp;tipoDocumento=null&amp;fechaInicio=2025-05-15&amp;fechaFin=2025-05-15&amp;periodo=null&amp;ejercicio=null&amp;tipo=null&amp;subTab=2&amp;biva=null&amp;canceladas=false&amp;page=433</v>
      </c>
      <c r="K2480" s="3">
        <f t="shared" si="329"/>
        <v>11</v>
      </c>
      <c r="L2480" s="3" t="str">
        <f t="shared" si="330"/>
        <v>1907&amp;tipoInformacion=null&amp;tipoDocumento=null&amp;fechaInicio=2025-05-15&amp;fechaFin=2025-05-15&amp;periodo=null&amp;ejercicio=null&amp;tipo=null&amp;subTab=2&amp;biva=null&amp;canceladas=false&amp;page=433</v>
      </c>
      <c r="M2480" s="3">
        <f t="shared" si="331"/>
        <v>5</v>
      </c>
      <c r="N2480" s="3" t="str">
        <f t="shared" si="332"/>
        <v>1907</v>
      </c>
      <c r="O2480" s="3" t="str">
        <f t="shared" si="333"/>
        <v>https://www.biva.mx/empresas/emisoras_inscritas/emisoras_inscritas?emisora_id=1907&amp;tipoInformacion=null&amp;tipoDocumento=null&amp;fechaInicio=2022-08-30&amp;fechaFin=2022-08-30&amp;periodo=null&amp;ejercicio=null&amp;tipo=null&amp;subTab=2&amp;biva=null&amp;canceladas=false&amp;page=1</v>
      </c>
    </row>
    <row r="2481" spans="1:15" x14ac:dyDescent="0.3">
      <c r="A2481" s="3">
        <v>434</v>
      </c>
      <c r="B2481" s="3" t="s">
        <v>33</v>
      </c>
      <c r="C2481" s="3" t="s">
        <v>156</v>
      </c>
      <c r="D2481" s="3" t="s">
        <v>2520</v>
      </c>
      <c r="E2481" s="3" t="s">
        <v>1792</v>
      </c>
      <c r="F2481" s="3" t="s">
        <v>3167</v>
      </c>
      <c r="H2481" s="3" t="str">
        <f t="shared" si="326"/>
        <v>2022-08-26</v>
      </c>
      <c r="I2481" s="3">
        <f t="shared" si="327"/>
        <v>68</v>
      </c>
      <c r="J2481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emisora_id=1907&amp;tipoInformacion=null&amp;tipoDocumento=null&amp;fechaInicio=2025-05-15&amp;fechaFin=2025-05-15&amp;periodo=null&amp;ejercicio=null&amp;tipo=null&amp;subTab=2&amp;biva=null&amp;canceladas=false&amp;page=434</v>
      </c>
      <c r="K2481" s="3">
        <f t="shared" si="329"/>
        <v>11</v>
      </c>
      <c r="L2481" s="3" t="str">
        <f t="shared" si="330"/>
        <v>1907&amp;tipoInformacion=null&amp;tipoDocumento=null&amp;fechaInicio=2025-05-15&amp;fechaFin=2025-05-15&amp;periodo=null&amp;ejercicio=null&amp;tipo=null&amp;subTab=2&amp;biva=null&amp;canceladas=false&amp;page=434</v>
      </c>
      <c r="M2481" s="3">
        <f t="shared" si="331"/>
        <v>5</v>
      </c>
      <c r="N2481" s="3" t="str">
        <f t="shared" si="332"/>
        <v>1907</v>
      </c>
      <c r="O2481" s="3" t="str">
        <f t="shared" si="333"/>
        <v>https://www.biva.mx/empresas/emisoras_inscritas/emisoras_inscritas?emisora_id=1907&amp;tipoInformacion=null&amp;tipoDocumento=null&amp;fechaInicio=2022-08-26&amp;fechaFin=2022-08-26&amp;periodo=null&amp;ejercicio=null&amp;tipo=null&amp;subTab=2&amp;biva=null&amp;canceladas=false&amp;page=1</v>
      </c>
    </row>
    <row r="2482" spans="1:15" x14ac:dyDescent="0.3">
      <c r="A2482" s="3">
        <v>435</v>
      </c>
      <c r="B2482" s="3" t="s">
        <v>33</v>
      </c>
      <c r="C2482" s="3" t="s">
        <v>156</v>
      </c>
      <c r="D2482" s="3" t="s">
        <v>2521</v>
      </c>
      <c r="E2482" s="3" t="s">
        <v>1792</v>
      </c>
      <c r="F2482" s="3" t="s">
        <v>3168</v>
      </c>
      <c r="H2482" s="3" t="str">
        <f t="shared" si="326"/>
        <v>2022-08-25</v>
      </c>
      <c r="I2482" s="3">
        <f t="shared" si="327"/>
        <v>68</v>
      </c>
      <c r="J2482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emisora_id=1907&amp;tipoInformacion=null&amp;tipoDocumento=null&amp;fechaInicio=2025-05-15&amp;fechaFin=2025-05-15&amp;periodo=null&amp;ejercicio=null&amp;tipo=null&amp;subTab=2&amp;biva=null&amp;canceladas=false&amp;page=435</v>
      </c>
      <c r="K2482" s="3">
        <f t="shared" si="329"/>
        <v>11</v>
      </c>
      <c r="L2482" s="3" t="str">
        <f t="shared" si="330"/>
        <v>1907&amp;tipoInformacion=null&amp;tipoDocumento=null&amp;fechaInicio=2025-05-15&amp;fechaFin=2025-05-15&amp;periodo=null&amp;ejercicio=null&amp;tipo=null&amp;subTab=2&amp;biva=null&amp;canceladas=false&amp;page=435</v>
      </c>
      <c r="M2482" s="3">
        <f t="shared" si="331"/>
        <v>5</v>
      </c>
      <c r="N2482" s="3" t="str">
        <f t="shared" si="332"/>
        <v>1907</v>
      </c>
      <c r="O2482" s="3" t="str">
        <f t="shared" si="333"/>
        <v>https://www.biva.mx/empresas/emisoras_inscritas/emisoras_inscritas?emisora_id=1907&amp;tipoInformacion=null&amp;tipoDocumento=null&amp;fechaInicio=2022-08-25&amp;fechaFin=2022-08-25&amp;periodo=null&amp;ejercicio=null&amp;tipo=null&amp;subTab=2&amp;biva=null&amp;canceladas=false&amp;page=1</v>
      </c>
    </row>
    <row r="2483" spans="1:15" x14ac:dyDescent="0.3">
      <c r="A2483" s="3">
        <v>436</v>
      </c>
      <c r="B2483" s="3" t="s">
        <v>33</v>
      </c>
      <c r="C2483" s="3" t="s">
        <v>156</v>
      </c>
      <c r="D2483" s="3" t="s">
        <v>2522</v>
      </c>
      <c r="E2483" s="3" t="s">
        <v>1792</v>
      </c>
      <c r="F2483" s="3" t="s">
        <v>3169</v>
      </c>
      <c r="H2483" s="3" t="str">
        <f t="shared" si="326"/>
        <v>2022-08-24</v>
      </c>
      <c r="I2483" s="3">
        <f t="shared" si="327"/>
        <v>68</v>
      </c>
      <c r="J2483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emisora_id=1907&amp;tipoInformacion=null&amp;tipoDocumento=null&amp;fechaInicio=2025-05-15&amp;fechaFin=2025-05-15&amp;periodo=null&amp;ejercicio=null&amp;tipo=null&amp;subTab=2&amp;biva=null&amp;canceladas=false&amp;page=436</v>
      </c>
      <c r="K2483" s="3">
        <f t="shared" si="329"/>
        <v>11</v>
      </c>
      <c r="L2483" s="3" t="str">
        <f t="shared" si="330"/>
        <v>1907&amp;tipoInformacion=null&amp;tipoDocumento=null&amp;fechaInicio=2025-05-15&amp;fechaFin=2025-05-15&amp;periodo=null&amp;ejercicio=null&amp;tipo=null&amp;subTab=2&amp;biva=null&amp;canceladas=false&amp;page=436</v>
      </c>
      <c r="M2483" s="3">
        <f t="shared" si="331"/>
        <v>5</v>
      </c>
      <c r="N2483" s="3" t="str">
        <f t="shared" si="332"/>
        <v>1907</v>
      </c>
      <c r="O2483" s="3" t="str">
        <f t="shared" si="333"/>
        <v>https://www.biva.mx/empresas/emisoras_inscritas/emisoras_inscritas?emisora_id=1907&amp;tipoInformacion=null&amp;tipoDocumento=null&amp;fechaInicio=2022-08-24&amp;fechaFin=2022-08-24&amp;periodo=null&amp;ejercicio=null&amp;tipo=null&amp;subTab=2&amp;biva=null&amp;canceladas=false&amp;page=1</v>
      </c>
    </row>
    <row r="2484" spans="1:15" x14ac:dyDescent="0.3">
      <c r="A2484" s="3">
        <v>437</v>
      </c>
      <c r="B2484" s="3" t="s">
        <v>33</v>
      </c>
      <c r="C2484" s="3" t="s">
        <v>156</v>
      </c>
      <c r="D2484" s="3" t="s">
        <v>2523</v>
      </c>
      <c r="E2484" s="3" t="s">
        <v>1792</v>
      </c>
      <c r="F2484" s="3" t="s">
        <v>3170</v>
      </c>
      <c r="H2484" s="3" t="str">
        <f t="shared" si="326"/>
        <v>2022-08-24</v>
      </c>
      <c r="I2484" s="3">
        <f t="shared" si="327"/>
        <v>68</v>
      </c>
      <c r="J2484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emisora_id=1907&amp;tipoInformacion=null&amp;tipoDocumento=null&amp;fechaInicio=2025-05-15&amp;fechaFin=2025-05-15&amp;periodo=null&amp;ejercicio=null&amp;tipo=null&amp;subTab=2&amp;biva=null&amp;canceladas=false&amp;page=437</v>
      </c>
      <c r="K2484" s="3">
        <f t="shared" si="329"/>
        <v>11</v>
      </c>
      <c r="L2484" s="3" t="str">
        <f t="shared" si="330"/>
        <v>1907&amp;tipoInformacion=null&amp;tipoDocumento=null&amp;fechaInicio=2025-05-15&amp;fechaFin=2025-05-15&amp;periodo=null&amp;ejercicio=null&amp;tipo=null&amp;subTab=2&amp;biva=null&amp;canceladas=false&amp;page=437</v>
      </c>
      <c r="M2484" s="3">
        <f t="shared" si="331"/>
        <v>5</v>
      </c>
      <c r="N2484" s="3" t="str">
        <f t="shared" si="332"/>
        <v>1907</v>
      </c>
      <c r="O2484" s="3" t="str">
        <f t="shared" si="333"/>
        <v>https://www.biva.mx/empresas/emisoras_inscritas/emisoras_inscritas?emisora_id=1907&amp;tipoInformacion=null&amp;tipoDocumento=null&amp;fechaInicio=2022-08-24&amp;fechaFin=2022-08-24&amp;periodo=null&amp;ejercicio=null&amp;tipo=null&amp;subTab=2&amp;biva=null&amp;canceladas=false&amp;page=1</v>
      </c>
    </row>
    <row r="2485" spans="1:15" x14ac:dyDescent="0.3">
      <c r="A2485" s="3">
        <v>438</v>
      </c>
      <c r="B2485" s="3" t="s">
        <v>33</v>
      </c>
      <c r="C2485" s="3" t="s">
        <v>156</v>
      </c>
      <c r="D2485" s="3" t="s">
        <v>2524</v>
      </c>
      <c r="E2485" s="3" t="s">
        <v>1792</v>
      </c>
      <c r="F2485" s="3" t="s">
        <v>3171</v>
      </c>
      <c r="H2485" s="3" t="str">
        <f t="shared" si="326"/>
        <v>2022-08-23</v>
      </c>
      <c r="I2485" s="3">
        <f t="shared" si="327"/>
        <v>68</v>
      </c>
      <c r="J2485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emisora_id=1907&amp;tipoInformacion=null&amp;tipoDocumento=null&amp;fechaInicio=2025-05-15&amp;fechaFin=2025-05-15&amp;periodo=null&amp;ejercicio=null&amp;tipo=null&amp;subTab=2&amp;biva=null&amp;canceladas=false&amp;page=438</v>
      </c>
      <c r="K2485" s="3">
        <f t="shared" si="329"/>
        <v>11</v>
      </c>
      <c r="L2485" s="3" t="str">
        <f t="shared" si="330"/>
        <v>1907&amp;tipoInformacion=null&amp;tipoDocumento=null&amp;fechaInicio=2025-05-15&amp;fechaFin=2025-05-15&amp;periodo=null&amp;ejercicio=null&amp;tipo=null&amp;subTab=2&amp;biva=null&amp;canceladas=false&amp;page=438</v>
      </c>
      <c r="M2485" s="3">
        <f t="shared" si="331"/>
        <v>5</v>
      </c>
      <c r="N2485" s="3" t="str">
        <f t="shared" si="332"/>
        <v>1907</v>
      </c>
      <c r="O2485" s="3" t="str">
        <f t="shared" si="333"/>
        <v>https://www.biva.mx/empresas/emisoras_inscritas/emisoras_inscritas?emisora_id=1907&amp;tipoInformacion=null&amp;tipoDocumento=null&amp;fechaInicio=2022-08-23&amp;fechaFin=2022-08-23&amp;periodo=null&amp;ejercicio=null&amp;tipo=null&amp;subTab=2&amp;biva=null&amp;canceladas=false&amp;page=1</v>
      </c>
    </row>
    <row r="2486" spans="1:15" x14ac:dyDescent="0.3">
      <c r="A2486" s="3">
        <v>439</v>
      </c>
      <c r="B2486" s="3" t="s">
        <v>33</v>
      </c>
      <c r="C2486" s="3" t="s">
        <v>156</v>
      </c>
      <c r="D2486" s="3" t="s">
        <v>2525</v>
      </c>
      <c r="E2486" s="3" t="s">
        <v>1792</v>
      </c>
      <c r="F2486" s="3" t="s">
        <v>3172</v>
      </c>
      <c r="H2486" s="3" t="str">
        <f t="shared" si="326"/>
        <v>2022-08-20</v>
      </c>
      <c r="I2486" s="3">
        <f t="shared" si="327"/>
        <v>68</v>
      </c>
      <c r="J2486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emisora_id=1907&amp;tipoInformacion=null&amp;tipoDocumento=null&amp;fechaInicio=2025-05-15&amp;fechaFin=2025-05-15&amp;periodo=null&amp;ejercicio=null&amp;tipo=null&amp;subTab=2&amp;biva=null&amp;canceladas=false&amp;page=439</v>
      </c>
      <c r="K2486" s="3">
        <f t="shared" si="329"/>
        <v>11</v>
      </c>
      <c r="L2486" s="3" t="str">
        <f t="shared" si="330"/>
        <v>1907&amp;tipoInformacion=null&amp;tipoDocumento=null&amp;fechaInicio=2025-05-15&amp;fechaFin=2025-05-15&amp;periodo=null&amp;ejercicio=null&amp;tipo=null&amp;subTab=2&amp;biva=null&amp;canceladas=false&amp;page=439</v>
      </c>
      <c r="M2486" s="3">
        <f t="shared" si="331"/>
        <v>5</v>
      </c>
      <c r="N2486" s="3" t="str">
        <f t="shared" si="332"/>
        <v>1907</v>
      </c>
      <c r="O2486" s="3" t="str">
        <f t="shared" si="333"/>
        <v>https://www.biva.mx/empresas/emisoras_inscritas/emisoras_inscritas?emisora_id=1907&amp;tipoInformacion=null&amp;tipoDocumento=null&amp;fechaInicio=2022-08-20&amp;fechaFin=2022-08-20&amp;periodo=null&amp;ejercicio=null&amp;tipo=null&amp;subTab=2&amp;biva=null&amp;canceladas=false&amp;page=1</v>
      </c>
    </row>
    <row r="2487" spans="1:15" x14ac:dyDescent="0.3">
      <c r="A2487" s="3">
        <v>440</v>
      </c>
      <c r="B2487" s="3" t="s">
        <v>33</v>
      </c>
      <c r="C2487" s="3" t="s">
        <v>156</v>
      </c>
      <c r="D2487" s="3" t="s">
        <v>2526</v>
      </c>
      <c r="E2487" s="3" t="s">
        <v>1792</v>
      </c>
      <c r="F2487" s="3" t="s">
        <v>3173</v>
      </c>
      <c r="H2487" s="3" t="str">
        <f t="shared" si="326"/>
        <v>2022-08-19</v>
      </c>
      <c r="I2487" s="3">
        <f t="shared" si="327"/>
        <v>68</v>
      </c>
      <c r="J2487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emisora_id=1907&amp;tipoInformacion=null&amp;tipoDocumento=null&amp;fechaInicio=2025-05-15&amp;fechaFin=2025-05-15&amp;periodo=null&amp;ejercicio=null&amp;tipo=null&amp;subTab=2&amp;biva=null&amp;canceladas=false&amp;page=440</v>
      </c>
      <c r="K2487" s="3">
        <f t="shared" si="329"/>
        <v>11</v>
      </c>
      <c r="L2487" s="3" t="str">
        <f t="shared" si="330"/>
        <v>1907&amp;tipoInformacion=null&amp;tipoDocumento=null&amp;fechaInicio=2025-05-15&amp;fechaFin=2025-05-15&amp;periodo=null&amp;ejercicio=null&amp;tipo=null&amp;subTab=2&amp;biva=null&amp;canceladas=false&amp;page=440</v>
      </c>
      <c r="M2487" s="3">
        <f t="shared" si="331"/>
        <v>5</v>
      </c>
      <c r="N2487" s="3" t="str">
        <f t="shared" si="332"/>
        <v>1907</v>
      </c>
      <c r="O2487" s="3" t="str">
        <f t="shared" si="333"/>
        <v>https://www.biva.mx/empresas/emisoras_inscritas/emisoras_inscritas?emisora_id=1907&amp;tipoInformacion=null&amp;tipoDocumento=null&amp;fechaInicio=2022-08-19&amp;fechaFin=2022-08-19&amp;periodo=null&amp;ejercicio=null&amp;tipo=null&amp;subTab=2&amp;biva=null&amp;canceladas=false&amp;page=1</v>
      </c>
    </row>
    <row r="2488" spans="1:15" x14ac:dyDescent="0.3">
      <c r="A2488" s="3">
        <v>441</v>
      </c>
      <c r="B2488" s="3" t="s">
        <v>33</v>
      </c>
      <c r="C2488" s="3" t="s">
        <v>156</v>
      </c>
      <c r="D2488" s="3" t="s">
        <v>2527</v>
      </c>
      <c r="E2488" s="3" t="s">
        <v>1792</v>
      </c>
      <c r="F2488" s="3" t="s">
        <v>3174</v>
      </c>
      <c r="H2488" s="3" t="str">
        <f t="shared" si="326"/>
        <v>2022-08-17</v>
      </c>
      <c r="I2488" s="3">
        <f t="shared" si="327"/>
        <v>68</v>
      </c>
      <c r="J2488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emisora_id=1907&amp;tipoInformacion=null&amp;tipoDocumento=null&amp;fechaInicio=2025-05-15&amp;fechaFin=2025-05-15&amp;periodo=null&amp;ejercicio=null&amp;tipo=null&amp;subTab=2&amp;biva=null&amp;canceladas=false&amp;page=441</v>
      </c>
      <c r="K2488" s="3">
        <f t="shared" si="329"/>
        <v>11</v>
      </c>
      <c r="L2488" s="3" t="str">
        <f t="shared" si="330"/>
        <v>1907&amp;tipoInformacion=null&amp;tipoDocumento=null&amp;fechaInicio=2025-05-15&amp;fechaFin=2025-05-15&amp;periodo=null&amp;ejercicio=null&amp;tipo=null&amp;subTab=2&amp;biva=null&amp;canceladas=false&amp;page=441</v>
      </c>
      <c r="M2488" s="3">
        <f t="shared" si="331"/>
        <v>5</v>
      </c>
      <c r="N2488" s="3" t="str">
        <f t="shared" si="332"/>
        <v>1907</v>
      </c>
      <c r="O2488" s="3" t="str">
        <f t="shared" si="333"/>
        <v>https://www.biva.mx/empresas/emisoras_inscritas/emisoras_inscritas?emisora_id=1907&amp;tipoInformacion=null&amp;tipoDocumento=null&amp;fechaInicio=2022-08-17&amp;fechaFin=2022-08-17&amp;periodo=null&amp;ejercicio=null&amp;tipo=null&amp;subTab=2&amp;biva=null&amp;canceladas=false&amp;page=1</v>
      </c>
    </row>
    <row r="2489" spans="1:15" x14ac:dyDescent="0.3">
      <c r="A2489" s="3">
        <v>442</v>
      </c>
      <c r="B2489" s="3" t="s">
        <v>33</v>
      </c>
      <c r="C2489" s="3" t="s">
        <v>156</v>
      </c>
      <c r="D2489" s="3" t="s">
        <v>2528</v>
      </c>
      <c r="E2489" s="3" t="s">
        <v>1792</v>
      </c>
      <c r="F2489" s="3" t="s">
        <v>3175</v>
      </c>
      <c r="H2489" s="3" t="str">
        <f t="shared" si="326"/>
        <v>2022-08-17</v>
      </c>
      <c r="I2489" s="3">
        <f t="shared" si="327"/>
        <v>68</v>
      </c>
      <c r="J2489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emisora_id=1907&amp;tipoInformacion=null&amp;tipoDocumento=null&amp;fechaInicio=2025-05-15&amp;fechaFin=2025-05-15&amp;periodo=null&amp;ejercicio=null&amp;tipo=null&amp;subTab=2&amp;biva=null&amp;canceladas=false&amp;page=442</v>
      </c>
      <c r="K2489" s="3">
        <f t="shared" si="329"/>
        <v>11</v>
      </c>
      <c r="L2489" s="3" t="str">
        <f t="shared" si="330"/>
        <v>1907&amp;tipoInformacion=null&amp;tipoDocumento=null&amp;fechaInicio=2025-05-15&amp;fechaFin=2025-05-15&amp;periodo=null&amp;ejercicio=null&amp;tipo=null&amp;subTab=2&amp;biva=null&amp;canceladas=false&amp;page=442</v>
      </c>
      <c r="M2489" s="3">
        <f t="shared" si="331"/>
        <v>5</v>
      </c>
      <c r="N2489" s="3" t="str">
        <f t="shared" si="332"/>
        <v>1907</v>
      </c>
      <c r="O2489" s="3" t="str">
        <f t="shared" si="333"/>
        <v>https://www.biva.mx/empresas/emisoras_inscritas/emisoras_inscritas?emisora_id=1907&amp;tipoInformacion=null&amp;tipoDocumento=null&amp;fechaInicio=2022-08-17&amp;fechaFin=2022-08-17&amp;periodo=null&amp;ejercicio=null&amp;tipo=null&amp;subTab=2&amp;biva=null&amp;canceladas=false&amp;page=1</v>
      </c>
    </row>
    <row r="2490" spans="1:15" x14ac:dyDescent="0.3">
      <c r="A2490" s="3">
        <v>443</v>
      </c>
      <c r="B2490" s="3" t="s">
        <v>33</v>
      </c>
      <c r="C2490" s="3" t="s">
        <v>156</v>
      </c>
      <c r="D2490" s="3" t="s">
        <v>2529</v>
      </c>
      <c r="E2490" s="3" t="s">
        <v>1792</v>
      </c>
      <c r="F2490" s="3" t="s">
        <v>3176</v>
      </c>
      <c r="H2490" s="3" t="str">
        <f t="shared" si="326"/>
        <v>2022-08-16</v>
      </c>
      <c r="I2490" s="3">
        <f t="shared" si="327"/>
        <v>68</v>
      </c>
      <c r="J2490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emisora_id=1907&amp;tipoInformacion=null&amp;tipoDocumento=null&amp;fechaInicio=2025-05-15&amp;fechaFin=2025-05-15&amp;periodo=null&amp;ejercicio=null&amp;tipo=null&amp;subTab=2&amp;biva=null&amp;canceladas=false&amp;page=443</v>
      </c>
      <c r="K2490" s="3">
        <f t="shared" si="329"/>
        <v>11</v>
      </c>
      <c r="L2490" s="3" t="str">
        <f t="shared" si="330"/>
        <v>1907&amp;tipoInformacion=null&amp;tipoDocumento=null&amp;fechaInicio=2025-05-15&amp;fechaFin=2025-05-15&amp;periodo=null&amp;ejercicio=null&amp;tipo=null&amp;subTab=2&amp;biva=null&amp;canceladas=false&amp;page=443</v>
      </c>
      <c r="M2490" s="3">
        <f t="shared" si="331"/>
        <v>5</v>
      </c>
      <c r="N2490" s="3" t="str">
        <f t="shared" si="332"/>
        <v>1907</v>
      </c>
      <c r="O2490" s="3" t="str">
        <f t="shared" si="333"/>
        <v>https://www.biva.mx/empresas/emisoras_inscritas/emisoras_inscritas?emisora_id=1907&amp;tipoInformacion=null&amp;tipoDocumento=null&amp;fechaInicio=2022-08-16&amp;fechaFin=2022-08-16&amp;periodo=null&amp;ejercicio=null&amp;tipo=null&amp;subTab=2&amp;biva=null&amp;canceladas=false&amp;page=1</v>
      </c>
    </row>
    <row r="2491" spans="1:15" x14ac:dyDescent="0.3">
      <c r="A2491" s="3">
        <v>444</v>
      </c>
      <c r="B2491" s="3" t="s">
        <v>33</v>
      </c>
      <c r="C2491" s="3" t="s">
        <v>156</v>
      </c>
      <c r="D2491" s="3" t="s">
        <v>2530</v>
      </c>
      <c r="E2491" s="3" t="s">
        <v>1792</v>
      </c>
      <c r="F2491" s="3" t="s">
        <v>3177</v>
      </c>
      <c r="H2491" s="3" t="str">
        <f t="shared" si="326"/>
        <v>2022-08-13</v>
      </c>
      <c r="I2491" s="3">
        <f t="shared" si="327"/>
        <v>68</v>
      </c>
      <c r="J2491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emisora_id=1907&amp;tipoInformacion=null&amp;tipoDocumento=null&amp;fechaInicio=2025-05-15&amp;fechaFin=2025-05-15&amp;periodo=null&amp;ejercicio=null&amp;tipo=null&amp;subTab=2&amp;biva=null&amp;canceladas=false&amp;page=444</v>
      </c>
      <c r="K2491" s="3">
        <f t="shared" si="329"/>
        <v>11</v>
      </c>
      <c r="L2491" s="3" t="str">
        <f t="shared" si="330"/>
        <v>1907&amp;tipoInformacion=null&amp;tipoDocumento=null&amp;fechaInicio=2025-05-15&amp;fechaFin=2025-05-15&amp;periodo=null&amp;ejercicio=null&amp;tipo=null&amp;subTab=2&amp;biva=null&amp;canceladas=false&amp;page=444</v>
      </c>
      <c r="M2491" s="3">
        <f t="shared" si="331"/>
        <v>5</v>
      </c>
      <c r="N2491" s="3" t="str">
        <f t="shared" si="332"/>
        <v>1907</v>
      </c>
      <c r="O2491" s="3" t="str">
        <f t="shared" si="333"/>
        <v>https://www.biva.mx/empresas/emisoras_inscritas/emisoras_inscritas?emisora_id=1907&amp;tipoInformacion=null&amp;tipoDocumento=null&amp;fechaInicio=2022-08-13&amp;fechaFin=2022-08-13&amp;periodo=null&amp;ejercicio=null&amp;tipo=null&amp;subTab=2&amp;biva=null&amp;canceladas=false&amp;page=1</v>
      </c>
    </row>
    <row r="2492" spans="1:15" x14ac:dyDescent="0.3">
      <c r="A2492" s="3">
        <v>445</v>
      </c>
      <c r="B2492" s="3" t="s">
        <v>33</v>
      </c>
      <c r="C2492" s="3" t="s">
        <v>156</v>
      </c>
      <c r="D2492" s="3" t="s">
        <v>2531</v>
      </c>
      <c r="E2492" s="3" t="s">
        <v>1792</v>
      </c>
      <c r="F2492" s="3" t="s">
        <v>3178</v>
      </c>
      <c r="H2492" s="3" t="str">
        <f t="shared" si="326"/>
        <v>2022-08-11</v>
      </c>
      <c r="I2492" s="3">
        <f t="shared" si="327"/>
        <v>68</v>
      </c>
      <c r="J2492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emisora_id=1907&amp;tipoInformacion=null&amp;tipoDocumento=null&amp;fechaInicio=2025-05-15&amp;fechaFin=2025-05-15&amp;periodo=null&amp;ejercicio=null&amp;tipo=null&amp;subTab=2&amp;biva=null&amp;canceladas=false&amp;page=445</v>
      </c>
      <c r="K2492" s="3">
        <f t="shared" si="329"/>
        <v>11</v>
      </c>
      <c r="L2492" s="3" t="str">
        <f t="shared" si="330"/>
        <v>1907&amp;tipoInformacion=null&amp;tipoDocumento=null&amp;fechaInicio=2025-05-15&amp;fechaFin=2025-05-15&amp;periodo=null&amp;ejercicio=null&amp;tipo=null&amp;subTab=2&amp;biva=null&amp;canceladas=false&amp;page=445</v>
      </c>
      <c r="M2492" s="3">
        <f t="shared" si="331"/>
        <v>5</v>
      </c>
      <c r="N2492" s="3" t="str">
        <f t="shared" si="332"/>
        <v>1907</v>
      </c>
      <c r="O2492" s="3" t="str">
        <f t="shared" si="333"/>
        <v>https://www.biva.mx/empresas/emisoras_inscritas/emisoras_inscritas?emisora_id=1907&amp;tipoInformacion=null&amp;tipoDocumento=null&amp;fechaInicio=2022-08-11&amp;fechaFin=2022-08-11&amp;periodo=null&amp;ejercicio=null&amp;tipo=null&amp;subTab=2&amp;biva=null&amp;canceladas=false&amp;page=1</v>
      </c>
    </row>
    <row r="2493" spans="1:15" x14ac:dyDescent="0.3">
      <c r="A2493" s="3">
        <v>446</v>
      </c>
      <c r="B2493" s="3" t="s">
        <v>33</v>
      </c>
      <c r="C2493" s="3" t="s">
        <v>156</v>
      </c>
      <c r="D2493" s="3" t="s">
        <v>2532</v>
      </c>
      <c r="E2493" s="3" t="s">
        <v>2533</v>
      </c>
      <c r="F2493" s="3" t="s">
        <v>3179</v>
      </c>
      <c r="H2493" s="3" t="str">
        <f t="shared" si="326"/>
        <v>2022-08-11</v>
      </c>
      <c r="I2493" s="3">
        <f t="shared" si="327"/>
        <v>68</v>
      </c>
      <c r="J2493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emisora_id=1907&amp;tipoInformacion=null&amp;tipoDocumento=null&amp;fechaInicio=2025-05-15&amp;fechaFin=2025-05-15&amp;periodo=null&amp;ejercicio=null&amp;tipo=null&amp;subTab=2&amp;biva=null&amp;canceladas=false&amp;page=446</v>
      </c>
      <c r="K2493" s="3">
        <f t="shared" si="329"/>
        <v>11</v>
      </c>
      <c r="L2493" s="3" t="str">
        <f t="shared" si="330"/>
        <v>1907&amp;tipoInformacion=null&amp;tipoDocumento=null&amp;fechaInicio=2025-05-15&amp;fechaFin=2025-05-15&amp;periodo=null&amp;ejercicio=null&amp;tipo=null&amp;subTab=2&amp;biva=null&amp;canceladas=false&amp;page=446</v>
      </c>
      <c r="M2493" s="3">
        <f t="shared" si="331"/>
        <v>5</v>
      </c>
      <c r="N2493" s="3" t="str">
        <f t="shared" si="332"/>
        <v>1907</v>
      </c>
      <c r="O2493" s="3" t="str">
        <f t="shared" si="333"/>
        <v>https://www.biva.mx/empresas/emisoras_inscritas/emisoras_inscritas?emisora_id=1907&amp;tipoInformacion=null&amp;tipoDocumento=null&amp;fechaInicio=2022-08-11&amp;fechaFin=2022-08-11&amp;periodo=null&amp;ejercicio=null&amp;tipo=null&amp;subTab=2&amp;biva=null&amp;canceladas=false&amp;page=1</v>
      </c>
    </row>
    <row r="2494" spans="1:15" x14ac:dyDescent="0.3">
      <c r="A2494" s="3">
        <v>447</v>
      </c>
      <c r="B2494" s="3" t="s">
        <v>33</v>
      </c>
      <c r="C2494" s="3" t="s">
        <v>156</v>
      </c>
      <c r="D2494" s="3" t="s">
        <v>2534</v>
      </c>
      <c r="E2494" s="3" t="s">
        <v>1792</v>
      </c>
      <c r="F2494" s="3" t="s">
        <v>3180</v>
      </c>
      <c r="H2494" s="3" t="str">
        <f t="shared" si="326"/>
        <v>2022-08-11</v>
      </c>
      <c r="I2494" s="3">
        <f t="shared" si="327"/>
        <v>68</v>
      </c>
      <c r="J2494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emisora_id=1907&amp;tipoInformacion=null&amp;tipoDocumento=null&amp;fechaInicio=2025-05-15&amp;fechaFin=2025-05-15&amp;periodo=null&amp;ejercicio=null&amp;tipo=null&amp;subTab=2&amp;biva=null&amp;canceladas=false&amp;page=447</v>
      </c>
      <c r="K2494" s="3">
        <f t="shared" si="329"/>
        <v>11</v>
      </c>
      <c r="L2494" s="3" t="str">
        <f t="shared" si="330"/>
        <v>1907&amp;tipoInformacion=null&amp;tipoDocumento=null&amp;fechaInicio=2025-05-15&amp;fechaFin=2025-05-15&amp;periodo=null&amp;ejercicio=null&amp;tipo=null&amp;subTab=2&amp;biva=null&amp;canceladas=false&amp;page=447</v>
      </c>
      <c r="M2494" s="3">
        <f t="shared" si="331"/>
        <v>5</v>
      </c>
      <c r="N2494" s="3" t="str">
        <f t="shared" si="332"/>
        <v>1907</v>
      </c>
      <c r="O2494" s="3" t="str">
        <f t="shared" si="333"/>
        <v>https://www.biva.mx/empresas/emisoras_inscritas/emisoras_inscritas?emisora_id=1907&amp;tipoInformacion=null&amp;tipoDocumento=null&amp;fechaInicio=2022-08-11&amp;fechaFin=2022-08-11&amp;periodo=null&amp;ejercicio=null&amp;tipo=null&amp;subTab=2&amp;biva=null&amp;canceladas=false&amp;page=1</v>
      </c>
    </row>
    <row r="2495" spans="1:15" x14ac:dyDescent="0.3">
      <c r="A2495" s="3">
        <v>448</v>
      </c>
      <c r="B2495" s="3" t="s">
        <v>33</v>
      </c>
      <c r="C2495" s="3" t="s">
        <v>156</v>
      </c>
      <c r="D2495" s="3" t="s">
        <v>2535</v>
      </c>
      <c r="E2495" s="3" t="s">
        <v>1792</v>
      </c>
      <c r="F2495" s="3" t="s">
        <v>3181</v>
      </c>
      <c r="H2495" s="3" t="str">
        <f t="shared" si="326"/>
        <v>2022-08-10</v>
      </c>
      <c r="I2495" s="3">
        <f t="shared" si="327"/>
        <v>68</v>
      </c>
      <c r="J2495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emisora_id=1907&amp;tipoInformacion=null&amp;tipoDocumento=null&amp;fechaInicio=2025-05-15&amp;fechaFin=2025-05-15&amp;periodo=null&amp;ejercicio=null&amp;tipo=null&amp;subTab=2&amp;biva=null&amp;canceladas=false&amp;page=448</v>
      </c>
      <c r="K2495" s="3">
        <f t="shared" si="329"/>
        <v>11</v>
      </c>
      <c r="L2495" s="3" t="str">
        <f t="shared" si="330"/>
        <v>1907&amp;tipoInformacion=null&amp;tipoDocumento=null&amp;fechaInicio=2025-05-15&amp;fechaFin=2025-05-15&amp;periodo=null&amp;ejercicio=null&amp;tipo=null&amp;subTab=2&amp;biva=null&amp;canceladas=false&amp;page=448</v>
      </c>
      <c r="M2495" s="3">
        <f t="shared" si="331"/>
        <v>5</v>
      </c>
      <c r="N2495" s="3" t="str">
        <f t="shared" si="332"/>
        <v>1907</v>
      </c>
      <c r="O2495" s="3" t="str">
        <f t="shared" si="333"/>
        <v>https://www.biva.mx/empresas/emisoras_inscritas/emisoras_inscritas?emisora_id=1907&amp;tipoInformacion=null&amp;tipoDocumento=null&amp;fechaInicio=2022-08-10&amp;fechaFin=2022-08-10&amp;periodo=null&amp;ejercicio=null&amp;tipo=null&amp;subTab=2&amp;biva=null&amp;canceladas=false&amp;page=1</v>
      </c>
    </row>
    <row r="2496" spans="1:15" x14ac:dyDescent="0.3">
      <c r="A2496" s="3">
        <v>449</v>
      </c>
      <c r="B2496" s="3" t="s">
        <v>33</v>
      </c>
      <c r="C2496" s="3" t="s">
        <v>156</v>
      </c>
      <c r="D2496" s="3" t="s">
        <v>2536</v>
      </c>
      <c r="E2496" s="3" t="s">
        <v>2533</v>
      </c>
      <c r="F2496" s="3" t="s">
        <v>3182</v>
      </c>
      <c r="H2496" s="3" t="str">
        <f t="shared" si="326"/>
        <v>2022-08-09</v>
      </c>
      <c r="I2496" s="3">
        <f t="shared" si="327"/>
        <v>68</v>
      </c>
      <c r="J2496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emisora_id=1907&amp;tipoInformacion=null&amp;tipoDocumento=null&amp;fechaInicio=2025-05-15&amp;fechaFin=2025-05-15&amp;periodo=null&amp;ejercicio=null&amp;tipo=null&amp;subTab=2&amp;biva=null&amp;canceladas=false&amp;page=449</v>
      </c>
      <c r="K2496" s="3">
        <f t="shared" si="329"/>
        <v>11</v>
      </c>
      <c r="L2496" s="3" t="str">
        <f t="shared" si="330"/>
        <v>1907&amp;tipoInformacion=null&amp;tipoDocumento=null&amp;fechaInicio=2025-05-15&amp;fechaFin=2025-05-15&amp;periodo=null&amp;ejercicio=null&amp;tipo=null&amp;subTab=2&amp;biva=null&amp;canceladas=false&amp;page=449</v>
      </c>
      <c r="M2496" s="3">
        <f t="shared" si="331"/>
        <v>5</v>
      </c>
      <c r="N2496" s="3" t="str">
        <f t="shared" si="332"/>
        <v>1907</v>
      </c>
      <c r="O2496" s="3" t="str">
        <f t="shared" si="333"/>
        <v>https://www.biva.mx/empresas/emisoras_inscritas/emisoras_inscritas?emisora_id=1907&amp;tipoInformacion=null&amp;tipoDocumento=null&amp;fechaInicio=2022-08-09&amp;fechaFin=2022-08-09&amp;periodo=null&amp;ejercicio=null&amp;tipo=null&amp;subTab=2&amp;biva=null&amp;canceladas=false&amp;page=1</v>
      </c>
    </row>
    <row r="2497" spans="1:15" x14ac:dyDescent="0.3">
      <c r="A2497" s="3">
        <v>450</v>
      </c>
      <c r="B2497" s="3" t="s">
        <v>33</v>
      </c>
      <c r="C2497" s="3" t="s">
        <v>156</v>
      </c>
      <c r="D2497" s="3" t="s">
        <v>2537</v>
      </c>
      <c r="E2497" s="3" t="s">
        <v>1792</v>
      </c>
      <c r="F2497" s="3" t="s">
        <v>3183</v>
      </c>
      <c r="H2497" s="3" t="str">
        <f t="shared" si="326"/>
        <v>2022-08-09</v>
      </c>
      <c r="I2497" s="3">
        <f t="shared" si="327"/>
        <v>68</v>
      </c>
      <c r="J2497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emisora_id=1907&amp;tipoInformacion=null&amp;tipoDocumento=null&amp;fechaInicio=2025-05-15&amp;fechaFin=2025-05-15&amp;periodo=null&amp;ejercicio=null&amp;tipo=null&amp;subTab=2&amp;biva=null&amp;canceladas=false&amp;page=450</v>
      </c>
      <c r="K2497" s="3">
        <f t="shared" si="329"/>
        <v>11</v>
      </c>
      <c r="L2497" s="3" t="str">
        <f t="shared" si="330"/>
        <v>1907&amp;tipoInformacion=null&amp;tipoDocumento=null&amp;fechaInicio=2025-05-15&amp;fechaFin=2025-05-15&amp;periodo=null&amp;ejercicio=null&amp;tipo=null&amp;subTab=2&amp;biva=null&amp;canceladas=false&amp;page=450</v>
      </c>
      <c r="M2497" s="3">
        <f t="shared" si="331"/>
        <v>5</v>
      </c>
      <c r="N2497" s="3" t="str">
        <f t="shared" si="332"/>
        <v>1907</v>
      </c>
      <c r="O2497" s="3" t="str">
        <f t="shared" si="333"/>
        <v>https://www.biva.mx/empresas/emisoras_inscritas/emisoras_inscritas?emisora_id=1907&amp;tipoInformacion=null&amp;tipoDocumento=null&amp;fechaInicio=2022-08-09&amp;fechaFin=2022-08-09&amp;periodo=null&amp;ejercicio=null&amp;tipo=null&amp;subTab=2&amp;biva=null&amp;canceladas=false&amp;page=1</v>
      </c>
    </row>
    <row r="2498" spans="1:15" x14ac:dyDescent="0.3">
      <c r="A2498" s="3">
        <v>451</v>
      </c>
      <c r="B2498" s="3" t="s">
        <v>33</v>
      </c>
      <c r="C2498" s="3" t="s">
        <v>156</v>
      </c>
      <c r="D2498" s="3" t="s">
        <v>2538</v>
      </c>
      <c r="E2498" s="3" t="s">
        <v>1792</v>
      </c>
      <c r="F2498" s="3" t="s">
        <v>3184</v>
      </c>
      <c r="H2498" s="3" t="str">
        <f t="shared" si="326"/>
        <v>2022-08-05</v>
      </c>
      <c r="I2498" s="3">
        <f t="shared" si="327"/>
        <v>68</v>
      </c>
      <c r="J2498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emisora_id=1907&amp;tipoInformacion=null&amp;tipoDocumento=null&amp;fechaInicio=2025-05-15&amp;fechaFin=2025-05-15&amp;periodo=null&amp;ejercicio=null&amp;tipo=null&amp;subTab=2&amp;biva=null&amp;canceladas=false&amp;page=451</v>
      </c>
      <c r="K2498" s="3">
        <f t="shared" si="329"/>
        <v>11</v>
      </c>
      <c r="L2498" s="3" t="str">
        <f t="shared" si="330"/>
        <v>1907&amp;tipoInformacion=null&amp;tipoDocumento=null&amp;fechaInicio=2025-05-15&amp;fechaFin=2025-05-15&amp;periodo=null&amp;ejercicio=null&amp;tipo=null&amp;subTab=2&amp;biva=null&amp;canceladas=false&amp;page=451</v>
      </c>
      <c r="M2498" s="3">
        <f t="shared" si="331"/>
        <v>5</v>
      </c>
      <c r="N2498" s="3" t="str">
        <f t="shared" si="332"/>
        <v>1907</v>
      </c>
      <c r="O2498" s="3" t="str">
        <f t="shared" si="333"/>
        <v>https://www.biva.mx/empresas/emisoras_inscritas/emisoras_inscritas?emisora_id=1907&amp;tipoInformacion=null&amp;tipoDocumento=null&amp;fechaInicio=2022-08-05&amp;fechaFin=2022-08-05&amp;periodo=null&amp;ejercicio=null&amp;tipo=null&amp;subTab=2&amp;biva=null&amp;canceladas=false&amp;page=1</v>
      </c>
    </row>
    <row r="2499" spans="1:15" x14ac:dyDescent="0.3">
      <c r="A2499" s="3">
        <v>452</v>
      </c>
      <c r="B2499" s="3" t="s">
        <v>33</v>
      </c>
      <c r="C2499" s="3" t="s">
        <v>156</v>
      </c>
      <c r="D2499" s="3" t="s">
        <v>2539</v>
      </c>
      <c r="E2499" s="3" t="s">
        <v>1792</v>
      </c>
      <c r="F2499" s="3" t="s">
        <v>3185</v>
      </c>
      <c r="H2499" s="3" t="str">
        <f t="shared" si="326"/>
        <v>2022-08-05</v>
      </c>
      <c r="I2499" s="3">
        <f t="shared" si="327"/>
        <v>68</v>
      </c>
      <c r="J2499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emisora_id=1907&amp;tipoInformacion=null&amp;tipoDocumento=null&amp;fechaInicio=2025-05-15&amp;fechaFin=2025-05-15&amp;periodo=null&amp;ejercicio=null&amp;tipo=null&amp;subTab=2&amp;biva=null&amp;canceladas=false&amp;page=452</v>
      </c>
      <c r="K2499" s="3">
        <f t="shared" si="329"/>
        <v>11</v>
      </c>
      <c r="L2499" s="3" t="str">
        <f t="shared" si="330"/>
        <v>1907&amp;tipoInformacion=null&amp;tipoDocumento=null&amp;fechaInicio=2025-05-15&amp;fechaFin=2025-05-15&amp;periodo=null&amp;ejercicio=null&amp;tipo=null&amp;subTab=2&amp;biva=null&amp;canceladas=false&amp;page=452</v>
      </c>
      <c r="M2499" s="3">
        <f t="shared" si="331"/>
        <v>5</v>
      </c>
      <c r="N2499" s="3" t="str">
        <f t="shared" si="332"/>
        <v>1907</v>
      </c>
      <c r="O2499" s="3" t="str">
        <f t="shared" si="333"/>
        <v>https://www.biva.mx/empresas/emisoras_inscritas/emisoras_inscritas?emisora_id=1907&amp;tipoInformacion=null&amp;tipoDocumento=null&amp;fechaInicio=2022-08-05&amp;fechaFin=2022-08-05&amp;periodo=null&amp;ejercicio=null&amp;tipo=null&amp;subTab=2&amp;biva=null&amp;canceladas=false&amp;page=1</v>
      </c>
    </row>
    <row r="2500" spans="1:15" x14ac:dyDescent="0.3">
      <c r="A2500" s="3">
        <v>453</v>
      </c>
      <c r="B2500" s="3" t="s">
        <v>33</v>
      </c>
      <c r="C2500" s="3" t="s">
        <v>156</v>
      </c>
      <c r="D2500" s="3" t="s">
        <v>2540</v>
      </c>
      <c r="E2500" s="3" t="s">
        <v>1792</v>
      </c>
      <c r="F2500" s="3" t="s">
        <v>3186</v>
      </c>
      <c r="H2500" s="3" t="str">
        <f t="shared" si="326"/>
        <v>2022-08-04</v>
      </c>
      <c r="I2500" s="3">
        <f t="shared" si="327"/>
        <v>68</v>
      </c>
      <c r="J2500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emisora_id=1907&amp;tipoInformacion=null&amp;tipoDocumento=null&amp;fechaInicio=2025-05-15&amp;fechaFin=2025-05-15&amp;periodo=null&amp;ejercicio=null&amp;tipo=null&amp;subTab=2&amp;biva=null&amp;canceladas=false&amp;page=453</v>
      </c>
      <c r="K2500" s="3">
        <f t="shared" si="329"/>
        <v>11</v>
      </c>
      <c r="L2500" s="3" t="str">
        <f t="shared" si="330"/>
        <v>1907&amp;tipoInformacion=null&amp;tipoDocumento=null&amp;fechaInicio=2025-05-15&amp;fechaFin=2025-05-15&amp;periodo=null&amp;ejercicio=null&amp;tipo=null&amp;subTab=2&amp;biva=null&amp;canceladas=false&amp;page=453</v>
      </c>
      <c r="M2500" s="3">
        <f t="shared" si="331"/>
        <v>5</v>
      </c>
      <c r="N2500" s="3" t="str">
        <f t="shared" si="332"/>
        <v>1907</v>
      </c>
      <c r="O2500" s="3" t="str">
        <f t="shared" si="333"/>
        <v>https://www.biva.mx/empresas/emisoras_inscritas/emisoras_inscritas?emisora_id=1907&amp;tipoInformacion=null&amp;tipoDocumento=null&amp;fechaInicio=2022-08-04&amp;fechaFin=2022-08-04&amp;periodo=null&amp;ejercicio=null&amp;tipo=null&amp;subTab=2&amp;biva=null&amp;canceladas=false&amp;page=1</v>
      </c>
    </row>
    <row r="2501" spans="1:15" x14ac:dyDescent="0.3">
      <c r="A2501" s="3">
        <v>454</v>
      </c>
      <c r="B2501" s="3" t="s">
        <v>33</v>
      </c>
      <c r="C2501" s="3" t="s">
        <v>156</v>
      </c>
      <c r="D2501" s="3" t="s">
        <v>2541</v>
      </c>
      <c r="E2501" s="3" t="s">
        <v>1792</v>
      </c>
      <c r="F2501" s="3" t="s">
        <v>3187</v>
      </c>
      <c r="H2501" s="3" t="str">
        <f t="shared" si="326"/>
        <v>2022-08-03</v>
      </c>
      <c r="I2501" s="3">
        <f t="shared" si="327"/>
        <v>68</v>
      </c>
      <c r="J2501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emisora_id=1907&amp;tipoInformacion=null&amp;tipoDocumento=null&amp;fechaInicio=2025-05-15&amp;fechaFin=2025-05-15&amp;periodo=null&amp;ejercicio=null&amp;tipo=null&amp;subTab=2&amp;biva=null&amp;canceladas=false&amp;page=454</v>
      </c>
      <c r="K2501" s="3">
        <f t="shared" si="329"/>
        <v>11</v>
      </c>
      <c r="L2501" s="3" t="str">
        <f t="shared" si="330"/>
        <v>1907&amp;tipoInformacion=null&amp;tipoDocumento=null&amp;fechaInicio=2025-05-15&amp;fechaFin=2025-05-15&amp;periodo=null&amp;ejercicio=null&amp;tipo=null&amp;subTab=2&amp;biva=null&amp;canceladas=false&amp;page=454</v>
      </c>
      <c r="M2501" s="3">
        <f t="shared" si="331"/>
        <v>5</v>
      </c>
      <c r="N2501" s="3" t="str">
        <f t="shared" si="332"/>
        <v>1907</v>
      </c>
      <c r="O2501" s="3" t="str">
        <f t="shared" si="333"/>
        <v>https://www.biva.mx/empresas/emisoras_inscritas/emisoras_inscritas?emisora_id=1907&amp;tipoInformacion=null&amp;tipoDocumento=null&amp;fechaInicio=2022-08-03&amp;fechaFin=2022-08-03&amp;periodo=null&amp;ejercicio=null&amp;tipo=null&amp;subTab=2&amp;biva=null&amp;canceladas=false&amp;page=1</v>
      </c>
    </row>
    <row r="2502" spans="1:15" x14ac:dyDescent="0.3">
      <c r="A2502" s="3">
        <v>455</v>
      </c>
      <c r="B2502" s="3" t="s">
        <v>33</v>
      </c>
      <c r="C2502" s="3" t="s">
        <v>156</v>
      </c>
      <c r="D2502" s="3" t="s">
        <v>2542</v>
      </c>
      <c r="E2502" s="3" t="s">
        <v>1792</v>
      </c>
      <c r="F2502" s="3" t="s">
        <v>3188</v>
      </c>
      <c r="H2502" s="3" t="str">
        <f t="shared" si="326"/>
        <v>2022-08-01</v>
      </c>
      <c r="I2502" s="3">
        <f t="shared" si="327"/>
        <v>68</v>
      </c>
      <c r="J2502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emisora_id=1907&amp;tipoInformacion=null&amp;tipoDocumento=null&amp;fechaInicio=2025-05-15&amp;fechaFin=2025-05-15&amp;periodo=null&amp;ejercicio=null&amp;tipo=null&amp;subTab=2&amp;biva=null&amp;canceladas=false&amp;page=455</v>
      </c>
      <c r="K2502" s="3">
        <f t="shared" si="329"/>
        <v>11</v>
      </c>
      <c r="L2502" s="3" t="str">
        <f t="shared" si="330"/>
        <v>1907&amp;tipoInformacion=null&amp;tipoDocumento=null&amp;fechaInicio=2025-05-15&amp;fechaFin=2025-05-15&amp;periodo=null&amp;ejercicio=null&amp;tipo=null&amp;subTab=2&amp;biva=null&amp;canceladas=false&amp;page=455</v>
      </c>
      <c r="M2502" s="3">
        <f t="shared" si="331"/>
        <v>5</v>
      </c>
      <c r="N2502" s="3" t="str">
        <f t="shared" si="332"/>
        <v>1907</v>
      </c>
      <c r="O2502" s="3" t="str">
        <f t="shared" si="333"/>
        <v>https://www.biva.mx/empresas/emisoras_inscritas/emisoras_inscritas?emisora_id=1907&amp;tipoInformacion=null&amp;tipoDocumento=null&amp;fechaInicio=2022-08-01&amp;fechaFin=2022-08-01&amp;periodo=null&amp;ejercicio=null&amp;tipo=null&amp;subTab=2&amp;biva=null&amp;canceladas=false&amp;page=1</v>
      </c>
    </row>
    <row r="2503" spans="1:15" x14ac:dyDescent="0.3">
      <c r="A2503" s="3">
        <v>456</v>
      </c>
      <c r="B2503" s="3" t="s">
        <v>33</v>
      </c>
      <c r="C2503" s="3" t="s">
        <v>156</v>
      </c>
      <c r="D2503" s="3" t="s">
        <v>2543</v>
      </c>
      <c r="E2503" s="3" t="s">
        <v>1792</v>
      </c>
      <c r="F2503" s="3" t="s">
        <v>3189</v>
      </c>
      <c r="H2503" s="3" t="str">
        <f t="shared" si="326"/>
        <v>2022-07-30</v>
      </c>
      <c r="I2503" s="3">
        <f t="shared" si="327"/>
        <v>68</v>
      </c>
      <c r="J2503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emisora_id=1907&amp;tipoInformacion=null&amp;tipoDocumento=null&amp;fechaInicio=2025-05-15&amp;fechaFin=2025-05-15&amp;periodo=null&amp;ejercicio=null&amp;tipo=null&amp;subTab=2&amp;biva=null&amp;canceladas=false&amp;page=456</v>
      </c>
      <c r="K2503" s="3">
        <f t="shared" si="329"/>
        <v>11</v>
      </c>
      <c r="L2503" s="3" t="str">
        <f t="shared" si="330"/>
        <v>1907&amp;tipoInformacion=null&amp;tipoDocumento=null&amp;fechaInicio=2025-05-15&amp;fechaFin=2025-05-15&amp;periodo=null&amp;ejercicio=null&amp;tipo=null&amp;subTab=2&amp;biva=null&amp;canceladas=false&amp;page=456</v>
      </c>
      <c r="M2503" s="3">
        <f t="shared" si="331"/>
        <v>5</v>
      </c>
      <c r="N2503" s="3" t="str">
        <f t="shared" si="332"/>
        <v>1907</v>
      </c>
      <c r="O2503" s="3" t="str">
        <f t="shared" si="333"/>
        <v>https://www.biva.mx/empresas/emisoras_inscritas/emisoras_inscritas?emisora_id=1907&amp;tipoInformacion=null&amp;tipoDocumento=null&amp;fechaInicio=2022-07-30&amp;fechaFin=2022-07-30&amp;periodo=null&amp;ejercicio=null&amp;tipo=null&amp;subTab=2&amp;biva=null&amp;canceladas=false&amp;page=1</v>
      </c>
    </row>
    <row r="2504" spans="1:15" x14ac:dyDescent="0.3">
      <c r="A2504" s="3">
        <v>457</v>
      </c>
      <c r="B2504" s="3" t="s">
        <v>33</v>
      </c>
      <c r="C2504" s="3" t="s">
        <v>156</v>
      </c>
      <c r="D2504" s="3" t="s">
        <v>2544</v>
      </c>
      <c r="E2504" s="3" t="s">
        <v>2545</v>
      </c>
      <c r="F2504" s="3" t="s">
        <v>3190</v>
      </c>
      <c r="H2504" s="3" t="str">
        <f t="shared" si="326"/>
        <v>2022-07-29</v>
      </c>
      <c r="I2504" s="3">
        <f t="shared" si="327"/>
        <v>68</v>
      </c>
      <c r="J2504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emisora_id=1907&amp;tipoInformacion=null&amp;tipoDocumento=null&amp;fechaInicio=2025-05-15&amp;fechaFin=2025-05-15&amp;periodo=null&amp;ejercicio=null&amp;tipo=null&amp;subTab=2&amp;biva=null&amp;canceladas=false&amp;page=457</v>
      </c>
      <c r="K2504" s="3">
        <f t="shared" si="329"/>
        <v>11</v>
      </c>
      <c r="L2504" s="3" t="str">
        <f t="shared" si="330"/>
        <v>1907&amp;tipoInformacion=null&amp;tipoDocumento=null&amp;fechaInicio=2025-05-15&amp;fechaFin=2025-05-15&amp;periodo=null&amp;ejercicio=null&amp;tipo=null&amp;subTab=2&amp;biva=null&amp;canceladas=false&amp;page=457</v>
      </c>
      <c r="M2504" s="3">
        <f t="shared" si="331"/>
        <v>5</v>
      </c>
      <c r="N2504" s="3" t="str">
        <f t="shared" si="332"/>
        <v>1907</v>
      </c>
      <c r="O2504" s="3" t="str">
        <f t="shared" si="333"/>
        <v>https://www.biva.mx/empresas/emisoras_inscritas/emisoras_inscritas?emisora_id=1907&amp;tipoInformacion=null&amp;tipoDocumento=null&amp;fechaInicio=2022-07-29&amp;fechaFin=2022-07-29&amp;periodo=null&amp;ejercicio=null&amp;tipo=null&amp;subTab=2&amp;biva=null&amp;canceladas=false&amp;page=1</v>
      </c>
    </row>
    <row r="2505" spans="1:15" x14ac:dyDescent="0.3">
      <c r="A2505" s="3">
        <v>458</v>
      </c>
      <c r="B2505" s="3" t="s">
        <v>33</v>
      </c>
      <c r="C2505" s="3" t="s">
        <v>156</v>
      </c>
      <c r="D2505" s="3" t="s">
        <v>2546</v>
      </c>
      <c r="E2505" s="3" t="s">
        <v>2533</v>
      </c>
      <c r="F2505" s="3" t="s">
        <v>3191</v>
      </c>
      <c r="H2505" s="3" t="str">
        <f t="shared" si="326"/>
        <v>2022-07-29</v>
      </c>
      <c r="I2505" s="3">
        <f t="shared" si="327"/>
        <v>68</v>
      </c>
      <c r="J2505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emisora_id=1907&amp;tipoInformacion=null&amp;tipoDocumento=null&amp;fechaInicio=2025-05-15&amp;fechaFin=2025-05-15&amp;periodo=null&amp;ejercicio=null&amp;tipo=null&amp;subTab=2&amp;biva=null&amp;canceladas=false&amp;page=458</v>
      </c>
      <c r="K2505" s="3">
        <f t="shared" si="329"/>
        <v>11</v>
      </c>
      <c r="L2505" s="3" t="str">
        <f t="shared" si="330"/>
        <v>1907&amp;tipoInformacion=null&amp;tipoDocumento=null&amp;fechaInicio=2025-05-15&amp;fechaFin=2025-05-15&amp;periodo=null&amp;ejercicio=null&amp;tipo=null&amp;subTab=2&amp;biva=null&amp;canceladas=false&amp;page=458</v>
      </c>
      <c r="M2505" s="3">
        <f t="shared" si="331"/>
        <v>5</v>
      </c>
      <c r="N2505" s="3" t="str">
        <f t="shared" si="332"/>
        <v>1907</v>
      </c>
      <c r="O2505" s="3" t="str">
        <f t="shared" si="333"/>
        <v>https://www.biva.mx/empresas/emisoras_inscritas/emisoras_inscritas?emisora_id=1907&amp;tipoInformacion=null&amp;tipoDocumento=null&amp;fechaInicio=2022-07-29&amp;fechaFin=2022-07-29&amp;periodo=null&amp;ejercicio=null&amp;tipo=null&amp;subTab=2&amp;biva=null&amp;canceladas=false&amp;page=1</v>
      </c>
    </row>
    <row r="2506" spans="1:15" x14ac:dyDescent="0.3">
      <c r="A2506" s="3">
        <v>459</v>
      </c>
      <c r="B2506" s="3" t="s">
        <v>33</v>
      </c>
      <c r="C2506" s="3" t="s">
        <v>156</v>
      </c>
      <c r="D2506" s="3" t="s">
        <v>2547</v>
      </c>
      <c r="E2506" s="3" t="s">
        <v>1792</v>
      </c>
      <c r="F2506" s="3" t="s">
        <v>3192</v>
      </c>
      <c r="H2506" s="3" t="str">
        <f t="shared" si="326"/>
        <v>2022-07-28</v>
      </c>
      <c r="I2506" s="3">
        <f t="shared" si="327"/>
        <v>68</v>
      </c>
      <c r="J2506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emisora_id=1907&amp;tipoInformacion=null&amp;tipoDocumento=null&amp;fechaInicio=2025-05-15&amp;fechaFin=2025-05-15&amp;periodo=null&amp;ejercicio=null&amp;tipo=null&amp;subTab=2&amp;biva=null&amp;canceladas=false&amp;page=459</v>
      </c>
      <c r="K2506" s="3">
        <f t="shared" si="329"/>
        <v>11</v>
      </c>
      <c r="L2506" s="3" t="str">
        <f t="shared" si="330"/>
        <v>1907&amp;tipoInformacion=null&amp;tipoDocumento=null&amp;fechaInicio=2025-05-15&amp;fechaFin=2025-05-15&amp;periodo=null&amp;ejercicio=null&amp;tipo=null&amp;subTab=2&amp;biva=null&amp;canceladas=false&amp;page=459</v>
      </c>
      <c r="M2506" s="3">
        <f t="shared" si="331"/>
        <v>5</v>
      </c>
      <c r="N2506" s="3" t="str">
        <f t="shared" si="332"/>
        <v>1907</v>
      </c>
      <c r="O2506" s="3" t="str">
        <f t="shared" si="333"/>
        <v>https://www.biva.mx/empresas/emisoras_inscritas/emisoras_inscritas?emisora_id=1907&amp;tipoInformacion=null&amp;tipoDocumento=null&amp;fechaInicio=2022-07-28&amp;fechaFin=2022-07-28&amp;periodo=null&amp;ejercicio=null&amp;tipo=null&amp;subTab=2&amp;biva=null&amp;canceladas=false&amp;page=1</v>
      </c>
    </row>
    <row r="2507" spans="1:15" x14ac:dyDescent="0.3">
      <c r="A2507" s="3">
        <v>460</v>
      </c>
      <c r="B2507" s="3" t="s">
        <v>33</v>
      </c>
      <c r="C2507" s="3" t="s">
        <v>156</v>
      </c>
      <c r="D2507" s="3" t="s">
        <v>2548</v>
      </c>
      <c r="E2507" s="3" t="s">
        <v>1792</v>
      </c>
      <c r="F2507" s="3" t="s">
        <v>3193</v>
      </c>
      <c r="H2507" s="3" t="str">
        <f t="shared" si="326"/>
        <v>2022-07-28</v>
      </c>
      <c r="I2507" s="3">
        <f t="shared" si="327"/>
        <v>68</v>
      </c>
      <c r="J2507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emisora_id=1907&amp;tipoInformacion=null&amp;tipoDocumento=null&amp;fechaInicio=2025-05-15&amp;fechaFin=2025-05-15&amp;periodo=null&amp;ejercicio=null&amp;tipo=null&amp;subTab=2&amp;biva=null&amp;canceladas=false&amp;page=460</v>
      </c>
      <c r="K2507" s="3">
        <f t="shared" si="329"/>
        <v>11</v>
      </c>
      <c r="L2507" s="3" t="str">
        <f t="shared" si="330"/>
        <v>1907&amp;tipoInformacion=null&amp;tipoDocumento=null&amp;fechaInicio=2025-05-15&amp;fechaFin=2025-05-15&amp;periodo=null&amp;ejercicio=null&amp;tipo=null&amp;subTab=2&amp;biva=null&amp;canceladas=false&amp;page=460</v>
      </c>
      <c r="M2507" s="3">
        <f t="shared" si="331"/>
        <v>5</v>
      </c>
      <c r="N2507" s="3" t="str">
        <f t="shared" si="332"/>
        <v>1907</v>
      </c>
      <c r="O2507" s="3" t="str">
        <f t="shared" si="333"/>
        <v>https://www.biva.mx/empresas/emisoras_inscritas/emisoras_inscritas?emisora_id=1907&amp;tipoInformacion=null&amp;tipoDocumento=null&amp;fechaInicio=2022-07-28&amp;fechaFin=2022-07-28&amp;periodo=null&amp;ejercicio=null&amp;tipo=null&amp;subTab=2&amp;biva=null&amp;canceladas=false&amp;page=1</v>
      </c>
    </row>
    <row r="2508" spans="1:15" x14ac:dyDescent="0.3">
      <c r="A2508" s="3">
        <v>461</v>
      </c>
      <c r="B2508" s="3" t="s">
        <v>33</v>
      </c>
      <c r="C2508" s="3" t="s">
        <v>156</v>
      </c>
      <c r="D2508" s="3" t="s">
        <v>2549</v>
      </c>
      <c r="E2508" s="3" t="s">
        <v>1792</v>
      </c>
      <c r="F2508" s="3" t="s">
        <v>3194</v>
      </c>
      <c r="H2508" s="3" t="str">
        <f t="shared" si="326"/>
        <v>2022-07-26</v>
      </c>
      <c r="I2508" s="3">
        <f t="shared" si="327"/>
        <v>68</v>
      </c>
      <c r="J2508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emisora_id=1907&amp;tipoInformacion=null&amp;tipoDocumento=null&amp;fechaInicio=2025-05-15&amp;fechaFin=2025-05-15&amp;periodo=null&amp;ejercicio=null&amp;tipo=null&amp;subTab=2&amp;biva=null&amp;canceladas=false&amp;page=461</v>
      </c>
      <c r="K2508" s="3">
        <f t="shared" si="329"/>
        <v>11</v>
      </c>
      <c r="L2508" s="3" t="str">
        <f t="shared" si="330"/>
        <v>1907&amp;tipoInformacion=null&amp;tipoDocumento=null&amp;fechaInicio=2025-05-15&amp;fechaFin=2025-05-15&amp;periodo=null&amp;ejercicio=null&amp;tipo=null&amp;subTab=2&amp;biva=null&amp;canceladas=false&amp;page=461</v>
      </c>
      <c r="M2508" s="3">
        <f t="shared" si="331"/>
        <v>5</v>
      </c>
      <c r="N2508" s="3" t="str">
        <f t="shared" si="332"/>
        <v>1907</v>
      </c>
      <c r="O2508" s="3" t="str">
        <f t="shared" si="333"/>
        <v>https://www.biva.mx/empresas/emisoras_inscritas/emisoras_inscritas?emisora_id=1907&amp;tipoInformacion=null&amp;tipoDocumento=null&amp;fechaInicio=2022-07-26&amp;fechaFin=2022-07-26&amp;periodo=null&amp;ejercicio=null&amp;tipo=null&amp;subTab=2&amp;biva=null&amp;canceladas=false&amp;page=1</v>
      </c>
    </row>
    <row r="2509" spans="1:15" x14ac:dyDescent="0.3">
      <c r="A2509" s="3">
        <v>462</v>
      </c>
      <c r="B2509" s="3" t="s">
        <v>33</v>
      </c>
      <c r="C2509" s="3" t="s">
        <v>156</v>
      </c>
      <c r="D2509" s="3" t="s">
        <v>2550</v>
      </c>
      <c r="E2509" s="3" t="s">
        <v>1792</v>
      </c>
      <c r="F2509" s="3" t="s">
        <v>3195</v>
      </c>
      <c r="H2509" s="3" t="str">
        <f t="shared" si="326"/>
        <v>2022-07-26</v>
      </c>
      <c r="I2509" s="3">
        <f t="shared" si="327"/>
        <v>68</v>
      </c>
      <c r="J2509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emisora_id=1907&amp;tipoInformacion=null&amp;tipoDocumento=null&amp;fechaInicio=2025-05-15&amp;fechaFin=2025-05-15&amp;periodo=null&amp;ejercicio=null&amp;tipo=null&amp;subTab=2&amp;biva=null&amp;canceladas=false&amp;page=462</v>
      </c>
      <c r="K2509" s="3">
        <f t="shared" si="329"/>
        <v>11</v>
      </c>
      <c r="L2509" s="3" t="str">
        <f t="shared" si="330"/>
        <v>1907&amp;tipoInformacion=null&amp;tipoDocumento=null&amp;fechaInicio=2025-05-15&amp;fechaFin=2025-05-15&amp;periodo=null&amp;ejercicio=null&amp;tipo=null&amp;subTab=2&amp;biva=null&amp;canceladas=false&amp;page=462</v>
      </c>
      <c r="M2509" s="3">
        <f t="shared" si="331"/>
        <v>5</v>
      </c>
      <c r="N2509" s="3" t="str">
        <f t="shared" si="332"/>
        <v>1907</v>
      </c>
      <c r="O2509" s="3" t="str">
        <f t="shared" si="333"/>
        <v>https://www.biva.mx/empresas/emisoras_inscritas/emisoras_inscritas?emisora_id=1907&amp;tipoInformacion=null&amp;tipoDocumento=null&amp;fechaInicio=2022-07-26&amp;fechaFin=2022-07-26&amp;periodo=null&amp;ejercicio=null&amp;tipo=null&amp;subTab=2&amp;biva=null&amp;canceladas=false&amp;page=1</v>
      </c>
    </row>
    <row r="2510" spans="1:15" x14ac:dyDescent="0.3">
      <c r="A2510" s="3">
        <v>463</v>
      </c>
      <c r="B2510" s="3" t="s">
        <v>33</v>
      </c>
      <c r="C2510" s="3" t="s">
        <v>156</v>
      </c>
      <c r="D2510" s="3" t="s">
        <v>2551</v>
      </c>
      <c r="E2510" s="3" t="s">
        <v>1792</v>
      </c>
      <c r="F2510" s="3" t="s">
        <v>3196</v>
      </c>
      <c r="H2510" s="3" t="str">
        <f t="shared" si="326"/>
        <v>2022-07-22</v>
      </c>
      <c r="I2510" s="3">
        <f t="shared" si="327"/>
        <v>68</v>
      </c>
      <c r="J2510" s="3" t="str">
        <f t="shared" si="328"/>
        <v>emisora_id=1907&amp;tipoInformacion=null&amp;tipoDocumento=null&amp;fechaInicio=2025-05-15&amp;fechaFin=2025-05-15&amp;periodo=null&amp;ejercicio=null&amp;tipo=null&amp;subTab=2&amp;biva=null&amp;canceladas=false&amp;page=463</v>
      </c>
      <c r="K2510" s="3">
        <f t="shared" si="329"/>
        <v>11</v>
      </c>
      <c r="L2510" s="3" t="str">
        <f t="shared" si="330"/>
        <v>1907&amp;tipoInformacion=null&amp;tipoDocumento=null&amp;fechaInicio=2025-05-15&amp;fechaFin=2025-05-15&amp;periodo=null&amp;ejercicio=null&amp;tipo=null&amp;subTab=2&amp;biva=null&amp;canceladas=false&amp;page=463</v>
      </c>
      <c r="M2510" s="3">
        <f t="shared" si="331"/>
        <v>5</v>
      </c>
      <c r="N2510" s="3" t="str">
        <f t="shared" si="332"/>
        <v>1907</v>
      </c>
      <c r="O2510" s="3" t="str">
        <f t="shared" si="333"/>
        <v>https://www.biva.mx/empresas/emisoras_inscritas/emisoras_inscritas?emisora_id=1907&amp;tipoInformacion=null&amp;tipoDocumento=null&amp;fechaInicio=2022-07-22&amp;fechaFin=2022-07-22&amp;periodo=null&amp;ejercicio=null&amp;tipo=null&amp;subTab=2&amp;biva=null&amp;canceladas=false&amp;page=1</v>
      </c>
    </row>
    <row r="2511" spans="1:15" x14ac:dyDescent="0.3">
      <c r="A2511" s="3">
        <v>464</v>
      </c>
      <c r="B2511" s="3" t="s">
        <v>33</v>
      </c>
      <c r="C2511" s="3" t="s">
        <v>156</v>
      </c>
      <c r="D2511" s="3" t="s">
        <v>2552</v>
      </c>
      <c r="E2511" s="3" t="s">
        <v>1792</v>
      </c>
      <c r="F2511" s="3" t="s">
        <v>3197</v>
      </c>
      <c r="H2511" s="3" t="str">
        <f t="shared" ref="H2511:H2574" si="334">YEAR(D2511) &amp; "-" &amp; IF(LEN(MONTH(D2511))=1,"0" &amp; MONTH(D2511),MONTH(D2511)) &amp; "-" &amp; IF(LEN(DAY(D2511))=1,"0" &amp; DAY(D2511),DAY(D2511))</f>
        <v>2022-07-21</v>
      </c>
      <c r="I2511" s="3">
        <f t="shared" ref="I2511:I2574" si="335">FIND("emisora_id=",F2511,1)</f>
        <v>68</v>
      </c>
      <c r="J2511" s="3" t="str">
        <f t="shared" ref="J2511:J2574" si="336">MID(F2511,I2511,500)</f>
        <v>emisora_id=1907&amp;tipoInformacion=null&amp;tipoDocumento=null&amp;fechaInicio=2025-05-15&amp;fechaFin=2025-05-15&amp;periodo=null&amp;ejercicio=null&amp;tipo=null&amp;subTab=2&amp;biva=null&amp;canceladas=false&amp;page=464</v>
      </c>
      <c r="K2511" s="3">
        <f t="shared" ref="K2511:K2574" si="337">FIND("=",J2511,1)</f>
        <v>11</v>
      </c>
      <c r="L2511" s="3" t="str">
        <f t="shared" ref="L2511:L2574" si="338">MID(J2511,K2511+1,500)</f>
        <v>1907&amp;tipoInformacion=null&amp;tipoDocumento=null&amp;fechaInicio=2025-05-15&amp;fechaFin=2025-05-15&amp;periodo=null&amp;ejercicio=null&amp;tipo=null&amp;subTab=2&amp;biva=null&amp;canceladas=false&amp;page=464</v>
      </c>
      <c r="M2511" s="3">
        <f t="shared" ref="M2511:M2574" si="339">FIND("&amp;",L2511,1)</f>
        <v>5</v>
      </c>
      <c r="N2511" s="3" t="str">
        <f t="shared" ref="N2511:N2574" si="340">MID(L2511,1,M2511-1)</f>
        <v>1907</v>
      </c>
      <c r="O2511" s="3" t="str">
        <f t="shared" ref="O2511:O2574" si="341">"https://www.biva.mx/empresas/emisoras_inscritas/emisoras_inscritas?emisora_id=" &amp; N2511 &amp; "&amp;tipoInformacion=null&amp;tipoDocumento=null&amp;fechaInicio=" &amp; H2511 &amp; "&amp;fechaFin=" &amp; H2511 &amp;  "&amp;periodo=null&amp;ejercicio=null&amp;tipo=null&amp;subTab=2&amp;biva=null&amp;canceladas=false&amp;page=1"</f>
        <v>https://www.biva.mx/empresas/emisoras_inscritas/emisoras_inscritas?emisora_id=1907&amp;tipoInformacion=null&amp;tipoDocumento=null&amp;fechaInicio=2022-07-21&amp;fechaFin=2022-07-21&amp;periodo=null&amp;ejercicio=null&amp;tipo=null&amp;subTab=2&amp;biva=null&amp;canceladas=false&amp;page=1</v>
      </c>
    </row>
    <row r="2512" spans="1:15" x14ac:dyDescent="0.3">
      <c r="A2512" s="3">
        <v>465</v>
      </c>
      <c r="B2512" s="3" t="s">
        <v>33</v>
      </c>
      <c r="C2512" s="3" t="s">
        <v>156</v>
      </c>
      <c r="D2512" s="3" t="s">
        <v>2553</v>
      </c>
      <c r="E2512" s="3" t="s">
        <v>1792</v>
      </c>
      <c r="F2512" s="3" t="s">
        <v>3198</v>
      </c>
      <c r="H2512" s="3" t="str">
        <f t="shared" si="334"/>
        <v>2022-07-20</v>
      </c>
      <c r="I2512" s="3">
        <f t="shared" si="335"/>
        <v>68</v>
      </c>
      <c r="J2512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emisora_id=1907&amp;tipoInformacion=null&amp;tipoDocumento=null&amp;fechaInicio=2025-05-15&amp;fechaFin=2025-05-15&amp;periodo=null&amp;ejercicio=null&amp;tipo=null&amp;subTab=2&amp;biva=null&amp;canceladas=false&amp;page=465</v>
      </c>
      <c r="K2512" s="3">
        <f t="shared" si="337"/>
        <v>11</v>
      </c>
      <c r="L2512" s="3" t="str">
        <f t="shared" si="338"/>
        <v>1907&amp;tipoInformacion=null&amp;tipoDocumento=null&amp;fechaInicio=2025-05-15&amp;fechaFin=2025-05-15&amp;periodo=null&amp;ejercicio=null&amp;tipo=null&amp;subTab=2&amp;biva=null&amp;canceladas=false&amp;page=465</v>
      </c>
      <c r="M2512" s="3">
        <f t="shared" si="339"/>
        <v>5</v>
      </c>
      <c r="N2512" s="3" t="str">
        <f t="shared" si="340"/>
        <v>1907</v>
      </c>
      <c r="O2512" s="3" t="str">
        <f t="shared" si="341"/>
        <v>https://www.biva.mx/empresas/emisoras_inscritas/emisoras_inscritas?emisora_id=1907&amp;tipoInformacion=null&amp;tipoDocumento=null&amp;fechaInicio=2022-07-20&amp;fechaFin=2022-07-20&amp;periodo=null&amp;ejercicio=null&amp;tipo=null&amp;subTab=2&amp;biva=null&amp;canceladas=false&amp;page=1</v>
      </c>
    </row>
    <row r="2513" spans="1:15" x14ac:dyDescent="0.3">
      <c r="A2513" s="3">
        <v>466</v>
      </c>
      <c r="B2513" s="3" t="s">
        <v>33</v>
      </c>
      <c r="C2513" s="3" t="s">
        <v>156</v>
      </c>
      <c r="D2513" s="3" t="s">
        <v>2554</v>
      </c>
      <c r="E2513" s="3" t="s">
        <v>1792</v>
      </c>
      <c r="F2513" s="3" t="s">
        <v>3199</v>
      </c>
      <c r="H2513" s="3" t="str">
        <f t="shared" si="334"/>
        <v>2022-07-20</v>
      </c>
      <c r="I2513" s="3">
        <f t="shared" si="335"/>
        <v>68</v>
      </c>
      <c r="J2513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emisora_id=1907&amp;tipoInformacion=null&amp;tipoDocumento=null&amp;fechaInicio=2025-05-15&amp;fechaFin=2025-05-15&amp;periodo=null&amp;ejercicio=null&amp;tipo=null&amp;subTab=2&amp;biva=null&amp;canceladas=false&amp;page=466</v>
      </c>
      <c r="K2513" s="3">
        <f t="shared" si="337"/>
        <v>11</v>
      </c>
      <c r="L2513" s="3" t="str">
        <f t="shared" si="338"/>
        <v>1907&amp;tipoInformacion=null&amp;tipoDocumento=null&amp;fechaInicio=2025-05-15&amp;fechaFin=2025-05-15&amp;periodo=null&amp;ejercicio=null&amp;tipo=null&amp;subTab=2&amp;biva=null&amp;canceladas=false&amp;page=466</v>
      </c>
      <c r="M2513" s="3">
        <f t="shared" si="339"/>
        <v>5</v>
      </c>
      <c r="N2513" s="3" t="str">
        <f t="shared" si="340"/>
        <v>1907</v>
      </c>
      <c r="O2513" s="3" t="str">
        <f t="shared" si="341"/>
        <v>https://www.biva.mx/empresas/emisoras_inscritas/emisoras_inscritas?emisora_id=1907&amp;tipoInformacion=null&amp;tipoDocumento=null&amp;fechaInicio=2022-07-20&amp;fechaFin=2022-07-20&amp;periodo=null&amp;ejercicio=null&amp;tipo=null&amp;subTab=2&amp;biva=null&amp;canceladas=false&amp;page=1</v>
      </c>
    </row>
    <row r="2514" spans="1:15" x14ac:dyDescent="0.3">
      <c r="A2514" s="3">
        <v>467</v>
      </c>
      <c r="B2514" s="3" t="s">
        <v>33</v>
      </c>
      <c r="C2514" s="3" t="s">
        <v>156</v>
      </c>
      <c r="D2514" s="3" t="s">
        <v>2555</v>
      </c>
      <c r="E2514" s="3" t="s">
        <v>1792</v>
      </c>
      <c r="F2514" s="3" t="s">
        <v>3200</v>
      </c>
      <c r="H2514" s="3" t="str">
        <f t="shared" si="334"/>
        <v>2022-07-19</v>
      </c>
      <c r="I2514" s="3">
        <f t="shared" si="335"/>
        <v>68</v>
      </c>
      <c r="J2514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emisora_id=1907&amp;tipoInformacion=null&amp;tipoDocumento=null&amp;fechaInicio=2025-05-15&amp;fechaFin=2025-05-15&amp;periodo=null&amp;ejercicio=null&amp;tipo=null&amp;subTab=2&amp;biva=null&amp;canceladas=false&amp;page=467</v>
      </c>
      <c r="K2514" s="3">
        <f t="shared" si="337"/>
        <v>11</v>
      </c>
      <c r="L2514" s="3" t="str">
        <f t="shared" si="338"/>
        <v>1907&amp;tipoInformacion=null&amp;tipoDocumento=null&amp;fechaInicio=2025-05-15&amp;fechaFin=2025-05-15&amp;periodo=null&amp;ejercicio=null&amp;tipo=null&amp;subTab=2&amp;biva=null&amp;canceladas=false&amp;page=467</v>
      </c>
      <c r="M2514" s="3">
        <f t="shared" si="339"/>
        <v>5</v>
      </c>
      <c r="N2514" s="3" t="str">
        <f t="shared" si="340"/>
        <v>1907</v>
      </c>
      <c r="O2514" s="3" t="str">
        <f t="shared" si="341"/>
        <v>https://www.biva.mx/empresas/emisoras_inscritas/emisoras_inscritas?emisora_id=1907&amp;tipoInformacion=null&amp;tipoDocumento=null&amp;fechaInicio=2022-07-19&amp;fechaFin=2022-07-19&amp;periodo=null&amp;ejercicio=null&amp;tipo=null&amp;subTab=2&amp;biva=null&amp;canceladas=false&amp;page=1</v>
      </c>
    </row>
    <row r="2515" spans="1:15" x14ac:dyDescent="0.3">
      <c r="A2515" s="3">
        <v>468</v>
      </c>
      <c r="B2515" s="3" t="s">
        <v>33</v>
      </c>
      <c r="C2515" s="3" t="s">
        <v>156</v>
      </c>
      <c r="D2515" s="3" t="s">
        <v>2556</v>
      </c>
      <c r="E2515" s="3" t="s">
        <v>1792</v>
      </c>
      <c r="F2515" s="3" t="s">
        <v>3201</v>
      </c>
      <c r="H2515" s="3" t="str">
        <f t="shared" si="334"/>
        <v>2022-07-15</v>
      </c>
      <c r="I2515" s="3">
        <f t="shared" si="335"/>
        <v>68</v>
      </c>
      <c r="J2515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emisora_id=1907&amp;tipoInformacion=null&amp;tipoDocumento=null&amp;fechaInicio=2025-05-15&amp;fechaFin=2025-05-15&amp;periodo=null&amp;ejercicio=null&amp;tipo=null&amp;subTab=2&amp;biva=null&amp;canceladas=false&amp;page=468</v>
      </c>
      <c r="K2515" s="3">
        <f t="shared" si="337"/>
        <v>11</v>
      </c>
      <c r="L2515" s="3" t="str">
        <f t="shared" si="338"/>
        <v>1907&amp;tipoInformacion=null&amp;tipoDocumento=null&amp;fechaInicio=2025-05-15&amp;fechaFin=2025-05-15&amp;periodo=null&amp;ejercicio=null&amp;tipo=null&amp;subTab=2&amp;biva=null&amp;canceladas=false&amp;page=468</v>
      </c>
      <c r="M2515" s="3">
        <f t="shared" si="339"/>
        <v>5</v>
      </c>
      <c r="N2515" s="3" t="str">
        <f t="shared" si="340"/>
        <v>1907</v>
      </c>
      <c r="O2515" s="3" t="str">
        <f t="shared" si="341"/>
        <v>https://www.biva.mx/empresas/emisoras_inscritas/emisoras_inscritas?emisora_id=1907&amp;tipoInformacion=null&amp;tipoDocumento=null&amp;fechaInicio=2022-07-15&amp;fechaFin=2022-07-15&amp;periodo=null&amp;ejercicio=null&amp;tipo=null&amp;subTab=2&amp;biva=null&amp;canceladas=false&amp;page=1</v>
      </c>
    </row>
    <row r="2516" spans="1:15" x14ac:dyDescent="0.3">
      <c r="A2516" s="3">
        <v>469</v>
      </c>
      <c r="B2516" s="3" t="s">
        <v>33</v>
      </c>
      <c r="C2516" s="3" t="s">
        <v>156</v>
      </c>
      <c r="D2516" s="3" t="s">
        <v>2557</v>
      </c>
      <c r="E2516" s="3" t="s">
        <v>1792</v>
      </c>
      <c r="F2516" s="3" t="s">
        <v>3202</v>
      </c>
      <c r="H2516" s="3" t="str">
        <f t="shared" si="334"/>
        <v>2022-07-15</v>
      </c>
      <c r="I2516" s="3">
        <f t="shared" si="335"/>
        <v>68</v>
      </c>
      <c r="J2516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emisora_id=1907&amp;tipoInformacion=null&amp;tipoDocumento=null&amp;fechaInicio=2025-05-15&amp;fechaFin=2025-05-15&amp;periodo=null&amp;ejercicio=null&amp;tipo=null&amp;subTab=2&amp;biva=null&amp;canceladas=false&amp;page=469</v>
      </c>
      <c r="K2516" s="3">
        <f t="shared" si="337"/>
        <v>11</v>
      </c>
      <c r="L2516" s="3" t="str">
        <f t="shared" si="338"/>
        <v>1907&amp;tipoInformacion=null&amp;tipoDocumento=null&amp;fechaInicio=2025-05-15&amp;fechaFin=2025-05-15&amp;periodo=null&amp;ejercicio=null&amp;tipo=null&amp;subTab=2&amp;biva=null&amp;canceladas=false&amp;page=469</v>
      </c>
      <c r="M2516" s="3">
        <f t="shared" si="339"/>
        <v>5</v>
      </c>
      <c r="N2516" s="3" t="str">
        <f t="shared" si="340"/>
        <v>1907</v>
      </c>
      <c r="O2516" s="3" t="str">
        <f t="shared" si="341"/>
        <v>https://www.biva.mx/empresas/emisoras_inscritas/emisoras_inscritas?emisora_id=1907&amp;tipoInformacion=null&amp;tipoDocumento=null&amp;fechaInicio=2022-07-15&amp;fechaFin=2022-07-15&amp;periodo=null&amp;ejercicio=null&amp;tipo=null&amp;subTab=2&amp;biva=null&amp;canceladas=false&amp;page=1</v>
      </c>
    </row>
    <row r="2517" spans="1:15" x14ac:dyDescent="0.3">
      <c r="A2517" s="3">
        <v>470</v>
      </c>
      <c r="B2517" s="3" t="s">
        <v>33</v>
      </c>
      <c r="C2517" s="3" t="s">
        <v>156</v>
      </c>
      <c r="D2517" s="3" t="s">
        <v>2558</v>
      </c>
      <c r="E2517" s="3" t="s">
        <v>1792</v>
      </c>
      <c r="F2517" s="3" t="s">
        <v>3203</v>
      </c>
      <c r="H2517" s="3" t="str">
        <f t="shared" si="334"/>
        <v>2022-07-15</v>
      </c>
      <c r="I2517" s="3">
        <f t="shared" si="335"/>
        <v>68</v>
      </c>
      <c r="J2517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emisora_id=1907&amp;tipoInformacion=null&amp;tipoDocumento=null&amp;fechaInicio=2025-05-15&amp;fechaFin=2025-05-15&amp;periodo=null&amp;ejercicio=null&amp;tipo=null&amp;subTab=2&amp;biva=null&amp;canceladas=false&amp;page=470</v>
      </c>
      <c r="K2517" s="3">
        <f t="shared" si="337"/>
        <v>11</v>
      </c>
      <c r="L2517" s="3" t="str">
        <f t="shared" si="338"/>
        <v>1907&amp;tipoInformacion=null&amp;tipoDocumento=null&amp;fechaInicio=2025-05-15&amp;fechaFin=2025-05-15&amp;periodo=null&amp;ejercicio=null&amp;tipo=null&amp;subTab=2&amp;biva=null&amp;canceladas=false&amp;page=470</v>
      </c>
      <c r="M2517" s="3">
        <f t="shared" si="339"/>
        <v>5</v>
      </c>
      <c r="N2517" s="3" t="str">
        <f t="shared" si="340"/>
        <v>1907</v>
      </c>
      <c r="O2517" s="3" t="str">
        <f t="shared" si="341"/>
        <v>https://www.biva.mx/empresas/emisoras_inscritas/emisoras_inscritas?emisora_id=1907&amp;tipoInformacion=null&amp;tipoDocumento=null&amp;fechaInicio=2022-07-15&amp;fechaFin=2022-07-15&amp;periodo=null&amp;ejercicio=null&amp;tipo=null&amp;subTab=2&amp;biva=null&amp;canceladas=false&amp;page=1</v>
      </c>
    </row>
    <row r="2518" spans="1:15" x14ac:dyDescent="0.3">
      <c r="A2518" s="3">
        <v>471</v>
      </c>
      <c r="B2518" s="3" t="s">
        <v>33</v>
      </c>
      <c r="C2518" s="3" t="s">
        <v>156</v>
      </c>
      <c r="D2518" s="3" t="s">
        <v>2559</v>
      </c>
      <c r="E2518" s="3" t="s">
        <v>1792</v>
      </c>
      <c r="F2518" s="3" t="s">
        <v>3204</v>
      </c>
      <c r="H2518" s="3" t="str">
        <f t="shared" si="334"/>
        <v>2022-07-14</v>
      </c>
      <c r="I2518" s="3">
        <f t="shared" si="335"/>
        <v>68</v>
      </c>
      <c r="J2518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emisora_id=1907&amp;tipoInformacion=null&amp;tipoDocumento=null&amp;fechaInicio=2025-05-15&amp;fechaFin=2025-05-15&amp;periodo=null&amp;ejercicio=null&amp;tipo=null&amp;subTab=2&amp;biva=null&amp;canceladas=false&amp;page=471</v>
      </c>
      <c r="K2518" s="3">
        <f t="shared" si="337"/>
        <v>11</v>
      </c>
      <c r="L2518" s="3" t="str">
        <f t="shared" si="338"/>
        <v>1907&amp;tipoInformacion=null&amp;tipoDocumento=null&amp;fechaInicio=2025-05-15&amp;fechaFin=2025-05-15&amp;periodo=null&amp;ejercicio=null&amp;tipo=null&amp;subTab=2&amp;biva=null&amp;canceladas=false&amp;page=471</v>
      </c>
      <c r="M2518" s="3">
        <f t="shared" si="339"/>
        <v>5</v>
      </c>
      <c r="N2518" s="3" t="str">
        <f t="shared" si="340"/>
        <v>1907</v>
      </c>
      <c r="O2518" s="3" t="str">
        <f t="shared" si="341"/>
        <v>https://www.biva.mx/empresas/emisoras_inscritas/emisoras_inscritas?emisora_id=1907&amp;tipoInformacion=null&amp;tipoDocumento=null&amp;fechaInicio=2022-07-14&amp;fechaFin=2022-07-14&amp;periodo=null&amp;ejercicio=null&amp;tipo=null&amp;subTab=2&amp;biva=null&amp;canceladas=false&amp;page=1</v>
      </c>
    </row>
    <row r="2519" spans="1:15" x14ac:dyDescent="0.3">
      <c r="A2519" s="3">
        <v>472</v>
      </c>
      <c r="B2519" s="3" t="s">
        <v>33</v>
      </c>
      <c r="C2519" s="3" t="s">
        <v>156</v>
      </c>
      <c r="D2519" s="3" t="s">
        <v>2560</v>
      </c>
      <c r="E2519" s="3" t="s">
        <v>1792</v>
      </c>
      <c r="F2519" s="3" t="s">
        <v>3205</v>
      </c>
      <c r="H2519" s="3" t="str">
        <f t="shared" si="334"/>
        <v>2022-07-13</v>
      </c>
      <c r="I2519" s="3">
        <f t="shared" si="335"/>
        <v>68</v>
      </c>
      <c r="J2519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emisora_id=1907&amp;tipoInformacion=null&amp;tipoDocumento=null&amp;fechaInicio=2025-05-15&amp;fechaFin=2025-05-15&amp;periodo=null&amp;ejercicio=null&amp;tipo=null&amp;subTab=2&amp;biva=null&amp;canceladas=false&amp;page=472</v>
      </c>
      <c r="K2519" s="3">
        <f t="shared" si="337"/>
        <v>11</v>
      </c>
      <c r="L2519" s="3" t="str">
        <f t="shared" si="338"/>
        <v>1907&amp;tipoInformacion=null&amp;tipoDocumento=null&amp;fechaInicio=2025-05-15&amp;fechaFin=2025-05-15&amp;periodo=null&amp;ejercicio=null&amp;tipo=null&amp;subTab=2&amp;biva=null&amp;canceladas=false&amp;page=472</v>
      </c>
      <c r="M2519" s="3">
        <f t="shared" si="339"/>
        <v>5</v>
      </c>
      <c r="N2519" s="3" t="str">
        <f t="shared" si="340"/>
        <v>1907</v>
      </c>
      <c r="O2519" s="3" t="str">
        <f t="shared" si="341"/>
        <v>https://www.biva.mx/empresas/emisoras_inscritas/emisoras_inscritas?emisora_id=1907&amp;tipoInformacion=null&amp;tipoDocumento=null&amp;fechaInicio=2022-07-13&amp;fechaFin=2022-07-13&amp;periodo=null&amp;ejercicio=null&amp;tipo=null&amp;subTab=2&amp;biva=null&amp;canceladas=false&amp;page=1</v>
      </c>
    </row>
    <row r="2520" spans="1:15" x14ac:dyDescent="0.3">
      <c r="A2520" s="3">
        <v>473</v>
      </c>
      <c r="B2520" s="3" t="s">
        <v>33</v>
      </c>
      <c r="C2520" s="3" t="s">
        <v>156</v>
      </c>
      <c r="D2520" s="3" t="s">
        <v>2561</v>
      </c>
      <c r="E2520" s="3" t="s">
        <v>1792</v>
      </c>
      <c r="F2520" s="3" t="s">
        <v>3206</v>
      </c>
      <c r="H2520" s="3" t="str">
        <f t="shared" si="334"/>
        <v>2022-07-12</v>
      </c>
      <c r="I2520" s="3">
        <f t="shared" si="335"/>
        <v>68</v>
      </c>
      <c r="J2520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emisora_id=1907&amp;tipoInformacion=null&amp;tipoDocumento=null&amp;fechaInicio=2025-05-15&amp;fechaFin=2025-05-15&amp;periodo=null&amp;ejercicio=null&amp;tipo=null&amp;subTab=2&amp;biva=null&amp;canceladas=false&amp;page=473</v>
      </c>
      <c r="K2520" s="3">
        <f t="shared" si="337"/>
        <v>11</v>
      </c>
      <c r="L2520" s="3" t="str">
        <f t="shared" si="338"/>
        <v>1907&amp;tipoInformacion=null&amp;tipoDocumento=null&amp;fechaInicio=2025-05-15&amp;fechaFin=2025-05-15&amp;periodo=null&amp;ejercicio=null&amp;tipo=null&amp;subTab=2&amp;biva=null&amp;canceladas=false&amp;page=473</v>
      </c>
      <c r="M2520" s="3">
        <f t="shared" si="339"/>
        <v>5</v>
      </c>
      <c r="N2520" s="3" t="str">
        <f t="shared" si="340"/>
        <v>1907</v>
      </c>
      <c r="O2520" s="3" t="str">
        <f t="shared" si="341"/>
        <v>https://www.biva.mx/empresas/emisoras_inscritas/emisoras_inscritas?emisora_id=1907&amp;tipoInformacion=null&amp;tipoDocumento=null&amp;fechaInicio=2022-07-12&amp;fechaFin=2022-07-12&amp;periodo=null&amp;ejercicio=null&amp;tipo=null&amp;subTab=2&amp;biva=null&amp;canceladas=false&amp;page=1</v>
      </c>
    </row>
    <row r="2521" spans="1:15" x14ac:dyDescent="0.3">
      <c r="A2521" s="3">
        <v>474</v>
      </c>
      <c r="B2521" s="3" t="s">
        <v>33</v>
      </c>
      <c r="C2521" s="3" t="s">
        <v>156</v>
      </c>
      <c r="D2521" s="3" t="s">
        <v>2562</v>
      </c>
      <c r="E2521" s="3" t="s">
        <v>1792</v>
      </c>
      <c r="F2521" s="3" t="s">
        <v>3207</v>
      </c>
      <c r="H2521" s="3" t="str">
        <f t="shared" si="334"/>
        <v>2022-07-09</v>
      </c>
      <c r="I2521" s="3">
        <f t="shared" si="335"/>
        <v>68</v>
      </c>
      <c r="J2521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emisora_id=1907&amp;tipoInformacion=null&amp;tipoDocumento=null&amp;fechaInicio=2025-05-15&amp;fechaFin=2025-05-15&amp;periodo=null&amp;ejercicio=null&amp;tipo=null&amp;subTab=2&amp;biva=null&amp;canceladas=false&amp;page=474</v>
      </c>
      <c r="K2521" s="3">
        <f t="shared" si="337"/>
        <v>11</v>
      </c>
      <c r="L2521" s="3" t="str">
        <f t="shared" si="338"/>
        <v>1907&amp;tipoInformacion=null&amp;tipoDocumento=null&amp;fechaInicio=2025-05-15&amp;fechaFin=2025-05-15&amp;periodo=null&amp;ejercicio=null&amp;tipo=null&amp;subTab=2&amp;biva=null&amp;canceladas=false&amp;page=474</v>
      </c>
      <c r="M2521" s="3">
        <f t="shared" si="339"/>
        <v>5</v>
      </c>
      <c r="N2521" s="3" t="str">
        <f t="shared" si="340"/>
        <v>1907</v>
      </c>
      <c r="O2521" s="3" t="str">
        <f t="shared" si="341"/>
        <v>https://www.biva.mx/empresas/emisoras_inscritas/emisoras_inscritas?emisora_id=1907&amp;tipoInformacion=null&amp;tipoDocumento=null&amp;fechaInicio=2022-07-09&amp;fechaFin=2022-07-09&amp;periodo=null&amp;ejercicio=null&amp;tipo=null&amp;subTab=2&amp;biva=null&amp;canceladas=false&amp;page=1</v>
      </c>
    </row>
    <row r="2522" spans="1:15" x14ac:dyDescent="0.3">
      <c r="A2522" s="3">
        <v>475</v>
      </c>
      <c r="B2522" s="3" t="s">
        <v>33</v>
      </c>
      <c r="C2522" s="3" t="s">
        <v>156</v>
      </c>
      <c r="D2522" s="3" t="s">
        <v>2563</v>
      </c>
      <c r="E2522" s="3" t="s">
        <v>1792</v>
      </c>
      <c r="F2522" s="3" t="s">
        <v>3208</v>
      </c>
      <c r="H2522" s="3" t="str">
        <f t="shared" si="334"/>
        <v>2022-07-08</v>
      </c>
      <c r="I2522" s="3">
        <f t="shared" si="335"/>
        <v>68</v>
      </c>
      <c r="J2522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emisora_id=1907&amp;tipoInformacion=null&amp;tipoDocumento=null&amp;fechaInicio=2025-05-15&amp;fechaFin=2025-05-15&amp;periodo=null&amp;ejercicio=null&amp;tipo=null&amp;subTab=2&amp;biva=null&amp;canceladas=false&amp;page=475</v>
      </c>
      <c r="K2522" s="3">
        <f t="shared" si="337"/>
        <v>11</v>
      </c>
      <c r="L2522" s="3" t="str">
        <f t="shared" si="338"/>
        <v>1907&amp;tipoInformacion=null&amp;tipoDocumento=null&amp;fechaInicio=2025-05-15&amp;fechaFin=2025-05-15&amp;periodo=null&amp;ejercicio=null&amp;tipo=null&amp;subTab=2&amp;biva=null&amp;canceladas=false&amp;page=475</v>
      </c>
      <c r="M2522" s="3">
        <f t="shared" si="339"/>
        <v>5</v>
      </c>
      <c r="N2522" s="3" t="str">
        <f t="shared" si="340"/>
        <v>1907</v>
      </c>
      <c r="O2522" s="3" t="str">
        <f t="shared" si="341"/>
        <v>https://www.biva.mx/empresas/emisoras_inscritas/emisoras_inscritas?emisora_id=1907&amp;tipoInformacion=null&amp;tipoDocumento=null&amp;fechaInicio=2022-07-08&amp;fechaFin=2022-07-08&amp;periodo=null&amp;ejercicio=null&amp;tipo=null&amp;subTab=2&amp;biva=null&amp;canceladas=false&amp;page=1</v>
      </c>
    </row>
    <row r="2523" spans="1:15" x14ac:dyDescent="0.3">
      <c r="A2523" s="3">
        <v>476</v>
      </c>
      <c r="B2523" s="3" t="s">
        <v>33</v>
      </c>
      <c r="C2523" s="3" t="s">
        <v>156</v>
      </c>
      <c r="D2523" s="3" t="s">
        <v>2564</v>
      </c>
      <c r="E2523" s="3" t="s">
        <v>1792</v>
      </c>
      <c r="F2523" s="3" t="s">
        <v>3209</v>
      </c>
      <c r="H2523" s="3" t="str">
        <f t="shared" si="334"/>
        <v>2022-07-07</v>
      </c>
      <c r="I2523" s="3">
        <f t="shared" si="335"/>
        <v>68</v>
      </c>
      <c r="J2523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emisora_id=1907&amp;tipoInformacion=null&amp;tipoDocumento=null&amp;fechaInicio=2025-05-15&amp;fechaFin=2025-05-15&amp;periodo=null&amp;ejercicio=null&amp;tipo=null&amp;subTab=2&amp;biva=null&amp;canceladas=false&amp;page=476</v>
      </c>
      <c r="K2523" s="3">
        <f t="shared" si="337"/>
        <v>11</v>
      </c>
      <c r="L2523" s="3" t="str">
        <f t="shared" si="338"/>
        <v>1907&amp;tipoInformacion=null&amp;tipoDocumento=null&amp;fechaInicio=2025-05-15&amp;fechaFin=2025-05-15&amp;periodo=null&amp;ejercicio=null&amp;tipo=null&amp;subTab=2&amp;biva=null&amp;canceladas=false&amp;page=476</v>
      </c>
      <c r="M2523" s="3">
        <f t="shared" si="339"/>
        <v>5</v>
      </c>
      <c r="N2523" s="3" t="str">
        <f t="shared" si="340"/>
        <v>1907</v>
      </c>
      <c r="O2523" s="3" t="str">
        <f t="shared" si="341"/>
        <v>https://www.biva.mx/empresas/emisoras_inscritas/emisoras_inscritas?emisora_id=1907&amp;tipoInformacion=null&amp;tipoDocumento=null&amp;fechaInicio=2022-07-07&amp;fechaFin=2022-07-07&amp;periodo=null&amp;ejercicio=null&amp;tipo=null&amp;subTab=2&amp;biva=null&amp;canceladas=false&amp;page=1</v>
      </c>
    </row>
    <row r="2524" spans="1:15" x14ac:dyDescent="0.3">
      <c r="A2524" s="3">
        <v>477</v>
      </c>
      <c r="B2524" s="3" t="s">
        <v>33</v>
      </c>
      <c r="C2524" s="3" t="s">
        <v>156</v>
      </c>
      <c r="D2524" s="3" t="s">
        <v>2565</v>
      </c>
      <c r="E2524" s="3" t="s">
        <v>1792</v>
      </c>
      <c r="F2524" s="3" t="s">
        <v>3210</v>
      </c>
      <c r="H2524" s="3" t="str">
        <f t="shared" si="334"/>
        <v>2022-07-06</v>
      </c>
      <c r="I2524" s="3">
        <f t="shared" si="335"/>
        <v>68</v>
      </c>
      <c r="J2524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emisora_id=1907&amp;tipoInformacion=null&amp;tipoDocumento=null&amp;fechaInicio=2025-05-15&amp;fechaFin=2025-05-15&amp;periodo=null&amp;ejercicio=null&amp;tipo=null&amp;subTab=2&amp;biva=null&amp;canceladas=false&amp;page=477</v>
      </c>
      <c r="K2524" s="3">
        <f t="shared" si="337"/>
        <v>11</v>
      </c>
      <c r="L2524" s="3" t="str">
        <f t="shared" si="338"/>
        <v>1907&amp;tipoInformacion=null&amp;tipoDocumento=null&amp;fechaInicio=2025-05-15&amp;fechaFin=2025-05-15&amp;periodo=null&amp;ejercicio=null&amp;tipo=null&amp;subTab=2&amp;biva=null&amp;canceladas=false&amp;page=477</v>
      </c>
      <c r="M2524" s="3">
        <f t="shared" si="339"/>
        <v>5</v>
      </c>
      <c r="N2524" s="3" t="str">
        <f t="shared" si="340"/>
        <v>1907</v>
      </c>
      <c r="O2524" s="3" t="str">
        <f t="shared" si="341"/>
        <v>https://www.biva.mx/empresas/emisoras_inscritas/emisoras_inscritas?emisora_id=1907&amp;tipoInformacion=null&amp;tipoDocumento=null&amp;fechaInicio=2022-07-06&amp;fechaFin=2022-07-06&amp;periodo=null&amp;ejercicio=null&amp;tipo=null&amp;subTab=2&amp;biva=null&amp;canceladas=false&amp;page=1</v>
      </c>
    </row>
    <row r="2525" spans="1:15" x14ac:dyDescent="0.3">
      <c r="A2525" s="3">
        <v>478</v>
      </c>
      <c r="B2525" s="3" t="s">
        <v>33</v>
      </c>
      <c r="C2525" s="3" t="s">
        <v>156</v>
      </c>
      <c r="D2525" s="3" t="s">
        <v>2566</v>
      </c>
      <c r="E2525" s="3" t="s">
        <v>1792</v>
      </c>
      <c r="F2525" s="3" t="s">
        <v>3211</v>
      </c>
      <c r="H2525" s="3" t="str">
        <f t="shared" si="334"/>
        <v>2022-07-04</v>
      </c>
      <c r="I2525" s="3">
        <f t="shared" si="335"/>
        <v>68</v>
      </c>
      <c r="J2525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emisora_id=1907&amp;tipoInformacion=null&amp;tipoDocumento=null&amp;fechaInicio=2025-05-15&amp;fechaFin=2025-05-15&amp;periodo=null&amp;ejercicio=null&amp;tipo=null&amp;subTab=2&amp;biva=null&amp;canceladas=false&amp;page=478</v>
      </c>
      <c r="K2525" s="3">
        <f t="shared" si="337"/>
        <v>11</v>
      </c>
      <c r="L2525" s="3" t="str">
        <f t="shared" si="338"/>
        <v>1907&amp;tipoInformacion=null&amp;tipoDocumento=null&amp;fechaInicio=2025-05-15&amp;fechaFin=2025-05-15&amp;periodo=null&amp;ejercicio=null&amp;tipo=null&amp;subTab=2&amp;biva=null&amp;canceladas=false&amp;page=478</v>
      </c>
      <c r="M2525" s="3">
        <f t="shared" si="339"/>
        <v>5</v>
      </c>
      <c r="N2525" s="3" t="str">
        <f t="shared" si="340"/>
        <v>1907</v>
      </c>
      <c r="O2525" s="3" t="str">
        <f t="shared" si="341"/>
        <v>https://www.biva.mx/empresas/emisoras_inscritas/emisoras_inscritas?emisora_id=1907&amp;tipoInformacion=null&amp;tipoDocumento=null&amp;fechaInicio=2022-07-04&amp;fechaFin=2022-07-04&amp;periodo=null&amp;ejercicio=null&amp;tipo=null&amp;subTab=2&amp;biva=null&amp;canceladas=false&amp;page=1</v>
      </c>
    </row>
    <row r="2526" spans="1:15" x14ac:dyDescent="0.3">
      <c r="A2526" s="3">
        <v>479</v>
      </c>
      <c r="B2526" s="3" t="s">
        <v>33</v>
      </c>
      <c r="C2526" s="3" t="s">
        <v>156</v>
      </c>
      <c r="D2526" s="3" t="s">
        <v>2567</v>
      </c>
      <c r="E2526" s="3" t="s">
        <v>1792</v>
      </c>
      <c r="F2526" s="3" t="s">
        <v>3212</v>
      </c>
      <c r="H2526" s="3" t="str">
        <f t="shared" si="334"/>
        <v>2022-07-02</v>
      </c>
      <c r="I2526" s="3">
        <f t="shared" si="335"/>
        <v>68</v>
      </c>
      <c r="J2526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emisora_id=1907&amp;tipoInformacion=null&amp;tipoDocumento=null&amp;fechaInicio=2025-05-15&amp;fechaFin=2025-05-15&amp;periodo=null&amp;ejercicio=null&amp;tipo=null&amp;subTab=2&amp;biva=null&amp;canceladas=false&amp;page=479</v>
      </c>
      <c r="K2526" s="3">
        <f t="shared" si="337"/>
        <v>11</v>
      </c>
      <c r="L2526" s="3" t="str">
        <f t="shared" si="338"/>
        <v>1907&amp;tipoInformacion=null&amp;tipoDocumento=null&amp;fechaInicio=2025-05-15&amp;fechaFin=2025-05-15&amp;periodo=null&amp;ejercicio=null&amp;tipo=null&amp;subTab=2&amp;biva=null&amp;canceladas=false&amp;page=479</v>
      </c>
      <c r="M2526" s="3">
        <f t="shared" si="339"/>
        <v>5</v>
      </c>
      <c r="N2526" s="3" t="str">
        <f t="shared" si="340"/>
        <v>1907</v>
      </c>
      <c r="O2526" s="3" t="str">
        <f t="shared" si="341"/>
        <v>https://www.biva.mx/empresas/emisoras_inscritas/emisoras_inscritas?emisora_id=1907&amp;tipoInformacion=null&amp;tipoDocumento=null&amp;fechaInicio=2022-07-02&amp;fechaFin=2022-07-02&amp;periodo=null&amp;ejercicio=null&amp;tipo=null&amp;subTab=2&amp;biva=null&amp;canceladas=false&amp;page=1</v>
      </c>
    </row>
    <row r="2527" spans="1:15" x14ac:dyDescent="0.3">
      <c r="A2527" s="3">
        <v>480</v>
      </c>
      <c r="B2527" s="3" t="s">
        <v>33</v>
      </c>
      <c r="C2527" s="3" t="s">
        <v>156</v>
      </c>
      <c r="D2527" s="3" t="s">
        <v>2568</v>
      </c>
      <c r="E2527" s="3" t="s">
        <v>1792</v>
      </c>
      <c r="F2527" s="3" t="s">
        <v>3213</v>
      </c>
      <c r="H2527" s="3" t="str">
        <f t="shared" si="334"/>
        <v>2022-07-01</v>
      </c>
      <c r="I2527" s="3">
        <f t="shared" si="335"/>
        <v>68</v>
      </c>
      <c r="J2527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emisora_id=1907&amp;tipoInformacion=null&amp;tipoDocumento=null&amp;fechaInicio=2025-05-15&amp;fechaFin=2025-05-15&amp;periodo=null&amp;ejercicio=null&amp;tipo=null&amp;subTab=2&amp;biva=null&amp;canceladas=false&amp;page=480</v>
      </c>
      <c r="K2527" s="3">
        <f t="shared" si="337"/>
        <v>11</v>
      </c>
      <c r="L2527" s="3" t="str">
        <f t="shared" si="338"/>
        <v>1907&amp;tipoInformacion=null&amp;tipoDocumento=null&amp;fechaInicio=2025-05-15&amp;fechaFin=2025-05-15&amp;periodo=null&amp;ejercicio=null&amp;tipo=null&amp;subTab=2&amp;biva=null&amp;canceladas=false&amp;page=480</v>
      </c>
      <c r="M2527" s="3">
        <f t="shared" si="339"/>
        <v>5</v>
      </c>
      <c r="N2527" s="3" t="str">
        <f t="shared" si="340"/>
        <v>1907</v>
      </c>
      <c r="O2527" s="3" t="str">
        <f t="shared" si="341"/>
        <v>https://www.biva.mx/empresas/emisoras_inscritas/emisoras_inscritas?emisora_id=1907&amp;tipoInformacion=null&amp;tipoDocumento=null&amp;fechaInicio=2022-07-01&amp;fechaFin=2022-07-01&amp;periodo=null&amp;ejercicio=null&amp;tipo=null&amp;subTab=2&amp;biva=null&amp;canceladas=false&amp;page=1</v>
      </c>
    </row>
    <row r="2528" spans="1:15" x14ac:dyDescent="0.3">
      <c r="A2528" s="3">
        <v>481</v>
      </c>
      <c r="B2528" s="3" t="s">
        <v>33</v>
      </c>
      <c r="C2528" s="3" t="s">
        <v>156</v>
      </c>
      <c r="D2528" s="3" t="s">
        <v>2569</v>
      </c>
      <c r="E2528" s="3" t="s">
        <v>1792</v>
      </c>
      <c r="F2528" s="3" t="s">
        <v>3214</v>
      </c>
      <c r="H2528" s="3" t="str">
        <f t="shared" si="334"/>
        <v>2022-06-30</v>
      </c>
      <c r="I2528" s="3">
        <f t="shared" si="335"/>
        <v>68</v>
      </c>
      <c r="J2528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emisora_id=1907&amp;tipoInformacion=null&amp;tipoDocumento=null&amp;fechaInicio=2025-05-15&amp;fechaFin=2025-05-15&amp;periodo=null&amp;ejercicio=null&amp;tipo=null&amp;subTab=2&amp;biva=null&amp;canceladas=false&amp;page=481</v>
      </c>
      <c r="K2528" s="3">
        <f t="shared" si="337"/>
        <v>11</v>
      </c>
      <c r="L2528" s="3" t="str">
        <f t="shared" si="338"/>
        <v>1907&amp;tipoInformacion=null&amp;tipoDocumento=null&amp;fechaInicio=2025-05-15&amp;fechaFin=2025-05-15&amp;periodo=null&amp;ejercicio=null&amp;tipo=null&amp;subTab=2&amp;biva=null&amp;canceladas=false&amp;page=481</v>
      </c>
      <c r="M2528" s="3">
        <f t="shared" si="339"/>
        <v>5</v>
      </c>
      <c r="N2528" s="3" t="str">
        <f t="shared" si="340"/>
        <v>1907</v>
      </c>
      <c r="O2528" s="3" t="str">
        <f t="shared" si="341"/>
        <v>https://www.biva.mx/empresas/emisoras_inscritas/emisoras_inscritas?emisora_id=1907&amp;tipoInformacion=null&amp;tipoDocumento=null&amp;fechaInicio=2022-06-30&amp;fechaFin=2022-06-30&amp;periodo=null&amp;ejercicio=null&amp;tipo=null&amp;subTab=2&amp;biva=null&amp;canceladas=false&amp;page=1</v>
      </c>
    </row>
    <row r="2529" spans="1:15" x14ac:dyDescent="0.3">
      <c r="A2529" s="3">
        <v>482</v>
      </c>
      <c r="B2529" s="3" t="s">
        <v>33</v>
      </c>
      <c r="C2529" s="3" t="s">
        <v>156</v>
      </c>
      <c r="D2529" s="3" t="s">
        <v>2570</v>
      </c>
      <c r="E2529" s="3" t="s">
        <v>1792</v>
      </c>
      <c r="F2529" s="3" t="s">
        <v>3215</v>
      </c>
      <c r="H2529" s="3" t="str">
        <f t="shared" si="334"/>
        <v>2022-06-29</v>
      </c>
      <c r="I2529" s="3">
        <f t="shared" si="335"/>
        <v>68</v>
      </c>
      <c r="J2529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emisora_id=1907&amp;tipoInformacion=null&amp;tipoDocumento=null&amp;fechaInicio=2025-05-15&amp;fechaFin=2025-05-15&amp;periodo=null&amp;ejercicio=null&amp;tipo=null&amp;subTab=2&amp;biva=null&amp;canceladas=false&amp;page=482</v>
      </c>
      <c r="K2529" s="3">
        <f t="shared" si="337"/>
        <v>11</v>
      </c>
      <c r="L2529" s="3" t="str">
        <f t="shared" si="338"/>
        <v>1907&amp;tipoInformacion=null&amp;tipoDocumento=null&amp;fechaInicio=2025-05-15&amp;fechaFin=2025-05-15&amp;periodo=null&amp;ejercicio=null&amp;tipo=null&amp;subTab=2&amp;biva=null&amp;canceladas=false&amp;page=482</v>
      </c>
      <c r="M2529" s="3">
        <f t="shared" si="339"/>
        <v>5</v>
      </c>
      <c r="N2529" s="3" t="str">
        <f t="shared" si="340"/>
        <v>1907</v>
      </c>
      <c r="O2529" s="3" t="str">
        <f t="shared" si="341"/>
        <v>https://www.biva.mx/empresas/emisoras_inscritas/emisoras_inscritas?emisora_id=1907&amp;tipoInformacion=null&amp;tipoDocumento=null&amp;fechaInicio=2022-06-29&amp;fechaFin=2022-06-29&amp;periodo=null&amp;ejercicio=null&amp;tipo=null&amp;subTab=2&amp;biva=null&amp;canceladas=false&amp;page=1</v>
      </c>
    </row>
    <row r="2530" spans="1:15" x14ac:dyDescent="0.3">
      <c r="A2530" s="3">
        <v>483</v>
      </c>
      <c r="B2530" s="3" t="s">
        <v>33</v>
      </c>
      <c r="C2530" s="3" t="s">
        <v>156</v>
      </c>
      <c r="D2530" s="3" t="s">
        <v>2571</v>
      </c>
      <c r="E2530" s="3" t="s">
        <v>1792</v>
      </c>
      <c r="F2530" s="3" t="s">
        <v>3216</v>
      </c>
      <c r="H2530" s="3" t="str">
        <f t="shared" si="334"/>
        <v>2022-06-28</v>
      </c>
      <c r="I2530" s="3">
        <f t="shared" si="335"/>
        <v>68</v>
      </c>
      <c r="J2530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emisora_id=1907&amp;tipoInformacion=null&amp;tipoDocumento=null&amp;fechaInicio=2025-05-15&amp;fechaFin=2025-05-15&amp;periodo=null&amp;ejercicio=null&amp;tipo=null&amp;subTab=2&amp;biva=null&amp;canceladas=false&amp;page=483</v>
      </c>
      <c r="K2530" s="3">
        <f t="shared" si="337"/>
        <v>11</v>
      </c>
      <c r="L2530" s="3" t="str">
        <f t="shared" si="338"/>
        <v>1907&amp;tipoInformacion=null&amp;tipoDocumento=null&amp;fechaInicio=2025-05-15&amp;fechaFin=2025-05-15&amp;periodo=null&amp;ejercicio=null&amp;tipo=null&amp;subTab=2&amp;biva=null&amp;canceladas=false&amp;page=483</v>
      </c>
      <c r="M2530" s="3">
        <f t="shared" si="339"/>
        <v>5</v>
      </c>
      <c r="N2530" s="3" t="str">
        <f t="shared" si="340"/>
        <v>1907</v>
      </c>
      <c r="O2530" s="3" t="str">
        <f t="shared" si="341"/>
        <v>https://www.biva.mx/empresas/emisoras_inscritas/emisoras_inscritas?emisora_id=1907&amp;tipoInformacion=null&amp;tipoDocumento=null&amp;fechaInicio=2022-06-28&amp;fechaFin=2022-06-28&amp;periodo=null&amp;ejercicio=null&amp;tipo=null&amp;subTab=2&amp;biva=null&amp;canceladas=false&amp;page=1</v>
      </c>
    </row>
    <row r="2531" spans="1:15" x14ac:dyDescent="0.3">
      <c r="A2531" s="3">
        <v>484</v>
      </c>
      <c r="B2531" s="3" t="s">
        <v>33</v>
      </c>
      <c r="C2531" s="3" t="s">
        <v>156</v>
      </c>
      <c r="D2531" s="3" t="s">
        <v>2572</v>
      </c>
      <c r="E2531" s="3" t="s">
        <v>1792</v>
      </c>
      <c r="F2531" s="3" t="s">
        <v>3217</v>
      </c>
      <c r="H2531" s="3" t="str">
        <f t="shared" si="334"/>
        <v>2022-06-25</v>
      </c>
      <c r="I2531" s="3">
        <f t="shared" si="335"/>
        <v>68</v>
      </c>
      <c r="J2531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emisora_id=1907&amp;tipoInformacion=null&amp;tipoDocumento=null&amp;fechaInicio=2025-05-15&amp;fechaFin=2025-05-15&amp;periodo=null&amp;ejercicio=null&amp;tipo=null&amp;subTab=2&amp;biva=null&amp;canceladas=false&amp;page=484</v>
      </c>
      <c r="K2531" s="3">
        <f t="shared" si="337"/>
        <v>11</v>
      </c>
      <c r="L2531" s="3" t="str">
        <f t="shared" si="338"/>
        <v>1907&amp;tipoInformacion=null&amp;tipoDocumento=null&amp;fechaInicio=2025-05-15&amp;fechaFin=2025-05-15&amp;periodo=null&amp;ejercicio=null&amp;tipo=null&amp;subTab=2&amp;biva=null&amp;canceladas=false&amp;page=484</v>
      </c>
      <c r="M2531" s="3">
        <f t="shared" si="339"/>
        <v>5</v>
      </c>
      <c r="N2531" s="3" t="str">
        <f t="shared" si="340"/>
        <v>1907</v>
      </c>
      <c r="O2531" s="3" t="str">
        <f t="shared" si="341"/>
        <v>https://www.biva.mx/empresas/emisoras_inscritas/emisoras_inscritas?emisora_id=1907&amp;tipoInformacion=null&amp;tipoDocumento=null&amp;fechaInicio=2022-06-25&amp;fechaFin=2022-06-25&amp;periodo=null&amp;ejercicio=null&amp;tipo=null&amp;subTab=2&amp;biva=null&amp;canceladas=false&amp;page=1</v>
      </c>
    </row>
    <row r="2532" spans="1:15" x14ac:dyDescent="0.3">
      <c r="A2532" s="3">
        <v>485</v>
      </c>
      <c r="B2532" s="3" t="s">
        <v>33</v>
      </c>
      <c r="C2532" s="3" t="s">
        <v>156</v>
      </c>
      <c r="D2532" s="3" t="s">
        <v>2573</v>
      </c>
      <c r="E2532" s="3" t="s">
        <v>1792</v>
      </c>
      <c r="F2532" s="3" t="s">
        <v>3218</v>
      </c>
      <c r="H2532" s="3" t="str">
        <f t="shared" si="334"/>
        <v>2022-06-24</v>
      </c>
      <c r="I2532" s="3">
        <f t="shared" si="335"/>
        <v>68</v>
      </c>
      <c r="J2532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emisora_id=1907&amp;tipoInformacion=null&amp;tipoDocumento=null&amp;fechaInicio=2025-05-15&amp;fechaFin=2025-05-15&amp;periodo=null&amp;ejercicio=null&amp;tipo=null&amp;subTab=2&amp;biva=null&amp;canceladas=false&amp;page=485</v>
      </c>
      <c r="K2532" s="3">
        <f t="shared" si="337"/>
        <v>11</v>
      </c>
      <c r="L2532" s="3" t="str">
        <f t="shared" si="338"/>
        <v>1907&amp;tipoInformacion=null&amp;tipoDocumento=null&amp;fechaInicio=2025-05-15&amp;fechaFin=2025-05-15&amp;periodo=null&amp;ejercicio=null&amp;tipo=null&amp;subTab=2&amp;biva=null&amp;canceladas=false&amp;page=485</v>
      </c>
      <c r="M2532" s="3">
        <f t="shared" si="339"/>
        <v>5</v>
      </c>
      <c r="N2532" s="3" t="str">
        <f t="shared" si="340"/>
        <v>1907</v>
      </c>
      <c r="O2532" s="3" t="str">
        <f t="shared" si="341"/>
        <v>https://www.biva.mx/empresas/emisoras_inscritas/emisoras_inscritas?emisora_id=1907&amp;tipoInformacion=null&amp;tipoDocumento=null&amp;fechaInicio=2022-06-24&amp;fechaFin=2022-06-24&amp;periodo=null&amp;ejercicio=null&amp;tipo=null&amp;subTab=2&amp;biva=null&amp;canceladas=false&amp;page=1</v>
      </c>
    </row>
    <row r="2533" spans="1:15" x14ac:dyDescent="0.3">
      <c r="A2533" s="3">
        <v>486</v>
      </c>
      <c r="B2533" s="3" t="s">
        <v>33</v>
      </c>
      <c r="C2533" s="3" t="s">
        <v>156</v>
      </c>
      <c r="D2533" s="3" t="s">
        <v>2574</v>
      </c>
      <c r="E2533" s="3" t="s">
        <v>1792</v>
      </c>
      <c r="F2533" s="3" t="s">
        <v>3219</v>
      </c>
      <c r="H2533" s="3" t="str">
        <f t="shared" si="334"/>
        <v>2022-06-22</v>
      </c>
      <c r="I2533" s="3">
        <f t="shared" si="335"/>
        <v>68</v>
      </c>
      <c r="J2533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emisora_id=1907&amp;tipoInformacion=null&amp;tipoDocumento=null&amp;fechaInicio=2025-05-15&amp;fechaFin=2025-05-15&amp;periodo=null&amp;ejercicio=null&amp;tipo=null&amp;subTab=2&amp;biva=null&amp;canceladas=false&amp;page=486</v>
      </c>
      <c r="K2533" s="3">
        <f t="shared" si="337"/>
        <v>11</v>
      </c>
      <c r="L2533" s="3" t="str">
        <f t="shared" si="338"/>
        <v>1907&amp;tipoInformacion=null&amp;tipoDocumento=null&amp;fechaInicio=2025-05-15&amp;fechaFin=2025-05-15&amp;periodo=null&amp;ejercicio=null&amp;tipo=null&amp;subTab=2&amp;biva=null&amp;canceladas=false&amp;page=486</v>
      </c>
      <c r="M2533" s="3">
        <f t="shared" si="339"/>
        <v>5</v>
      </c>
      <c r="N2533" s="3" t="str">
        <f t="shared" si="340"/>
        <v>1907</v>
      </c>
      <c r="O2533" s="3" t="str">
        <f t="shared" si="341"/>
        <v>https://www.biva.mx/empresas/emisoras_inscritas/emisoras_inscritas?emisora_id=1907&amp;tipoInformacion=null&amp;tipoDocumento=null&amp;fechaInicio=2022-06-22&amp;fechaFin=2022-06-22&amp;periodo=null&amp;ejercicio=null&amp;tipo=null&amp;subTab=2&amp;biva=null&amp;canceladas=false&amp;page=1</v>
      </c>
    </row>
    <row r="2534" spans="1:15" x14ac:dyDescent="0.3">
      <c r="A2534" s="3">
        <v>487</v>
      </c>
      <c r="B2534" s="3" t="s">
        <v>33</v>
      </c>
      <c r="C2534" s="3" t="s">
        <v>156</v>
      </c>
      <c r="D2534" s="3" t="s">
        <v>2575</v>
      </c>
      <c r="E2534" s="3" t="s">
        <v>1792</v>
      </c>
      <c r="F2534" s="3" t="s">
        <v>3220</v>
      </c>
      <c r="H2534" s="3" t="str">
        <f t="shared" si="334"/>
        <v>2022-06-21</v>
      </c>
      <c r="I2534" s="3">
        <f t="shared" si="335"/>
        <v>68</v>
      </c>
      <c r="J2534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emisora_id=1907&amp;tipoInformacion=null&amp;tipoDocumento=null&amp;fechaInicio=2025-05-15&amp;fechaFin=2025-05-15&amp;periodo=null&amp;ejercicio=null&amp;tipo=null&amp;subTab=2&amp;biva=null&amp;canceladas=false&amp;page=487</v>
      </c>
      <c r="K2534" s="3">
        <f t="shared" si="337"/>
        <v>11</v>
      </c>
      <c r="L2534" s="3" t="str">
        <f t="shared" si="338"/>
        <v>1907&amp;tipoInformacion=null&amp;tipoDocumento=null&amp;fechaInicio=2025-05-15&amp;fechaFin=2025-05-15&amp;periodo=null&amp;ejercicio=null&amp;tipo=null&amp;subTab=2&amp;biva=null&amp;canceladas=false&amp;page=487</v>
      </c>
      <c r="M2534" s="3">
        <f t="shared" si="339"/>
        <v>5</v>
      </c>
      <c r="N2534" s="3" t="str">
        <f t="shared" si="340"/>
        <v>1907</v>
      </c>
      <c r="O2534" s="3" t="str">
        <f t="shared" si="341"/>
        <v>https://www.biva.mx/empresas/emisoras_inscritas/emisoras_inscritas?emisora_id=1907&amp;tipoInformacion=null&amp;tipoDocumento=null&amp;fechaInicio=2022-06-21&amp;fechaFin=2022-06-21&amp;periodo=null&amp;ejercicio=null&amp;tipo=null&amp;subTab=2&amp;biva=null&amp;canceladas=false&amp;page=1</v>
      </c>
    </row>
    <row r="2535" spans="1:15" x14ac:dyDescent="0.3">
      <c r="A2535" s="3">
        <v>488</v>
      </c>
      <c r="B2535" s="3" t="s">
        <v>33</v>
      </c>
      <c r="C2535" s="3" t="s">
        <v>156</v>
      </c>
      <c r="D2535" s="3" t="s">
        <v>2576</v>
      </c>
      <c r="E2535" s="3" t="s">
        <v>1792</v>
      </c>
      <c r="F2535" s="3" t="s">
        <v>3221</v>
      </c>
      <c r="H2535" s="3" t="str">
        <f t="shared" si="334"/>
        <v>2022-06-20</v>
      </c>
      <c r="I2535" s="3">
        <f t="shared" si="335"/>
        <v>68</v>
      </c>
      <c r="J2535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emisora_id=1907&amp;tipoInformacion=null&amp;tipoDocumento=null&amp;fechaInicio=2025-05-15&amp;fechaFin=2025-05-15&amp;periodo=null&amp;ejercicio=null&amp;tipo=null&amp;subTab=2&amp;biva=null&amp;canceladas=false&amp;page=488</v>
      </c>
      <c r="K2535" s="3">
        <f t="shared" si="337"/>
        <v>11</v>
      </c>
      <c r="L2535" s="3" t="str">
        <f t="shared" si="338"/>
        <v>1907&amp;tipoInformacion=null&amp;tipoDocumento=null&amp;fechaInicio=2025-05-15&amp;fechaFin=2025-05-15&amp;periodo=null&amp;ejercicio=null&amp;tipo=null&amp;subTab=2&amp;biva=null&amp;canceladas=false&amp;page=488</v>
      </c>
      <c r="M2535" s="3">
        <f t="shared" si="339"/>
        <v>5</v>
      </c>
      <c r="N2535" s="3" t="str">
        <f t="shared" si="340"/>
        <v>1907</v>
      </c>
      <c r="O2535" s="3" t="str">
        <f t="shared" si="341"/>
        <v>https://www.biva.mx/empresas/emisoras_inscritas/emisoras_inscritas?emisora_id=1907&amp;tipoInformacion=null&amp;tipoDocumento=null&amp;fechaInicio=2022-06-20&amp;fechaFin=2022-06-20&amp;periodo=null&amp;ejercicio=null&amp;tipo=null&amp;subTab=2&amp;biva=null&amp;canceladas=false&amp;page=1</v>
      </c>
    </row>
    <row r="2536" spans="1:15" x14ac:dyDescent="0.3">
      <c r="A2536" s="3">
        <v>489</v>
      </c>
      <c r="B2536" s="3" t="s">
        <v>33</v>
      </c>
      <c r="C2536" s="3" t="s">
        <v>156</v>
      </c>
      <c r="D2536" s="3" t="s">
        <v>2577</v>
      </c>
      <c r="E2536" s="3" t="s">
        <v>1792</v>
      </c>
      <c r="F2536" s="3" t="s">
        <v>3222</v>
      </c>
      <c r="H2536" s="3" t="str">
        <f t="shared" si="334"/>
        <v>2022-06-17</v>
      </c>
      <c r="I2536" s="3">
        <f t="shared" si="335"/>
        <v>68</v>
      </c>
      <c r="J2536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emisora_id=1907&amp;tipoInformacion=null&amp;tipoDocumento=null&amp;fechaInicio=2025-05-15&amp;fechaFin=2025-05-15&amp;periodo=null&amp;ejercicio=null&amp;tipo=null&amp;subTab=2&amp;biva=null&amp;canceladas=false&amp;page=489</v>
      </c>
      <c r="K2536" s="3">
        <f t="shared" si="337"/>
        <v>11</v>
      </c>
      <c r="L2536" s="3" t="str">
        <f t="shared" si="338"/>
        <v>1907&amp;tipoInformacion=null&amp;tipoDocumento=null&amp;fechaInicio=2025-05-15&amp;fechaFin=2025-05-15&amp;periodo=null&amp;ejercicio=null&amp;tipo=null&amp;subTab=2&amp;biva=null&amp;canceladas=false&amp;page=489</v>
      </c>
      <c r="M2536" s="3">
        <f t="shared" si="339"/>
        <v>5</v>
      </c>
      <c r="N2536" s="3" t="str">
        <f t="shared" si="340"/>
        <v>1907</v>
      </c>
      <c r="O2536" s="3" t="str">
        <f t="shared" si="341"/>
        <v>https://www.biva.mx/empresas/emisoras_inscritas/emisoras_inscritas?emisora_id=1907&amp;tipoInformacion=null&amp;tipoDocumento=null&amp;fechaInicio=2022-06-17&amp;fechaFin=2022-06-17&amp;periodo=null&amp;ejercicio=null&amp;tipo=null&amp;subTab=2&amp;biva=null&amp;canceladas=false&amp;page=1</v>
      </c>
    </row>
    <row r="2537" spans="1:15" x14ac:dyDescent="0.3">
      <c r="A2537" s="3">
        <v>490</v>
      </c>
      <c r="B2537" s="3" t="s">
        <v>33</v>
      </c>
      <c r="C2537" s="3" t="s">
        <v>156</v>
      </c>
      <c r="D2537" s="3" t="s">
        <v>2578</v>
      </c>
      <c r="E2537" s="3" t="s">
        <v>1792</v>
      </c>
      <c r="F2537" s="3" t="s">
        <v>3223</v>
      </c>
      <c r="H2537" s="3" t="str">
        <f t="shared" si="334"/>
        <v>2022-06-17</v>
      </c>
      <c r="I2537" s="3">
        <f t="shared" si="335"/>
        <v>68</v>
      </c>
      <c r="J2537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emisora_id=1907&amp;tipoInformacion=null&amp;tipoDocumento=null&amp;fechaInicio=2025-05-15&amp;fechaFin=2025-05-15&amp;periodo=null&amp;ejercicio=null&amp;tipo=null&amp;subTab=2&amp;biva=null&amp;canceladas=false&amp;page=490</v>
      </c>
      <c r="K2537" s="3">
        <f t="shared" si="337"/>
        <v>11</v>
      </c>
      <c r="L2537" s="3" t="str">
        <f t="shared" si="338"/>
        <v>1907&amp;tipoInformacion=null&amp;tipoDocumento=null&amp;fechaInicio=2025-05-15&amp;fechaFin=2025-05-15&amp;periodo=null&amp;ejercicio=null&amp;tipo=null&amp;subTab=2&amp;biva=null&amp;canceladas=false&amp;page=490</v>
      </c>
      <c r="M2537" s="3">
        <f t="shared" si="339"/>
        <v>5</v>
      </c>
      <c r="N2537" s="3" t="str">
        <f t="shared" si="340"/>
        <v>1907</v>
      </c>
      <c r="O2537" s="3" t="str">
        <f t="shared" si="341"/>
        <v>https://www.biva.mx/empresas/emisoras_inscritas/emisoras_inscritas?emisora_id=1907&amp;tipoInformacion=null&amp;tipoDocumento=null&amp;fechaInicio=2022-06-17&amp;fechaFin=2022-06-17&amp;periodo=null&amp;ejercicio=null&amp;tipo=null&amp;subTab=2&amp;biva=null&amp;canceladas=false&amp;page=1</v>
      </c>
    </row>
    <row r="2538" spans="1:15" x14ac:dyDescent="0.3">
      <c r="A2538" s="3">
        <v>491</v>
      </c>
      <c r="B2538" s="3" t="s">
        <v>33</v>
      </c>
      <c r="C2538" s="3" t="s">
        <v>156</v>
      </c>
      <c r="D2538" s="3" t="s">
        <v>2579</v>
      </c>
      <c r="E2538" s="3" t="s">
        <v>1792</v>
      </c>
      <c r="F2538" s="3" t="s">
        <v>3224</v>
      </c>
      <c r="H2538" s="3" t="str">
        <f t="shared" si="334"/>
        <v>2022-06-16</v>
      </c>
      <c r="I2538" s="3">
        <f t="shared" si="335"/>
        <v>68</v>
      </c>
      <c r="J2538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emisora_id=1907&amp;tipoInformacion=null&amp;tipoDocumento=null&amp;fechaInicio=2025-05-15&amp;fechaFin=2025-05-15&amp;periodo=null&amp;ejercicio=null&amp;tipo=null&amp;subTab=2&amp;biva=null&amp;canceladas=false&amp;page=491</v>
      </c>
      <c r="K2538" s="3">
        <f t="shared" si="337"/>
        <v>11</v>
      </c>
      <c r="L2538" s="3" t="str">
        <f t="shared" si="338"/>
        <v>1907&amp;tipoInformacion=null&amp;tipoDocumento=null&amp;fechaInicio=2025-05-15&amp;fechaFin=2025-05-15&amp;periodo=null&amp;ejercicio=null&amp;tipo=null&amp;subTab=2&amp;biva=null&amp;canceladas=false&amp;page=491</v>
      </c>
      <c r="M2538" s="3">
        <f t="shared" si="339"/>
        <v>5</v>
      </c>
      <c r="N2538" s="3" t="str">
        <f t="shared" si="340"/>
        <v>1907</v>
      </c>
      <c r="O2538" s="3" t="str">
        <f t="shared" si="341"/>
        <v>https://www.biva.mx/empresas/emisoras_inscritas/emisoras_inscritas?emisora_id=1907&amp;tipoInformacion=null&amp;tipoDocumento=null&amp;fechaInicio=2022-06-16&amp;fechaFin=2022-06-16&amp;periodo=null&amp;ejercicio=null&amp;tipo=null&amp;subTab=2&amp;biva=null&amp;canceladas=false&amp;page=1</v>
      </c>
    </row>
    <row r="2539" spans="1:15" x14ac:dyDescent="0.3">
      <c r="A2539" s="3">
        <v>492</v>
      </c>
      <c r="B2539" s="3" t="s">
        <v>33</v>
      </c>
      <c r="C2539" s="3" t="s">
        <v>156</v>
      </c>
      <c r="D2539" s="3" t="s">
        <v>2580</v>
      </c>
      <c r="E2539" s="3" t="s">
        <v>1792</v>
      </c>
      <c r="F2539" s="3" t="s">
        <v>3225</v>
      </c>
      <c r="H2539" s="3" t="str">
        <f t="shared" si="334"/>
        <v>2022-06-15</v>
      </c>
      <c r="I2539" s="3">
        <f t="shared" si="335"/>
        <v>68</v>
      </c>
      <c r="J2539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emisora_id=1907&amp;tipoInformacion=null&amp;tipoDocumento=null&amp;fechaInicio=2025-05-15&amp;fechaFin=2025-05-15&amp;periodo=null&amp;ejercicio=null&amp;tipo=null&amp;subTab=2&amp;biva=null&amp;canceladas=false&amp;page=492</v>
      </c>
      <c r="K2539" s="3">
        <f t="shared" si="337"/>
        <v>11</v>
      </c>
      <c r="L2539" s="3" t="str">
        <f t="shared" si="338"/>
        <v>1907&amp;tipoInformacion=null&amp;tipoDocumento=null&amp;fechaInicio=2025-05-15&amp;fechaFin=2025-05-15&amp;periodo=null&amp;ejercicio=null&amp;tipo=null&amp;subTab=2&amp;biva=null&amp;canceladas=false&amp;page=492</v>
      </c>
      <c r="M2539" s="3">
        <f t="shared" si="339"/>
        <v>5</v>
      </c>
      <c r="N2539" s="3" t="str">
        <f t="shared" si="340"/>
        <v>1907</v>
      </c>
      <c r="O2539" s="3" t="str">
        <f t="shared" si="341"/>
        <v>https://www.biva.mx/empresas/emisoras_inscritas/emisoras_inscritas?emisora_id=1907&amp;tipoInformacion=null&amp;tipoDocumento=null&amp;fechaInicio=2022-06-15&amp;fechaFin=2022-06-15&amp;periodo=null&amp;ejercicio=null&amp;tipo=null&amp;subTab=2&amp;biva=null&amp;canceladas=false&amp;page=1</v>
      </c>
    </row>
    <row r="2540" spans="1:15" x14ac:dyDescent="0.3">
      <c r="A2540" s="3">
        <v>493</v>
      </c>
      <c r="B2540" s="3" t="s">
        <v>33</v>
      </c>
      <c r="C2540" s="3" t="s">
        <v>156</v>
      </c>
      <c r="D2540" s="3" t="s">
        <v>2581</v>
      </c>
      <c r="E2540" s="3" t="s">
        <v>1792</v>
      </c>
      <c r="F2540" s="3" t="s">
        <v>3226</v>
      </c>
      <c r="H2540" s="3" t="str">
        <f t="shared" si="334"/>
        <v>2022-06-14</v>
      </c>
      <c r="I2540" s="3">
        <f t="shared" si="335"/>
        <v>68</v>
      </c>
      <c r="J2540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emisora_id=1907&amp;tipoInformacion=null&amp;tipoDocumento=null&amp;fechaInicio=2025-05-15&amp;fechaFin=2025-05-15&amp;periodo=null&amp;ejercicio=null&amp;tipo=null&amp;subTab=2&amp;biva=null&amp;canceladas=false&amp;page=493</v>
      </c>
      <c r="K2540" s="3">
        <f t="shared" si="337"/>
        <v>11</v>
      </c>
      <c r="L2540" s="3" t="str">
        <f t="shared" si="338"/>
        <v>1907&amp;tipoInformacion=null&amp;tipoDocumento=null&amp;fechaInicio=2025-05-15&amp;fechaFin=2025-05-15&amp;periodo=null&amp;ejercicio=null&amp;tipo=null&amp;subTab=2&amp;biva=null&amp;canceladas=false&amp;page=493</v>
      </c>
      <c r="M2540" s="3">
        <f t="shared" si="339"/>
        <v>5</v>
      </c>
      <c r="N2540" s="3" t="str">
        <f t="shared" si="340"/>
        <v>1907</v>
      </c>
      <c r="O2540" s="3" t="str">
        <f t="shared" si="341"/>
        <v>https://www.biva.mx/empresas/emisoras_inscritas/emisoras_inscritas?emisora_id=1907&amp;tipoInformacion=null&amp;tipoDocumento=null&amp;fechaInicio=2022-06-14&amp;fechaFin=2022-06-14&amp;periodo=null&amp;ejercicio=null&amp;tipo=null&amp;subTab=2&amp;biva=null&amp;canceladas=false&amp;page=1</v>
      </c>
    </row>
    <row r="2541" spans="1:15" x14ac:dyDescent="0.3">
      <c r="A2541" s="3">
        <v>494</v>
      </c>
      <c r="B2541" s="3" t="s">
        <v>33</v>
      </c>
      <c r="C2541" s="3" t="s">
        <v>156</v>
      </c>
      <c r="D2541" s="3" t="s">
        <v>2582</v>
      </c>
      <c r="E2541" s="3" t="s">
        <v>1792</v>
      </c>
      <c r="F2541" s="3" t="s">
        <v>3227</v>
      </c>
      <c r="H2541" s="3" t="str">
        <f t="shared" si="334"/>
        <v>2022-06-10</v>
      </c>
      <c r="I2541" s="3">
        <f t="shared" si="335"/>
        <v>68</v>
      </c>
      <c r="J2541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emisora_id=1907&amp;tipoInformacion=null&amp;tipoDocumento=null&amp;fechaInicio=2025-05-15&amp;fechaFin=2025-05-15&amp;periodo=null&amp;ejercicio=null&amp;tipo=null&amp;subTab=2&amp;biva=null&amp;canceladas=false&amp;page=494</v>
      </c>
      <c r="K2541" s="3">
        <f t="shared" si="337"/>
        <v>11</v>
      </c>
      <c r="L2541" s="3" t="str">
        <f t="shared" si="338"/>
        <v>1907&amp;tipoInformacion=null&amp;tipoDocumento=null&amp;fechaInicio=2025-05-15&amp;fechaFin=2025-05-15&amp;periodo=null&amp;ejercicio=null&amp;tipo=null&amp;subTab=2&amp;biva=null&amp;canceladas=false&amp;page=494</v>
      </c>
      <c r="M2541" s="3">
        <f t="shared" si="339"/>
        <v>5</v>
      </c>
      <c r="N2541" s="3" t="str">
        <f t="shared" si="340"/>
        <v>1907</v>
      </c>
      <c r="O2541" s="3" t="str">
        <f t="shared" si="341"/>
        <v>https://www.biva.mx/empresas/emisoras_inscritas/emisoras_inscritas?emisora_id=1907&amp;tipoInformacion=null&amp;tipoDocumento=null&amp;fechaInicio=2022-06-10&amp;fechaFin=2022-06-10&amp;periodo=null&amp;ejercicio=null&amp;tipo=null&amp;subTab=2&amp;biva=null&amp;canceladas=false&amp;page=1</v>
      </c>
    </row>
    <row r="2542" spans="1:15" x14ac:dyDescent="0.3">
      <c r="A2542" s="3">
        <v>495</v>
      </c>
      <c r="B2542" s="3" t="s">
        <v>33</v>
      </c>
      <c r="C2542" s="3" t="s">
        <v>156</v>
      </c>
      <c r="D2542" s="3" t="s">
        <v>2583</v>
      </c>
      <c r="E2542" s="3" t="s">
        <v>1792</v>
      </c>
      <c r="F2542" s="3" t="s">
        <v>3228</v>
      </c>
      <c r="H2542" s="3" t="str">
        <f t="shared" si="334"/>
        <v>2022-06-09</v>
      </c>
      <c r="I2542" s="3">
        <f t="shared" si="335"/>
        <v>68</v>
      </c>
      <c r="J2542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emisora_id=1907&amp;tipoInformacion=null&amp;tipoDocumento=null&amp;fechaInicio=2025-05-15&amp;fechaFin=2025-05-15&amp;periodo=null&amp;ejercicio=null&amp;tipo=null&amp;subTab=2&amp;biva=null&amp;canceladas=false&amp;page=495</v>
      </c>
      <c r="K2542" s="3">
        <f t="shared" si="337"/>
        <v>11</v>
      </c>
      <c r="L2542" s="3" t="str">
        <f t="shared" si="338"/>
        <v>1907&amp;tipoInformacion=null&amp;tipoDocumento=null&amp;fechaInicio=2025-05-15&amp;fechaFin=2025-05-15&amp;periodo=null&amp;ejercicio=null&amp;tipo=null&amp;subTab=2&amp;biva=null&amp;canceladas=false&amp;page=495</v>
      </c>
      <c r="M2542" s="3">
        <f t="shared" si="339"/>
        <v>5</v>
      </c>
      <c r="N2542" s="3" t="str">
        <f t="shared" si="340"/>
        <v>1907</v>
      </c>
      <c r="O2542" s="3" t="str">
        <f t="shared" si="341"/>
        <v>https://www.biva.mx/empresas/emisoras_inscritas/emisoras_inscritas?emisora_id=1907&amp;tipoInformacion=null&amp;tipoDocumento=null&amp;fechaInicio=2022-06-09&amp;fechaFin=2022-06-09&amp;periodo=null&amp;ejercicio=null&amp;tipo=null&amp;subTab=2&amp;biva=null&amp;canceladas=false&amp;page=1</v>
      </c>
    </row>
    <row r="2543" spans="1:15" x14ac:dyDescent="0.3">
      <c r="A2543" s="3">
        <v>496</v>
      </c>
      <c r="B2543" s="3" t="s">
        <v>33</v>
      </c>
      <c r="C2543" s="3" t="s">
        <v>156</v>
      </c>
      <c r="D2543" s="3" t="s">
        <v>2584</v>
      </c>
      <c r="E2543" s="3" t="s">
        <v>1792</v>
      </c>
      <c r="F2543" s="3" t="s">
        <v>3229</v>
      </c>
      <c r="H2543" s="3" t="str">
        <f t="shared" si="334"/>
        <v>2022-06-08</v>
      </c>
      <c r="I2543" s="3">
        <f t="shared" si="335"/>
        <v>68</v>
      </c>
      <c r="J2543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emisora_id=1907&amp;tipoInformacion=null&amp;tipoDocumento=null&amp;fechaInicio=2025-05-15&amp;fechaFin=2025-05-15&amp;periodo=null&amp;ejercicio=null&amp;tipo=null&amp;subTab=2&amp;biva=null&amp;canceladas=false&amp;page=496</v>
      </c>
      <c r="K2543" s="3">
        <f t="shared" si="337"/>
        <v>11</v>
      </c>
      <c r="L2543" s="3" t="str">
        <f t="shared" si="338"/>
        <v>1907&amp;tipoInformacion=null&amp;tipoDocumento=null&amp;fechaInicio=2025-05-15&amp;fechaFin=2025-05-15&amp;periodo=null&amp;ejercicio=null&amp;tipo=null&amp;subTab=2&amp;biva=null&amp;canceladas=false&amp;page=496</v>
      </c>
      <c r="M2543" s="3">
        <f t="shared" si="339"/>
        <v>5</v>
      </c>
      <c r="N2543" s="3" t="str">
        <f t="shared" si="340"/>
        <v>1907</v>
      </c>
      <c r="O2543" s="3" t="str">
        <f t="shared" si="341"/>
        <v>https://www.biva.mx/empresas/emisoras_inscritas/emisoras_inscritas?emisora_id=1907&amp;tipoInformacion=null&amp;tipoDocumento=null&amp;fechaInicio=2022-06-08&amp;fechaFin=2022-06-08&amp;periodo=null&amp;ejercicio=null&amp;tipo=null&amp;subTab=2&amp;biva=null&amp;canceladas=false&amp;page=1</v>
      </c>
    </row>
    <row r="2544" spans="1:15" x14ac:dyDescent="0.3">
      <c r="A2544" s="3">
        <v>497</v>
      </c>
      <c r="B2544" s="3" t="s">
        <v>33</v>
      </c>
      <c r="C2544" s="3" t="s">
        <v>156</v>
      </c>
      <c r="D2544" s="3" t="s">
        <v>2585</v>
      </c>
      <c r="E2544" s="3" t="s">
        <v>1792</v>
      </c>
      <c r="F2544" s="3" t="s">
        <v>3230</v>
      </c>
      <c r="H2544" s="3" t="str">
        <f t="shared" si="334"/>
        <v>2022-06-08</v>
      </c>
      <c r="I2544" s="3">
        <f t="shared" si="335"/>
        <v>68</v>
      </c>
      <c r="J2544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emisora_id=1907&amp;tipoInformacion=null&amp;tipoDocumento=null&amp;fechaInicio=2025-05-15&amp;fechaFin=2025-05-15&amp;periodo=null&amp;ejercicio=null&amp;tipo=null&amp;subTab=2&amp;biva=null&amp;canceladas=false&amp;page=497</v>
      </c>
      <c r="K2544" s="3">
        <f t="shared" si="337"/>
        <v>11</v>
      </c>
      <c r="L2544" s="3" t="str">
        <f t="shared" si="338"/>
        <v>1907&amp;tipoInformacion=null&amp;tipoDocumento=null&amp;fechaInicio=2025-05-15&amp;fechaFin=2025-05-15&amp;periodo=null&amp;ejercicio=null&amp;tipo=null&amp;subTab=2&amp;biva=null&amp;canceladas=false&amp;page=497</v>
      </c>
      <c r="M2544" s="3">
        <f t="shared" si="339"/>
        <v>5</v>
      </c>
      <c r="N2544" s="3" t="str">
        <f t="shared" si="340"/>
        <v>1907</v>
      </c>
      <c r="O2544" s="3" t="str">
        <f t="shared" si="341"/>
        <v>https://www.biva.mx/empresas/emisoras_inscritas/emisoras_inscritas?emisora_id=1907&amp;tipoInformacion=null&amp;tipoDocumento=null&amp;fechaInicio=2022-06-08&amp;fechaFin=2022-06-08&amp;periodo=null&amp;ejercicio=null&amp;tipo=null&amp;subTab=2&amp;biva=null&amp;canceladas=false&amp;page=1</v>
      </c>
    </row>
    <row r="2545" spans="1:15" x14ac:dyDescent="0.3">
      <c r="A2545" s="3">
        <v>498</v>
      </c>
      <c r="B2545" s="3" t="s">
        <v>33</v>
      </c>
      <c r="C2545" s="3" t="s">
        <v>156</v>
      </c>
      <c r="D2545" s="3" t="s">
        <v>2586</v>
      </c>
      <c r="E2545" s="3" t="s">
        <v>1792</v>
      </c>
      <c r="F2545" s="3" t="s">
        <v>3231</v>
      </c>
      <c r="H2545" s="3" t="str">
        <f t="shared" si="334"/>
        <v>2022-06-06</v>
      </c>
      <c r="I2545" s="3">
        <f t="shared" si="335"/>
        <v>68</v>
      </c>
      <c r="J2545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emisora_id=1907&amp;tipoInformacion=null&amp;tipoDocumento=null&amp;fechaInicio=2025-05-15&amp;fechaFin=2025-05-15&amp;periodo=null&amp;ejercicio=null&amp;tipo=null&amp;subTab=2&amp;biva=null&amp;canceladas=false&amp;page=498</v>
      </c>
      <c r="K2545" s="3">
        <f t="shared" si="337"/>
        <v>11</v>
      </c>
      <c r="L2545" s="3" t="str">
        <f t="shared" si="338"/>
        <v>1907&amp;tipoInformacion=null&amp;tipoDocumento=null&amp;fechaInicio=2025-05-15&amp;fechaFin=2025-05-15&amp;periodo=null&amp;ejercicio=null&amp;tipo=null&amp;subTab=2&amp;biva=null&amp;canceladas=false&amp;page=498</v>
      </c>
      <c r="M2545" s="3">
        <f t="shared" si="339"/>
        <v>5</v>
      </c>
      <c r="N2545" s="3" t="str">
        <f t="shared" si="340"/>
        <v>1907</v>
      </c>
      <c r="O2545" s="3" t="str">
        <f t="shared" si="341"/>
        <v>https://www.biva.mx/empresas/emisoras_inscritas/emisoras_inscritas?emisora_id=1907&amp;tipoInformacion=null&amp;tipoDocumento=null&amp;fechaInicio=2022-06-06&amp;fechaFin=2022-06-06&amp;periodo=null&amp;ejercicio=null&amp;tipo=null&amp;subTab=2&amp;biva=null&amp;canceladas=false&amp;page=1</v>
      </c>
    </row>
    <row r="2546" spans="1:15" x14ac:dyDescent="0.3">
      <c r="A2546" s="3">
        <v>499</v>
      </c>
      <c r="B2546" s="3" t="s">
        <v>33</v>
      </c>
      <c r="C2546" s="3" t="s">
        <v>156</v>
      </c>
      <c r="D2546" s="3" t="s">
        <v>2587</v>
      </c>
      <c r="E2546" s="3" t="s">
        <v>1792</v>
      </c>
      <c r="F2546" s="3" t="s">
        <v>3232</v>
      </c>
      <c r="H2546" s="3" t="str">
        <f t="shared" si="334"/>
        <v>2022-06-04</v>
      </c>
      <c r="I2546" s="3">
        <f t="shared" si="335"/>
        <v>68</v>
      </c>
      <c r="J2546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emisora_id=1907&amp;tipoInformacion=null&amp;tipoDocumento=null&amp;fechaInicio=2025-05-15&amp;fechaFin=2025-05-15&amp;periodo=null&amp;ejercicio=null&amp;tipo=null&amp;subTab=2&amp;biva=null&amp;canceladas=false&amp;page=499</v>
      </c>
      <c r="K2546" s="3">
        <f t="shared" si="337"/>
        <v>11</v>
      </c>
      <c r="L2546" s="3" t="str">
        <f t="shared" si="338"/>
        <v>1907&amp;tipoInformacion=null&amp;tipoDocumento=null&amp;fechaInicio=2025-05-15&amp;fechaFin=2025-05-15&amp;periodo=null&amp;ejercicio=null&amp;tipo=null&amp;subTab=2&amp;biva=null&amp;canceladas=false&amp;page=499</v>
      </c>
      <c r="M2546" s="3">
        <f t="shared" si="339"/>
        <v>5</v>
      </c>
      <c r="N2546" s="3" t="str">
        <f t="shared" si="340"/>
        <v>1907</v>
      </c>
      <c r="O2546" s="3" t="str">
        <f t="shared" si="341"/>
        <v>https://www.biva.mx/empresas/emisoras_inscritas/emisoras_inscritas?emisora_id=1907&amp;tipoInformacion=null&amp;tipoDocumento=null&amp;fechaInicio=2022-06-04&amp;fechaFin=2022-06-04&amp;periodo=null&amp;ejercicio=null&amp;tipo=null&amp;subTab=2&amp;biva=null&amp;canceladas=false&amp;page=1</v>
      </c>
    </row>
    <row r="2547" spans="1:15" x14ac:dyDescent="0.3">
      <c r="A2547" s="3">
        <v>500</v>
      </c>
      <c r="B2547" s="3" t="s">
        <v>33</v>
      </c>
      <c r="C2547" s="3" t="s">
        <v>156</v>
      </c>
      <c r="D2547" s="3" t="s">
        <v>2588</v>
      </c>
      <c r="E2547" s="3" t="s">
        <v>1792</v>
      </c>
      <c r="F2547" s="3" t="s">
        <v>3233</v>
      </c>
      <c r="H2547" s="3" t="str">
        <f t="shared" si="334"/>
        <v>2022-06-03</v>
      </c>
      <c r="I2547" s="3">
        <f t="shared" si="335"/>
        <v>68</v>
      </c>
      <c r="J2547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emisora_id=1907&amp;tipoInformacion=null&amp;tipoDocumento=null&amp;fechaInicio=2025-05-15&amp;fechaFin=2025-05-15&amp;periodo=null&amp;ejercicio=null&amp;tipo=null&amp;subTab=2&amp;biva=null&amp;canceladas=false&amp;page=500</v>
      </c>
      <c r="K2547" s="3">
        <f t="shared" si="337"/>
        <v>11</v>
      </c>
      <c r="L2547" s="3" t="str">
        <f t="shared" si="338"/>
        <v>1907&amp;tipoInformacion=null&amp;tipoDocumento=null&amp;fechaInicio=2025-05-15&amp;fechaFin=2025-05-15&amp;periodo=null&amp;ejercicio=null&amp;tipo=null&amp;subTab=2&amp;biva=null&amp;canceladas=false&amp;page=500</v>
      </c>
      <c r="M2547" s="3">
        <f t="shared" si="339"/>
        <v>5</v>
      </c>
      <c r="N2547" s="3" t="str">
        <f t="shared" si="340"/>
        <v>1907</v>
      </c>
      <c r="O2547" s="3" t="str">
        <f t="shared" si="341"/>
        <v>https://www.biva.mx/empresas/emisoras_inscritas/emisoras_inscritas?emisora_id=1907&amp;tipoInformacion=null&amp;tipoDocumento=null&amp;fechaInicio=2022-06-03&amp;fechaFin=2022-06-03&amp;periodo=null&amp;ejercicio=null&amp;tipo=null&amp;subTab=2&amp;biva=null&amp;canceladas=false&amp;page=1</v>
      </c>
    </row>
    <row r="2548" spans="1:15" x14ac:dyDescent="0.3">
      <c r="A2548" s="3">
        <v>501</v>
      </c>
      <c r="B2548" s="3" t="s">
        <v>33</v>
      </c>
      <c r="C2548" s="3" t="s">
        <v>156</v>
      </c>
      <c r="D2548" s="3" t="s">
        <v>2589</v>
      </c>
      <c r="E2548" s="3" t="s">
        <v>1792</v>
      </c>
      <c r="F2548" s="3" t="s">
        <v>3234</v>
      </c>
      <c r="H2548" s="3" t="str">
        <f t="shared" si="334"/>
        <v>2022-06-01</v>
      </c>
      <c r="I2548" s="3">
        <f t="shared" si="335"/>
        <v>68</v>
      </c>
      <c r="J2548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emisora_id=1907&amp;tipoInformacion=null&amp;tipoDocumento=null&amp;fechaInicio=2025-05-15&amp;fechaFin=2025-05-15&amp;periodo=null&amp;ejercicio=null&amp;tipo=null&amp;subTab=2&amp;biva=null&amp;canceladas=false&amp;page=501</v>
      </c>
      <c r="K2548" s="3">
        <f t="shared" si="337"/>
        <v>11</v>
      </c>
      <c r="L2548" s="3" t="str">
        <f t="shared" si="338"/>
        <v>1907&amp;tipoInformacion=null&amp;tipoDocumento=null&amp;fechaInicio=2025-05-15&amp;fechaFin=2025-05-15&amp;periodo=null&amp;ejercicio=null&amp;tipo=null&amp;subTab=2&amp;biva=null&amp;canceladas=false&amp;page=501</v>
      </c>
      <c r="M2548" s="3">
        <f t="shared" si="339"/>
        <v>5</v>
      </c>
      <c r="N2548" s="3" t="str">
        <f t="shared" si="340"/>
        <v>1907</v>
      </c>
      <c r="O2548" s="3" t="str">
        <f t="shared" si="341"/>
        <v>https://www.biva.mx/empresas/emisoras_inscritas/emisoras_inscritas?emisora_id=1907&amp;tipoInformacion=null&amp;tipoDocumento=null&amp;fechaInicio=2022-06-01&amp;fechaFin=2022-06-01&amp;periodo=null&amp;ejercicio=null&amp;tipo=null&amp;subTab=2&amp;biva=null&amp;canceladas=false&amp;page=1</v>
      </c>
    </row>
    <row r="2549" spans="1:15" x14ac:dyDescent="0.3">
      <c r="A2549" s="3">
        <v>502</v>
      </c>
      <c r="B2549" s="3" t="s">
        <v>33</v>
      </c>
      <c r="C2549" s="3" t="s">
        <v>156</v>
      </c>
      <c r="D2549" s="3" t="s">
        <v>2590</v>
      </c>
      <c r="E2549" s="3" t="s">
        <v>1792</v>
      </c>
      <c r="F2549" s="3" t="s">
        <v>3235</v>
      </c>
      <c r="H2549" s="3" t="str">
        <f t="shared" si="334"/>
        <v>2022-05-31</v>
      </c>
      <c r="I2549" s="3">
        <f t="shared" si="335"/>
        <v>68</v>
      </c>
      <c r="J2549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emisora_id=1907&amp;tipoInformacion=null&amp;tipoDocumento=null&amp;fechaInicio=2025-05-15&amp;fechaFin=2025-05-15&amp;periodo=null&amp;ejercicio=null&amp;tipo=null&amp;subTab=2&amp;biva=null&amp;canceladas=false&amp;page=502</v>
      </c>
      <c r="K2549" s="3">
        <f t="shared" si="337"/>
        <v>11</v>
      </c>
      <c r="L2549" s="3" t="str">
        <f t="shared" si="338"/>
        <v>1907&amp;tipoInformacion=null&amp;tipoDocumento=null&amp;fechaInicio=2025-05-15&amp;fechaFin=2025-05-15&amp;periodo=null&amp;ejercicio=null&amp;tipo=null&amp;subTab=2&amp;biva=null&amp;canceladas=false&amp;page=502</v>
      </c>
      <c r="M2549" s="3">
        <f t="shared" si="339"/>
        <v>5</v>
      </c>
      <c r="N2549" s="3" t="str">
        <f t="shared" si="340"/>
        <v>1907</v>
      </c>
      <c r="O2549" s="3" t="str">
        <f t="shared" si="341"/>
        <v>https://www.biva.mx/empresas/emisoras_inscritas/emisoras_inscritas?emisora_id=1907&amp;tipoInformacion=null&amp;tipoDocumento=null&amp;fechaInicio=2022-05-31&amp;fechaFin=2022-05-31&amp;periodo=null&amp;ejercicio=null&amp;tipo=null&amp;subTab=2&amp;biva=null&amp;canceladas=false&amp;page=1</v>
      </c>
    </row>
    <row r="2550" spans="1:15" x14ac:dyDescent="0.3">
      <c r="A2550" s="3">
        <v>503</v>
      </c>
      <c r="B2550" s="3" t="s">
        <v>33</v>
      </c>
      <c r="C2550" s="3" t="s">
        <v>156</v>
      </c>
      <c r="D2550" s="3" t="s">
        <v>2591</v>
      </c>
      <c r="E2550" s="3" t="s">
        <v>1792</v>
      </c>
      <c r="F2550" s="3" t="s">
        <v>3236</v>
      </c>
      <c r="H2550" s="3" t="str">
        <f t="shared" si="334"/>
        <v>2022-05-30</v>
      </c>
      <c r="I2550" s="3">
        <f t="shared" si="335"/>
        <v>68</v>
      </c>
      <c r="J2550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emisora_id=1907&amp;tipoInformacion=null&amp;tipoDocumento=null&amp;fechaInicio=2025-05-15&amp;fechaFin=2025-05-15&amp;periodo=null&amp;ejercicio=null&amp;tipo=null&amp;subTab=2&amp;biva=null&amp;canceladas=false&amp;page=503</v>
      </c>
      <c r="K2550" s="3">
        <f t="shared" si="337"/>
        <v>11</v>
      </c>
      <c r="L2550" s="3" t="str">
        <f t="shared" si="338"/>
        <v>1907&amp;tipoInformacion=null&amp;tipoDocumento=null&amp;fechaInicio=2025-05-15&amp;fechaFin=2025-05-15&amp;periodo=null&amp;ejercicio=null&amp;tipo=null&amp;subTab=2&amp;biva=null&amp;canceladas=false&amp;page=503</v>
      </c>
      <c r="M2550" s="3">
        <f t="shared" si="339"/>
        <v>5</v>
      </c>
      <c r="N2550" s="3" t="str">
        <f t="shared" si="340"/>
        <v>1907</v>
      </c>
      <c r="O2550" s="3" t="str">
        <f t="shared" si="341"/>
        <v>https://www.biva.mx/empresas/emisoras_inscritas/emisoras_inscritas?emisora_id=1907&amp;tipoInformacion=null&amp;tipoDocumento=null&amp;fechaInicio=2022-05-30&amp;fechaFin=2022-05-30&amp;periodo=null&amp;ejercicio=null&amp;tipo=null&amp;subTab=2&amp;biva=null&amp;canceladas=false&amp;page=1</v>
      </c>
    </row>
    <row r="2551" spans="1:15" x14ac:dyDescent="0.3">
      <c r="A2551" s="3">
        <v>504</v>
      </c>
      <c r="B2551" s="3" t="s">
        <v>33</v>
      </c>
      <c r="C2551" s="3" t="s">
        <v>156</v>
      </c>
      <c r="D2551" s="3" t="s">
        <v>2592</v>
      </c>
      <c r="E2551" s="3" t="s">
        <v>1792</v>
      </c>
      <c r="F2551" s="3" t="s">
        <v>3237</v>
      </c>
      <c r="H2551" s="3" t="str">
        <f t="shared" si="334"/>
        <v>2022-05-28</v>
      </c>
      <c r="I2551" s="3">
        <f t="shared" si="335"/>
        <v>68</v>
      </c>
      <c r="J2551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emisora_id=1907&amp;tipoInformacion=null&amp;tipoDocumento=null&amp;fechaInicio=2025-05-15&amp;fechaFin=2025-05-15&amp;periodo=null&amp;ejercicio=null&amp;tipo=null&amp;subTab=2&amp;biva=null&amp;canceladas=false&amp;page=504</v>
      </c>
      <c r="K2551" s="3">
        <f t="shared" si="337"/>
        <v>11</v>
      </c>
      <c r="L2551" s="3" t="str">
        <f t="shared" si="338"/>
        <v>1907&amp;tipoInformacion=null&amp;tipoDocumento=null&amp;fechaInicio=2025-05-15&amp;fechaFin=2025-05-15&amp;periodo=null&amp;ejercicio=null&amp;tipo=null&amp;subTab=2&amp;biva=null&amp;canceladas=false&amp;page=504</v>
      </c>
      <c r="M2551" s="3">
        <f t="shared" si="339"/>
        <v>5</v>
      </c>
      <c r="N2551" s="3" t="str">
        <f t="shared" si="340"/>
        <v>1907</v>
      </c>
      <c r="O2551" s="3" t="str">
        <f t="shared" si="341"/>
        <v>https://www.biva.mx/empresas/emisoras_inscritas/emisoras_inscritas?emisora_id=1907&amp;tipoInformacion=null&amp;tipoDocumento=null&amp;fechaInicio=2022-05-28&amp;fechaFin=2022-05-28&amp;periodo=null&amp;ejercicio=null&amp;tipo=null&amp;subTab=2&amp;biva=null&amp;canceladas=false&amp;page=1</v>
      </c>
    </row>
    <row r="2552" spans="1:15" x14ac:dyDescent="0.3">
      <c r="A2552" s="3">
        <v>505</v>
      </c>
      <c r="B2552" s="3" t="s">
        <v>33</v>
      </c>
      <c r="C2552" s="3" t="s">
        <v>156</v>
      </c>
      <c r="D2552" s="3" t="s">
        <v>2593</v>
      </c>
      <c r="E2552" s="3" t="s">
        <v>1792</v>
      </c>
      <c r="F2552" s="3" t="s">
        <v>3238</v>
      </c>
      <c r="H2552" s="3" t="str">
        <f t="shared" si="334"/>
        <v>2022-05-27</v>
      </c>
      <c r="I2552" s="3">
        <f t="shared" si="335"/>
        <v>68</v>
      </c>
      <c r="J2552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emisora_id=1907&amp;tipoInformacion=null&amp;tipoDocumento=null&amp;fechaInicio=2025-05-15&amp;fechaFin=2025-05-15&amp;periodo=null&amp;ejercicio=null&amp;tipo=null&amp;subTab=2&amp;biva=null&amp;canceladas=false&amp;page=505</v>
      </c>
      <c r="K2552" s="3">
        <f t="shared" si="337"/>
        <v>11</v>
      </c>
      <c r="L2552" s="3" t="str">
        <f t="shared" si="338"/>
        <v>1907&amp;tipoInformacion=null&amp;tipoDocumento=null&amp;fechaInicio=2025-05-15&amp;fechaFin=2025-05-15&amp;periodo=null&amp;ejercicio=null&amp;tipo=null&amp;subTab=2&amp;biva=null&amp;canceladas=false&amp;page=505</v>
      </c>
      <c r="M2552" s="3">
        <f t="shared" si="339"/>
        <v>5</v>
      </c>
      <c r="N2552" s="3" t="str">
        <f t="shared" si="340"/>
        <v>1907</v>
      </c>
      <c r="O2552" s="3" t="str">
        <f t="shared" si="341"/>
        <v>https://www.biva.mx/empresas/emisoras_inscritas/emisoras_inscritas?emisora_id=1907&amp;tipoInformacion=null&amp;tipoDocumento=null&amp;fechaInicio=2022-05-27&amp;fechaFin=2022-05-27&amp;periodo=null&amp;ejercicio=null&amp;tipo=null&amp;subTab=2&amp;biva=null&amp;canceladas=false&amp;page=1</v>
      </c>
    </row>
    <row r="2553" spans="1:15" x14ac:dyDescent="0.3">
      <c r="A2553" s="3">
        <v>506</v>
      </c>
      <c r="B2553" s="3" t="s">
        <v>33</v>
      </c>
      <c r="C2553" s="3" t="s">
        <v>156</v>
      </c>
      <c r="D2553" s="3" t="s">
        <v>2594</v>
      </c>
      <c r="E2553" s="3" t="s">
        <v>1792</v>
      </c>
      <c r="F2553" s="3" t="s">
        <v>3239</v>
      </c>
      <c r="H2553" s="3" t="str">
        <f t="shared" si="334"/>
        <v>2022-05-26</v>
      </c>
      <c r="I2553" s="3">
        <f t="shared" si="335"/>
        <v>68</v>
      </c>
      <c r="J2553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emisora_id=1907&amp;tipoInformacion=null&amp;tipoDocumento=null&amp;fechaInicio=2025-05-15&amp;fechaFin=2025-05-15&amp;periodo=null&amp;ejercicio=null&amp;tipo=null&amp;subTab=2&amp;biva=null&amp;canceladas=false&amp;page=506</v>
      </c>
      <c r="K2553" s="3">
        <f t="shared" si="337"/>
        <v>11</v>
      </c>
      <c r="L2553" s="3" t="str">
        <f t="shared" si="338"/>
        <v>1907&amp;tipoInformacion=null&amp;tipoDocumento=null&amp;fechaInicio=2025-05-15&amp;fechaFin=2025-05-15&amp;periodo=null&amp;ejercicio=null&amp;tipo=null&amp;subTab=2&amp;biva=null&amp;canceladas=false&amp;page=506</v>
      </c>
      <c r="M2553" s="3">
        <f t="shared" si="339"/>
        <v>5</v>
      </c>
      <c r="N2553" s="3" t="str">
        <f t="shared" si="340"/>
        <v>1907</v>
      </c>
      <c r="O2553" s="3" t="str">
        <f t="shared" si="341"/>
        <v>https://www.biva.mx/empresas/emisoras_inscritas/emisoras_inscritas?emisora_id=1907&amp;tipoInformacion=null&amp;tipoDocumento=null&amp;fechaInicio=2022-05-26&amp;fechaFin=2022-05-26&amp;periodo=null&amp;ejercicio=null&amp;tipo=null&amp;subTab=2&amp;biva=null&amp;canceladas=false&amp;page=1</v>
      </c>
    </row>
    <row r="2554" spans="1:15" x14ac:dyDescent="0.3">
      <c r="A2554" s="3">
        <v>507</v>
      </c>
      <c r="B2554" s="3" t="s">
        <v>33</v>
      </c>
      <c r="C2554" s="3" t="s">
        <v>156</v>
      </c>
      <c r="D2554" s="3" t="s">
        <v>2595</v>
      </c>
      <c r="E2554" s="3" t="s">
        <v>1792</v>
      </c>
      <c r="F2554" s="3" t="s">
        <v>3240</v>
      </c>
      <c r="H2554" s="3" t="str">
        <f t="shared" si="334"/>
        <v>2022-05-25</v>
      </c>
      <c r="I2554" s="3">
        <f t="shared" si="335"/>
        <v>68</v>
      </c>
      <c r="J2554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emisora_id=1907&amp;tipoInformacion=null&amp;tipoDocumento=null&amp;fechaInicio=2025-05-15&amp;fechaFin=2025-05-15&amp;periodo=null&amp;ejercicio=null&amp;tipo=null&amp;subTab=2&amp;biva=null&amp;canceladas=false&amp;page=507</v>
      </c>
      <c r="K2554" s="3">
        <f t="shared" si="337"/>
        <v>11</v>
      </c>
      <c r="L2554" s="3" t="str">
        <f t="shared" si="338"/>
        <v>1907&amp;tipoInformacion=null&amp;tipoDocumento=null&amp;fechaInicio=2025-05-15&amp;fechaFin=2025-05-15&amp;periodo=null&amp;ejercicio=null&amp;tipo=null&amp;subTab=2&amp;biva=null&amp;canceladas=false&amp;page=507</v>
      </c>
      <c r="M2554" s="3">
        <f t="shared" si="339"/>
        <v>5</v>
      </c>
      <c r="N2554" s="3" t="str">
        <f t="shared" si="340"/>
        <v>1907</v>
      </c>
      <c r="O2554" s="3" t="str">
        <f t="shared" si="341"/>
        <v>https://www.biva.mx/empresas/emisoras_inscritas/emisoras_inscritas?emisora_id=1907&amp;tipoInformacion=null&amp;tipoDocumento=null&amp;fechaInicio=2022-05-25&amp;fechaFin=2022-05-25&amp;periodo=null&amp;ejercicio=null&amp;tipo=null&amp;subTab=2&amp;biva=null&amp;canceladas=false&amp;page=1</v>
      </c>
    </row>
    <row r="2555" spans="1:15" x14ac:dyDescent="0.3">
      <c r="A2555" s="3">
        <v>508</v>
      </c>
      <c r="B2555" s="3" t="s">
        <v>33</v>
      </c>
      <c r="C2555" s="3" t="s">
        <v>156</v>
      </c>
      <c r="D2555" s="3" t="s">
        <v>2596</v>
      </c>
      <c r="E2555" s="3" t="s">
        <v>1792</v>
      </c>
      <c r="F2555" s="3" t="s">
        <v>3241</v>
      </c>
      <c r="H2555" s="3" t="str">
        <f t="shared" si="334"/>
        <v>2022-05-24</v>
      </c>
      <c r="I2555" s="3">
        <f t="shared" si="335"/>
        <v>68</v>
      </c>
      <c r="J2555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emisora_id=1907&amp;tipoInformacion=null&amp;tipoDocumento=null&amp;fechaInicio=2025-05-15&amp;fechaFin=2025-05-15&amp;periodo=null&amp;ejercicio=null&amp;tipo=null&amp;subTab=2&amp;biva=null&amp;canceladas=false&amp;page=508</v>
      </c>
      <c r="K2555" s="3">
        <f t="shared" si="337"/>
        <v>11</v>
      </c>
      <c r="L2555" s="3" t="str">
        <f t="shared" si="338"/>
        <v>1907&amp;tipoInformacion=null&amp;tipoDocumento=null&amp;fechaInicio=2025-05-15&amp;fechaFin=2025-05-15&amp;periodo=null&amp;ejercicio=null&amp;tipo=null&amp;subTab=2&amp;biva=null&amp;canceladas=false&amp;page=508</v>
      </c>
      <c r="M2555" s="3">
        <f t="shared" si="339"/>
        <v>5</v>
      </c>
      <c r="N2555" s="3" t="str">
        <f t="shared" si="340"/>
        <v>1907</v>
      </c>
      <c r="O2555" s="3" t="str">
        <f t="shared" si="341"/>
        <v>https://www.biva.mx/empresas/emisoras_inscritas/emisoras_inscritas?emisora_id=1907&amp;tipoInformacion=null&amp;tipoDocumento=null&amp;fechaInicio=2022-05-24&amp;fechaFin=2022-05-24&amp;periodo=null&amp;ejercicio=null&amp;tipo=null&amp;subTab=2&amp;biva=null&amp;canceladas=false&amp;page=1</v>
      </c>
    </row>
    <row r="2556" spans="1:15" x14ac:dyDescent="0.3">
      <c r="A2556" s="3">
        <v>509</v>
      </c>
      <c r="B2556" s="3" t="s">
        <v>33</v>
      </c>
      <c r="C2556" s="3" t="s">
        <v>156</v>
      </c>
      <c r="D2556" s="3" t="s">
        <v>2597</v>
      </c>
      <c r="E2556" s="3" t="s">
        <v>1792</v>
      </c>
      <c r="F2556" s="3" t="s">
        <v>3242</v>
      </c>
      <c r="H2556" s="3" t="str">
        <f t="shared" si="334"/>
        <v>2022-05-20</v>
      </c>
      <c r="I2556" s="3">
        <f t="shared" si="335"/>
        <v>68</v>
      </c>
      <c r="J2556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emisora_id=1907&amp;tipoInformacion=null&amp;tipoDocumento=null&amp;fechaInicio=2025-05-15&amp;fechaFin=2025-05-15&amp;periodo=null&amp;ejercicio=null&amp;tipo=null&amp;subTab=2&amp;biva=null&amp;canceladas=false&amp;page=509</v>
      </c>
      <c r="K2556" s="3">
        <f t="shared" si="337"/>
        <v>11</v>
      </c>
      <c r="L2556" s="3" t="str">
        <f t="shared" si="338"/>
        <v>1907&amp;tipoInformacion=null&amp;tipoDocumento=null&amp;fechaInicio=2025-05-15&amp;fechaFin=2025-05-15&amp;periodo=null&amp;ejercicio=null&amp;tipo=null&amp;subTab=2&amp;biva=null&amp;canceladas=false&amp;page=509</v>
      </c>
      <c r="M2556" s="3">
        <f t="shared" si="339"/>
        <v>5</v>
      </c>
      <c r="N2556" s="3" t="str">
        <f t="shared" si="340"/>
        <v>1907</v>
      </c>
      <c r="O2556" s="3" t="str">
        <f t="shared" si="341"/>
        <v>https://www.biva.mx/empresas/emisoras_inscritas/emisoras_inscritas?emisora_id=1907&amp;tipoInformacion=null&amp;tipoDocumento=null&amp;fechaInicio=2022-05-20&amp;fechaFin=2022-05-20&amp;periodo=null&amp;ejercicio=null&amp;tipo=null&amp;subTab=2&amp;biva=null&amp;canceladas=false&amp;page=1</v>
      </c>
    </row>
    <row r="2557" spans="1:15" x14ac:dyDescent="0.3">
      <c r="A2557" s="3">
        <v>510</v>
      </c>
      <c r="B2557" s="3" t="s">
        <v>33</v>
      </c>
      <c r="C2557" s="3" t="s">
        <v>156</v>
      </c>
      <c r="D2557" s="3" t="s">
        <v>2598</v>
      </c>
      <c r="E2557" s="3" t="s">
        <v>1792</v>
      </c>
      <c r="F2557" s="3" t="s">
        <v>3243</v>
      </c>
      <c r="H2557" s="3" t="str">
        <f t="shared" si="334"/>
        <v>2022-05-19</v>
      </c>
      <c r="I2557" s="3">
        <f t="shared" si="335"/>
        <v>68</v>
      </c>
      <c r="J2557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emisora_id=1907&amp;tipoInformacion=null&amp;tipoDocumento=null&amp;fechaInicio=2025-05-15&amp;fechaFin=2025-05-15&amp;periodo=null&amp;ejercicio=null&amp;tipo=null&amp;subTab=2&amp;biva=null&amp;canceladas=false&amp;page=510</v>
      </c>
      <c r="K2557" s="3">
        <f t="shared" si="337"/>
        <v>11</v>
      </c>
      <c r="L2557" s="3" t="str">
        <f t="shared" si="338"/>
        <v>1907&amp;tipoInformacion=null&amp;tipoDocumento=null&amp;fechaInicio=2025-05-15&amp;fechaFin=2025-05-15&amp;periodo=null&amp;ejercicio=null&amp;tipo=null&amp;subTab=2&amp;biva=null&amp;canceladas=false&amp;page=510</v>
      </c>
      <c r="M2557" s="3">
        <f t="shared" si="339"/>
        <v>5</v>
      </c>
      <c r="N2557" s="3" t="str">
        <f t="shared" si="340"/>
        <v>1907</v>
      </c>
      <c r="O2557" s="3" t="str">
        <f t="shared" si="341"/>
        <v>https://www.biva.mx/empresas/emisoras_inscritas/emisoras_inscritas?emisora_id=1907&amp;tipoInformacion=null&amp;tipoDocumento=null&amp;fechaInicio=2022-05-19&amp;fechaFin=2022-05-19&amp;periodo=null&amp;ejercicio=null&amp;tipo=null&amp;subTab=2&amp;biva=null&amp;canceladas=false&amp;page=1</v>
      </c>
    </row>
    <row r="2558" spans="1:15" x14ac:dyDescent="0.3">
      <c r="A2558" s="3">
        <v>511</v>
      </c>
      <c r="B2558" s="3" t="s">
        <v>33</v>
      </c>
      <c r="C2558" s="3" t="s">
        <v>156</v>
      </c>
      <c r="D2558" s="3" t="s">
        <v>2599</v>
      </c>
      <c r="E2558" s="3" t="s">
        <v>1792</v>
      </c>
      <c r="F2558" s="3" t="s">
        <v>3244</v>
      </c>
      <c r="H2558" s="3" t="str">
        <f t="shared" si="334"/>
        <v>2022-05-19</v>
      </c>
      <c r="I2558" s="3">
        <f t="shared" si="335"/>
        <v>68</v>
      </c>
      <c r="J2558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emisora_id=1907&amp;tipoInformacion=null&amp;tipoDocumento=null&amp;fechaInicio=2025-05-15&amp;fechaFin=2025-05-15&amp;periodo=null&amp;ejercicio=null&amp;tipo=null&amp;subTab=2&amp;biva=null&amp;canceladas=false&amp;page=511</v>
      </c>
      <c r="K2558" s="3">
        <f t="shared" si="337"/>
        <v>11</v>
      </c>
      <c r="L2558" s="3" t="str">
        <f t="shared" si="338"/>
        <v>1907&amp;tipoInformacion=null&amp;tipoDocumento=null&amp;fechaInicio=2025-05-15&amp;fechaFin=2025-05-15&amp;periodo=null&amp;ejercicio=null&amp;tipo=null&amp;subTab=2&amp;biva=null&amp;canceladas=false&amp;page=511</v>
      </c>
      <c r="M2558" s="3">
        <f t="shared" si="339"/>
        <v>5</v>
      </c>
      <c r="N2558" s="3" t="str">
        <f t="shared" si="340"/>
        <v>1907</v>
      </c>
      <c r="O2558" s="3" t="str">
        <f t="shared" si="341"/>
        <v>https://www.biva.mx/empresas/emisoras_inscritas/emisoras_inscritas?emisora_id=1907&amp;tipoInformacion=null&amp;tipoDocumento=null&amp;fechaInicio=2022-05-19&amp;fechaFin=2022-05-19&amp;periodo=null&amp;ejercicio=null&amp;tipo=null&amp;subTab=2&amp;biva=null&amp;canceladas=false&amp;page=1</v>
      </c>
    </row>
    <row r="2559" spans="1:15" x14ac:dyDescent="0.3">
      <c r="A2559" s="3">
        <v>512</v>
      </c>
      <c r="B2559" s="3" t="s">
        <v>33</v>
      </c>
      <c r="C2559" s="3" t="s">
        <v>156</v>
      </c>
      <c r="D2559" s="3" t="s">
        <v>2600</v>
      </c>
      <c r="E2559" s="3" t="s">
        <v>1792</v>
      </c>
      <c r="F2559" s="3" t="s">
        <v>3245</v>
      </c>
      <c r="H2559" s="3" t="str">
        <f t="shared" si="334"/>
        <v>2022-05-18</v>
      </c>
      <c r="I2559" s="3">
        <f t="shared" si="335"/>
        <v>68</v>
      </c>
      <c r="J2559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emisora_id=1907&amp;tipoInformacion=null&amp;tipoDocumento=null&amp;fechaInicio=2025-05-15&amp;fechaFin=2025-05-15&amp;periodo=null&amp;ejercicio=null&amp;tipo=null&amp;subTab=2&amp;biva=null&amp;canceladas=false&amp;page=512</v>
      </c>
      <c r="K2559" s="3">
        <f t="shared" si="337"/>
        <v>11</v>
      </c>
      <c r="L2559" s="3" t="str">
        <f t="shared" si="338"/>
        <v>1907&amp;tipoInformacion=null&amp;tipoDocumento=null&amp;fechaInicio=2025-05-15&amp;fechaFin=2025-05-15&amp;periodo=null&amp;ejercicio=null&amp;tipo=null&amp;subTab=2&amp;biva=null&amp;canceladas=false&amp;page=512</v>
      </c>
      <c r="M2559" s="3">
        <f t="shared" si="339"/>
        <v>5</v>
      </c>
      <c r="N2559" s="3" t="str">
        <f t="shared" si="340"/>
        <v>1907</v>
      </c>
      <c r="O2559" s="3" t="str">
        <f t="shared" si="341"/>
        <v>https://www.biva.mx/empresas/emisoras_inscritas/emisoras_inscritas?emisora_id=1907&amp;tipoInformacion=null&amp;tipoDocumento=null&amp;fechaInicio=2022-05-18&amp;fechaFin=2022-05-18&amp;periodo=null&amp;ejercicio=null&amp;tipo=null&amp;subTab=2&amp;biva=null&amp;canceladas=false&amp;page=1</v>
      </c>
    </row>
    <row r="2560" spans="1:15" x14ac:dyDescent="0.3">
      <c r="A2560" s="3">
        <v>513</v>
      </c>
      <c r="B2560" s="3" t="s">
        <v>33</v>
      </c>
      <c r="C2560" s="3" t="s">
        <v>156</v>
      </c>
      <c r="D2560" s="3" t="s">
        <v>2601</v>
      </c>
      <c r="E2560" s="3" t="s">
        <v>1792</v>
      </c>
      <c r="F2560" s="3" t="s">
        <v>3246</v>
      </c>
      <c r="H2560" s="3" t="str">
        <f t="shared" si="334"/>
        <v>2022-05-17</v>
      </c>
      <c r="I2560" s="3">
        <f t="shared" si="335"/>
        <v>68</v>
      </c>
      <c r="J2560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emisora_id=1907&amp;tipoInformacion=null&amp;tipoDocumento=null&amp;fechaInicio=2025-05-15&amp;fechaFin=2025-05-15&amp;periodo=null&amp;ejercicio=null&amp;tipo=null&amp;subTab=2&amp;biva=null&amp;canceladas=false&amp;page=513</v>
      </c>
      <c r="K2560" s="3">
        <f t="shared" si="337"/>
        <v>11</v>
      </c>
      <c r="L2560" s="3" t="str">
        <f t="shared" si="338"/>
        <v>1907&amp;tipoInformacion=null&amp;tipoDocumento=null&amp;fechaInicio=2025-05-15&amp;fechaFin=2025-05-15&amp;periodo=null&amp;ejercicio=null&amp;tipo=null&amp;subTab=2&amp;biva=null&amp;canceladas=false&amp;page=513</v>
      </c>
      <c r="M2560" s="3">
        <f t="shared" si="339"/>
        <v>5</v>
      </c>
      <c r="N2560" s="3" t="str">
        <f t="shared" si="340"/>
        <v>1907</v>
      </c>
      <c r="O2560" s="3" t="str">
        <f t="shared" si="341"/>
        <v>https://www.biva.mx/empresas/emisoras_inscritas/emisoras_inscritas?emisora_id=1907&amp;tipoInformacion=null&amp;tipoDocumento=null&amp;fechaInicio=2022-05-17&amp;fechaFin=2022-05-17&amp;periodo=null&amp;ejercicio=null&amp;tipo=null&amp;subTab=2&amp;biva=null&amp;canceladas=false&amp;page=1</v>
      </c>
    </row>
    <row r="2561" spans="1:15" x14ac:dyDescent="0.3">
      <c r="A2561" s="3">
        <v>514</v>
      </c>
      <c r="B2561" s="3" t="s">
        <v>33</v>
      </c>
      <c r="C2561" s="3" t="s">
        <v>156</v>
      </c>
      <c r="D2561" s="3" t="s">
        <v>2602</v>
      </c>
      <c r="E2561" s="3" t="s">
        <v>2603</v>
      </c>
      <c r="F2561" s="3" t="s">
        <v>3247</v>
      </c>
      <c r="H2561" s="3" t="str">
        <f t="shared" si="334"/>
        <v>2022-05-13</v>
      </c>
      <c r="I2561" s="3">
        <f t="shared" si="335"/>
        <v>68</v>
      </c>
      <c r="J2561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emisora_id=1907&amp;tipoInformacion=null&amp;tipoDocumento=null&amp;fechaInicio=2025-05-15&amp;fechaFin=2025-05-15&amp;periodo=null&amp;ejercicio=null&amp;tipo=null&amp;subTab=2&amp;biva=null&amp;canceladas=false&amp;page=514</v>
      </c>
      <c r="K2561" s="3">
        <f t="shared" si="337"/>
        <v>11</v>
      </c>
      <c r="L2561" s="3" t="str">
        <f t="shared" si="338"/>
        <v>1907&amp;tipoInformacion=null&amp;tipoDocumento=null&amp;fechaInicio=2025-05-15&amp;fechaFin=2025-05-15&amp;periodo=null&amp;ejercicio=null&amp;tipo=null&amp;subTab=2&amp;biva=null&amp;canceladas=false&amp;page=514</v>
      </c>
      <c r="M2561" s="3">
        <f t="shared" si="339"/>
        <v>5</v>
      </c>
      <c r="N2561" s="3" t="str">
        <f t="shared" si="340"/>
        <v>1907</v>
      </c>
      <c r="O2561" s="3" t="str">
        <f t="shared" si="341"/>
        <v>https://www.biva.mx/empresas/emisoras_inscritas/emisoras_inscritas?emisora_id=1907&amp;tipoInformacion=null&amp;tipoDocumento=null&amp;fechaInicio=2022-05-13&amp;fechaFin=2022-05-13&amp;periodo=null&amp;ejercicio=null&amp;tipo=null&amp;subTab=2&amp;biva=null&amp;canceladas=false&amp;page=1</v>
      </c>
    </row>
    <row r="2562" spans="1:15" x14ac:dyDescent="0.3">
      <c r="A2562" s="3">
        <v>515</v>
      </c>
      <c r="B2562" s="3" t="s">
        <v>33</v>
      </c>
      <c r="C2562" s="3" t="s">
        <v>156</v>
      </c>
      <c r="D2562" s="3" t="s">
        <v>2604</v>
      </c>
      <c r="E2562" s="3" t="s">
        <v>1792</v>
      </c>
      <c r="F2562" s="3" t="s">
        <v>3248</v>
      </c>
      <c r="H2562" s="3" t="str">
        <f t="shared" si="334"/>
        <v>2022-05-13</v>
      </c>
      <c r="I2562" s="3">
        <f t="shared" si="335"/>
        <v>68</v>
      </c>
      <c r="J2562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emisora_id=1907&amp;tipoInformacion=null&amp;tipoDocumento=null&amp;fechaInicio=2025-05-15&amp;fechaFin=2025-05-15&amp;periodo=null&amp;ejercicio=null&amp;tipo=null&amp;subTab=2&amp;biva=null&amp;canceladas=false&amp;page=515</v>
      </c>
      <c r="K2562" s="3">
        <f t="shared" si="337"/>
        <v>11</v>
      </c>
      <c r="L2562" s="3" t="str">
        <f t="shared" si="338"/>
        <v>1907&amp;tipoInformacion=null&amp;tipoDocumento=null&amp;fechaInicio=2025-05-15&amp;fechaFin=2025-05-15&amp;periodo=null&amp;ejercicio=null&amp;tipo=null&amp;subTab=2&amp;biva=null&amp;canceladas=false&amp;page=515</v>
      </c>
      <c r="M2562" s="3">
        <f t="shared" si="339"/>
        <v>5</v>
      </c>
      <c r="N2562" s="3" t="str">
        <f t="shared" si="340"/>
        <v>1907</v>
      </c>
      <c r="O2562" s="3" t="str">
        <f t="shared" si="341"/>
        <v>https://www.biva.mx/empresas/emisoras_inscritas/emisoras_inscritas?emisora_id=1907&amp;tipoInformacion=null&amp;tipoDocumento=null&amp;fechaInicio=2022-05-13&amp;fechaFin=2022-05-13&amp;periodo=null&amp;ejercicio=null&amp;tipo=null&amp;subTab=2&amp;biva=null&amp;canceladas=false&amp;page=1</v>
      </c>
    </row>
    <row r="2563" spans="1:15" x14ac:dyDescent="0.3">
      <c r="A2563" s="3">
        <v>516</v>
      </c>
      <c r="B2563" s="3" t="s">
        <v>33</v>
      </c>
      <c r="C2563" s="3" t="s">
        <v>156</v>
      </c>
      <c r="D2563" s="3" t="s">
        <v>2605</v>
      </c>
      <c r="E2563" s="3" t="s">
        <v>1792</v>
      </c>
      <c r="F2563" s="3" t="s">
        <v>3249</v>
      </c>
      <c r="H2563" s="3" t="str">
        <f t="shared" si="334"/>
        <v>2022-05-12</v>
      </c>
      <c r="I2563" s="3">
        <f t="shared" si="335"/>
        <v>68</v>
      </c>
      <c r="J2563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emisora_id=1907&amp;tipoInformacion=null&amp;tipoDocumento=null&amp;fechaInicio=2025-05-15&amp;fechaFin=2025-05-15&amp;periodo=null&amp;ejercicio=null&amp;tipo=null&amp;subTab=2&amp;biva=null&amp;canceladas=false&amp;page=516</v>
      </c>
      <c r="K2563" s="3">
        <f t="shared" si="337"/>
        <v>11</v>
      </c>
      <c r="L2563" s="3" t="str">
        <f t="shared" si="338"/>
        <v>1907&amp;tipoInformacion=null&amp;tipoDocumento=null&amp;fechaInicio=2025-05-15&amp;fechaFin=2025-05-15&amp;periodo=null&amp;ejercicio=null&amp;tipo=null&amp;subTab=2&amp;biva=null&amp;canceladas=false&amp;page=516</v>
      </c>
      <c r="M2563" s="3">
        <f t="shared" si="339"/>
        <v>5</v>
      </c>
      <c r="N2563" s="3" t="str">
        <f t="shared" si="340"/>
        <v>1907</v>
      </c>
      <c r="O2563" s="3" t="str">
        <f t="shared" si="341"/>
        <v>https://www.biva.mx/empresas/emisoras_inscritas/emisoras_inscritas?emisora_id=1907&amp;tipoInformacion=null&amp;tipoDocumento=null&amp;fechaInicio=2022-05-12&amp;fechaFin=2022-05-12&amp;periodo=null&amp;ejercicio=null&amp;tipo=null&amp;subTab=2&amp;biva=null&amp;canceladas=false&amp;page=1</v>
      </c>
    </row>
    <row r="2564" spans="1:15" x14ac:dyDescent="0.3">
      <c r="A2564" s="3">
        <v>517</v>
      </c>
      <c r="B2564" s="3" t="s">
        <v>33</v>
      </c>
      <c r="C2564" s="3" t="s">
        <v>156</v>
      </c>
      <c r="D2564" s="3" t="s">
        <v>2606</v>
      </c>
      <c r="E2564" s="3" t="s">
        <v>2607</v>
      </c>
      <c r="F2564" s="3" t="s">
        <v>3250</v>
      </c>
      <c r="H2564" s="3" t="str">
        <f t="shared" si="334"/>
        <v>2022-05-12</v>
      </c>
      <c r="I2564" s="3">
        <f t="shared" si="335"/>
        <v>68</v>
      </c>
      <c r="J2564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emisora_id=1907&amp;tipoInformacion=null&amp;tipoDocumento=null&amp;fechaInicio=2025-05-15&amp;fechaFin=2025-05-15&amp;periodo=null&amp;ejercicio=null&amp;tipo=null&amp;subTab=2&amp;biva=null&amp;canceladas=false&amp;page=517</v>
      </c>
      <c r="K2564" s="3">
        <f t="shared" si="337"/>
        <v>11</v>
      </c>
      <c r="L2564" s="3" t="str">
        <f t="shared" si="338"/>
        <v>1907&amp;tipoInformacion=null&amp;tipoDocumento=null&amp;fechaInicio=2025-05-15&amp;fechaFin=2025-05-15&amp;periodo=null&amp;ejercicio=null&amp;tipo=null&amp;subTab=2&amp;biva=null&amp;canceladas=false&amp;page=517</v>
      </c>
      <c r="M2564" s="3">
        <f t="shared" si="339"/>
        <v>5</v>
      </c>
      <c r="N2564" s="3" t="str">
        <f t="shared" si="340"/>
        <v>1907</v>
      </c>
      <c r="O2564" s="3" t="str">
        <f t="shared" si="341"/>
        <v>https://www.biva.mx/empresas/emisoras_inscritas/emisoras_inscritas?emisora_id=1907&amp;tipoInformacion=null&amp;tipoDocumento=null&amp;fechaInicio=2022-05-12&amp;fechaFin=2022-05-12&amp;periodo=null&amp;ejercicio=null&amp;tipo=null&amp;subTab=2&amp;biva=null&amp;canceladas=false&amp;page=1</v>
      </c>
    </row>
    <row r="2565" spans="1:15" x14ac:dyDescent="0.3">
      <c r="A2565" s="3">
        <v>518</v>
      </c>
      <c r="B2565" s="3" t="s">
        <v>33</v>
      </c>
      <c r="C2565" s="3" t="s">
        <v>156</v>
      </c>
      <c r="D2565" s="3" t="s">
        <v>2608</v>
      </c>
      <c r="E2565" s="3" t="s">
        <v>2609</v>
      </c>
      <c r="F2565" s="3" t="s">
        <v>3251</v>
      </c>
      <c r="H2565" s="3" t="str">
        <f t="shared" si="334"/>
        <v>2022-05-12</v>
      </c>
      <c r="I2565" s="3">
        <f t="shared" si="335"/>
        <v>68</v>
      </c>
      <c r="J2565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emisora_id=1907&amp;tipoInformacion=null&amp;tipoDocumento=null&amp;fechaInicio=2025-05-15&amp;fechaFin=2025-05-15&amp;periodo=null&amp;ejercicio=null&amp;tipo=null&amp;subTab=2&amp;biva=null&amp;canceladas=false&amp;page=518</v>
      </c>
      <c r="K2565" s="3">
        <f t="shared" si="337"/>
        <v>11</v>
      </c>
      <c r="L2565" s="3" t="str">
        <f t="shared" si="338"/>
        <v>1907&amp;tipoInformacion=null&amp;tipoDocumento=null&amp;fechaInicio=2025-05-15&amp;fechaFin=2025-05-15&amp;periodo=null&amp;ejercicio=null&amp;tipo=null&amp;subTab=2&amp;biva=null&amp;canceladas=false&amp;page=518</v>
      </c>
      <c r="M2565" s="3">
        <f t="shared" si="339"/>
        <v>5</v>
      </c>
      <c r="N2565" s="3" t="str">
        <f t="shared" si="340"/>
        <v>1907</v>
      </c>
      <c r="O2565" s="3" t="str">
        <f t="shared" si="341"/>
        <v>https://www.biva.mx/empresas/emisoras_inscritas/emisoras_inscritas?emisora_id=1907&amp;tipoInformacion=null&amp;tipoDocumento=null&amp;fechaInicio=2022-05-12&amp;fechaFin=2022-05-12&amp;periodo=null&amp;ejercicio=null&amp;tipo=null&amp;subTab=2&amp;biva=null&amp;canceladas=false&amp;page=1</v>
      </c>
    </row>
    <row r="2566" spans="1:15" x14ac:dyDescent="0.3">
      <c r="A2566" s="3">
        <v>519</v>
      </c>
      <c r="B2566" s="3" t="s">
        <v>33</v>
      </c>
      <c r="C2566" s="3" t="s">
        <v>156</v>
      </c>
      <c r="D2566" s="3" t="s">
        <v>2610</v>
      </c>
      <c r="E2566" s="3" t="s">
        <v>2603</v>
      </c>
      <c r="F2566" s="3" t="s">
        <v>3252</v>
      </c>
      <c r="H2566" s="3" t="str">
        <f t="shared" si="334"/>
        <v>2022-05-11</v>
      </c>
      <c r="I2566" s="3">
        <f t="shared" si="335"/>
        <v>68</v>
      </c>
      <c r="J2566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emisora_id=1907&amp;tipoInformacion=null&amp;tipoDocumento=null&amp;fechaInicio=2025-05-15&amp;fechaFin=2025-05-15&amp;periodo=null&amp;ejercicio=null&amp;tipo=null&amp;subTab=2&amp;biva=null&amp;canceladas=false&amp;page=519</v>
      </c>
      <c r="K2566" s="3">
        <f t="shared" si="337"/>
        <v>11</v>
      </c>
      <c r="L2566" s="3" t="str">
        <f t="shared" si="338"/>
        <v>1907&amp;tipoInformacion=null&amp;tipoDocumento=null&amp;fechaInicio=2025-05-15&amp;fechaFin=2025-05-15&amp;periodo=null&amp;ejercicio=null&amp;tipo=null&amp;subTab=2&amp;biva=null&amp;canceladas=false&amp;page=519</v>
      </c>
      <c r="M2566" s="3">
        <f t="shared" si="339"/>
        <v>5</v>
      </c>
      <c r="N2566" s="3" t="str">
        <f t="shared" si="340"/>
        <v>1907</v>
      </c>
      <c r="O2566" s="3" t="str">
        <f t="shared" si="341"/>
        <v>https://www.biva.mx/empresas/emisoras_inscritas/emisoras_inscritas?emisora_id=1907&amp;tipoInformacion=null&amp;tipoDocumento=null&amp;fechaInicio=2022-05-11&amp;fechaFin=2022-05-11&amp;periodo=null&amp;ejercicio=null&amp;tipo=null&amp;subTab=2&amp;biva=null&amp;canceladas=false&amp;page=1</v>
      </c>
    </row>
    <row r="2567" spans="1:15" x14ac:dyDescent="0.3">
      <c r="A2567" s="3">
        <v>520</v>
      </c>
      <c r="B2567" s="3" t="s">
        <v>33</v>
      </c>
      <c r="C2567" s="3" t="s">
        <v>156</v>
      </c>
      <c r="D2567" s="3" t="s">
        <v>2611</v>
      </c>
      <c r="E2567" s="3" t="s">
        <v>1792</v>
      </c>
      <c r="F2567" s="3" t="s">
        <v>3253</v>
      </c>
      <c r="H2567" s="3" t="str">
        <f t="shared" si="334"/>
        <v>2022-05-11</v>
      </c>
      <c r="I2567" s="3">
        <f t="shared" si="335"/>
        <v>68</v>
      </c>
      <c r="J2567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emisora_id=1907&amp;tipoInformacion=null&amp;tipoDocumento=null&amp;fechaInicio=2025-05-15&amp;fechaFin=2025-05-15&amp;periodo=null&amp;ejercicio=null&amp;tipo=null&amp;subTab=2&amp;biva=null&amp;canceladas=false&amp;page=520</v>
      </c>
      <c r="K2567" s="3">
        <f t="shared" si="337"/>
        <v>11</v>
      </c>
      <c r="L2567" s="3" t="str">
        <f t="shared" si="338"/>
        <v>1907&amp;tipoInformacion=null&amp;tipoDocumento=null&amp;fechaInicio=2025-05-15&amp;fechaFin=2025-05-15&amp;periodo=null&amp;ejercicio=null&amp;tipo=null&amp;subTab=2&amp;biva=null&amp;canceladas=false&amp;page=520</v>
      </c>
      <c r="M2567" s="3">
        <f t="shared" si="339"/>
        <v>5</v>
      </c>
      <c r="N2567" s="3" t="str">
        <f t="shared" si="340"/>
        <v>1907</v>
      </c>
      <c r="O2567" s="3" t="str">
        <f t="shared" si="341"/>
        <v>https://www.biva.mx/empresas/emisoras_inscritas/emisoras_inscritas?emisora_id=1907&amp;tipoInformacion=null&amp;tipoDocumento=null&amp;fechaInicio=2022-05-11&amp;fechaFin=2022-05-11&amp;periodo=null&amp;ejercicio=null&amp;tipo=null&amp;subTab=2&amp;biva=null&amp;canceladas=false&amp;page=1</v>
      </c>
    </row>
    <row r="2568" spans="1:15" x14ac:dyDescent="0.3">
      <c r="A2568" s="3">
        <v>521</v>
      </c>
      <c r="B2568" s="3" t="s">
        <v>33</v>
      </c>
      <c r="C2568" s="3" t="s">
        <v>156</v>
      </c>
      <c r="D2568" s="3" t="s">
        <v>2612</v>
      </c>
      <c r="E2568" s="3" t="s">
        <v>1792</v>
      </c>
      <c r="F2568" s="3" t="s">
        <v>3254</v>
      </c>
      <c r="H2568" s="3" t="str">
        <f t="shared" si="334"/>
        <v>2022-05-10</v>
      </c>
      <c r="I2568" s="3">
        <f t="shared" si="335"/>
        <v>68</v>
      </c>
      <c r="J2568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emisora_id=1907&amp;tipoInformacion=null&amp;tipoDocumento=null&amp;fechaInicio=2025-05-15&amp;fechaFin=2025-05-15&amp;periodo=null&amp;ejercicio=null&amp;tipo=null&amp;subTab=2&amp;biva=null&amp;canceladas=false&amp;page=521</v>
      </c>
      <c r="K2568" s="3">
        <f t="shared" si="337"/>
        <v>11</v>
      </c>
      <c r="L2568" s="3" t="str">
        <f t="shared" si="338"/>
        <v>1907&amp;tipoInformacion=null&amp;tipoDocumento=null&amp;fechaInicio=2025-05-15&amp;fechaFin=2025-05-15&amp;periodo=null&amp;ejercicio=null&amp;tipo=null&amp;subTab=2&amp;biva=null&amp;canceladas=false&amp;page=521</v>
      </c>
      <c r="M2568" s="3">
        <f t="shared" si="339"/>
        <v>5</v>
      </c>
      <c r="N2568" s="3" t="str">
        <f t="shared" si="340"/>
        <v>1907</v>
      </c>
      <c r="O2568" s="3" t="str">
        <f t="shared" si="341"/>
        <v>https://www.biva.mx/empresas/emisoras_inscritas/emisoras_inscritas?emisora_id=1907&amp;tipoInformacion=null&amp;tipoDocumento=null&amp;fechaInicio=2022-05-10&amp;fechaFin=2022-05-10&amp;periodo=null&amp;ejercicio=null&amp;tipo=null&amp;subTab=2&amp;biva=null&amp;canceladas=false&amp;page=1</v>
      </c>
    </row>
    <row r="2569" spans="1:15" x14ac:dyDescent="0.3">
      <c r="A2569" s="3">
        <v>522</v>
      </c>
      <c r="B2569" s="3" t="s">
        <v>33</v>
      </c>
      <c r="C2569" s="3" t="s">
        <v>156</v>
      </c>
      <c r="D2569" s="3" t="s">
        <v>2613</v>
      </c>
      <c r="E2569" s="3" t="s">
        <v>1792</v>
      </c>
      <c r="F2569" s="3" t="s">
        <v>3255</v>
      </c>
      <c r="H2569" s="3" t="str">
        <f t="shared" si="334"/>
        <v>2022-05-10</v>
      </c>
      <c r="I2569" s="3">
        <f t="shared" si="335"/>
        <v>68</v>
      </c>
      <c r="J2569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emisora_id=1907&amp;tipoInformacion=null&amp;tipoDocumento=null&amp;fechaInicio=2025-05-15&amp;fechaFin=2025-05-15&amp;periodo=null&amp;ejercicio=null&amp;tipo=null&amp;subTab=2&amp;biva=null&amp;canceladas=false&amp;page=522</v>
      </c>
      <c r="K2569" s="3">
        <f t="shared" si="337"/>
        <v>11</v>
      </c>
      <c r="L2569" s="3" t="str">
        <f t="shared" si="338"/>
        <v>1907&amp;tipoInformacion=null&amp;tipoDocumento=null&amp;fechaInicio=2025-05-15&amp;fechaFin=2025-05-15&amp;periodo=null&amp;ejercicio=null&amp;tipo=null&amp;subTab=2&amp;biva=null&amp;canceladas=false&amp;page=522</v>
      </c>
      <c r="M2569" s="3">
        <f t="shared" si="339"/>
        <v>5</v>
      </c>
      <c r="N2569" s="3" t="str">
        <f t="shared" si="340"/>
        <v>1907</v>
      </c>
      <c r="O2569" s="3" t="str">
        <f t="shared" si="341"/>
        <v>https://www.biva.mx/empresas/emisoras_inscritas/emisoras_inscritas?emisora_id=1907&amp;tipoInformacion=null&amp;tipoDocumento=null&amp;fechaInicio=2022-05-10&amp;fechaFin=2022-05-10&amp;periodo=null&amp;ejercicio=null&amp;tipo=null&amp;subTab=2&amp;biva=null&amp;canceladas=false&amp;page=1</v>
      </c>
    </row>
    <row r="2570" spans="1:15" x14ac:dyDescent="0.3">
      <c r="A2570" s="3">
        <v>523</v>
      </c>
      <c r="B2570" s="3" t="s">
        <v>33</v>
      </c>
      <c r="C2570" s="3" t="s">
        <v>156</v>
      </c>
      <c r="D2570" s="3" t="s">
        <v>2614</v>
      </c>
      <c r="E2570" s="3" t="s">
        <v>1792</v>
      </c>
      <c r="F2570" s="3" t="s">
        <v>3256</v>
      </c>
      <c r="H2570" s="3" t="str">
        <f t="shared" si="334"/>
        <v>2022-05-06</v>
      </c>
      <c r="I2570" s="3">
        <f t="shared" si="335"/>
        <v>68</v>
      </c>
      <c r="J2570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emisora_id=1907&amp;tipoInformacion=null&amp;tipoDocumento=null&amp;fechaInicio=2025-05-15&amp;fechaFin=2025-05-15&amp;periodo=null&amp;ejercicio=null&amp;tipo=null&amp;subTab=2&amp;biva=null&amp;canceladas=false&amp;page=523</v>
      </c>
      <c r="K2570" s="3">
        <f t="shared" si="337"/>
        <v>11</v>
      </c>
      <c r="L2570" s="3" t="str">
        <f t="shared" si="338"/>
        <v>1907&amp;tipoInformacion=null&amp;tipoDocumento=null&amp;fechaInicio=2025-05-15&amp;fechaFin=2025-05-15&amp;periodo=null&amp;ejercicio=null&amp;tipo=null&amp;subTab=2&amp;biva=null&amp;canceladas=false&amp;page=523</v>
      </c>
      <c r="M2570" s="3">
        <f t="shared" si="339"/>
        <v>5</v>
      </c>
      <c r="N2570" s="3" t="str">
        <f t="shared" si="340"/>
        <v>1907</v>
      </c>
      <c r="O2570" s="3" t="str">
        <f t="shared" si="341"/>
        <v>https://www.biva.mx/empresas/emisoras_inscritas/emisoras_inscritas?emisora_id=1907&amp;tipoInformacion=null&amp;tipoDocumento=null&amp;fechaInicio=2022-05-06&amp;fechaFin=2022-05-06&amp;periodo=null&amp;ejercicio=null&amp;tipo=null&amp;subTab=2&amp;biva=null&amp;canceladas=false&amp;page=1</v>
      </c>
    </row>
    <row r="2571" spans="1:15" x14ac:dyDescent="0.3">
      <c r="A2571" s="3">
        <v>524</v>
      </c>
      <c r="B2571" s="3" t="s">
        <v>33</v>
      </c>
      <c r="C2571" s="3" t="s">
        <v>156</v>
      </c>
      <c r="D2571" s="3" t="s">
        <v>2615</v>
      </c>
      <c r="E2571" s="3" t="s">
        <v>1792</v>
      </c>
      <c r="F2571" s="3" t="s">
        <v>3257</v>
      </c>
      <c r="H2571" s="3" t="str">
        <f t="shared" si="334"/>
        <v>2022-05-05</v>
      </c>
      <c r="I2571" s="3">
        <f t="shared" si="335"/>
        <v>68</v>
      </c>
      <c r="J2571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emisora_id=1907&amp;tipoInformacion=null&amp;tipoDocumento=null&amp;fechaInicio=2025-05-15&amp;fechaFin=2025-05-15&amp;periodo=null&amp;ejercicio=null&amp;tipo=null&amp;subTab=2&amp;biva=null&amp;canceladas=false&amp;page=524</v>
      </c>
      <c r="K2571" s="3">
        <f t="shared" si="337"/>
        <v>11</v>
      </c>
      <c r="L2571" s="3" t="str">
        <f t="shared" si="338"/>
        <v>1907&amp;tipoInformacion=null&amp;tipoDocumento=null&amp;fechaInicio=2025-05-15&amp;fechaFin=2025-05-15&amp;periodo=null&amp;ejercicio=null&amp;tipo=null&amp;subTab=2&amp;biva=null&amp;canceladas=false&amp;page=524</v>
      </c>
      <c r="M2571" s="3">
        <f t="shared" si="339"/>
        <v>5</v>
      </c>
      <c r="N2571" s="3" t="str">
        <f t="shared" si="340"/>
        <v>1907</v>
      </c>
      <c r="O2571" s="3" t="str">
        <f t="shared" si="341"/>
        <v>https://www.biva.mx/empresas/emisoras_inscritas/emisoras_inscritas?emisora_id=1907&amp;tipoInformacion=null&amp;tipoDocumento=null&amp;fechaInicio=2022-05-05&amp;fechaFin=2022-05-05&amp;periodo=null&amp;ejercicio=null&amp;tipo=null&amp;subTab=2&amp;biva=null&amp;canceladas=false&amp;page=1</v>
      </c>
    </row>
    <row r="2572" spans="1:15" x14ac:dyDescent="0.3">
      <c r="A2572" s="3">
        <v>525</v>
      </c>
      <c r="B2572" s="3" t="s">
        <v>33</v>
      </c>
      <c r="C2572" s="3" t="s">
        <v>156</v>
      </c>
      <c r="D2572" s="3" t="s">
        <v>2616</v>
      </c>
      <c r="E2572" s="3" t="s">
        <v>1792</v>
      </c>
      <c r="F2572" s="3" t="s">
        <v>3258</v>
      </c>
      <c r="H2572" s="3" t="str">
        <f t="shared" si="334"/>
        <v>2022-05-04</v>
      </c>
      <c r="I2572" s="3">
        <f t="shared" si="335"/>
        <v>68</v>
      </c>
      <c r="J2572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emisora_id=1907&amp;tipoInformacion=null&amp;tipoDocumento=null&amp;fechaInicio=2025-05-15&amp;fechaFin=2025-05-15&amp;periodo=null&amp;ejercicio=null&amp;tipo=null&amp;subTab=2&amp;biva=null&amp;canceladas=false&amp;page=525</v>
      </c>
      <c r="K2572" s="3">
        <f t="shared" si="337"/>
        <v>11</v>
      </c>
      <c r="L2572" s="3" t="str">
        <f t="shared" si="338"/>
        <v>1907&amp;tipoInformacion=null&amp;tipoDocumento=null&amp;fechaInicio=2025-05-15&amp;fechaFin=2025-05-15&amp;periodo=null&amp;ejercicio=null&amp;tipo=null&amp;subTab=2&amp;biva=null&amp;canceladas=false&amp;page=525</v>
      </c>
      <c r="M2572" s="3">
        <f t="shared" si="339"/>
        <v>5</v>
      </c>
      <c r="N2572" s="3" t="str">
        <f t="shared" si="340"/>
        <v>1907</v>
      </c>
      <c r="O2572" s="3" t="str">
        <f t="shared" si="341"/>
        <v>https://www.biva.mx/empresas/emisoras_inscritas/emisoras_inscritas?emisora_id=1907&amp;tipoInformacion=null&amp;tipoDocumento=null&amp;fechaInicio=2022-05-04&amp;fechaFin=2022-05-04&amp;periodo=null&amp;ejercicio=null&amp;tipo=null&amp;subTab=2&amp;biva=null&amp;canceladas=false&amp;page=1</v>
      </c>
    </row>
    <row r="2573" spans="1:15" x14ac:dyDescent="0.3">
      <c r="A2573" s="3">
        <v>526</v>
      </c>
      <c r="B2573" s="3" t="s">
        <v>33</v>
      </c>
      <c r="C2573" s="3" t="s">
        <v>156</v>
      </c>
      <c r="D2573" s="3" t="s">
        <v>2617</v>
      </c>
      <c r="E2573" s="3" t="s">
        <v>2618</v>
      </c>
      <c r="F2573" s="3" t="s">
        <v>3259</v>
      </c>
      <c r="H2573" s="3" t="str">
        <f t="shared" si="334"/>
        <v>2022-05-04</v>
      </c>
      <c r="I2573" s="3">
        <f t="shared" si="335"/>
        <v>68</v>
      </c>
      <c r="J2573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emisora_id=1907&amp;tipoInformacion=null&amp;tipoDocumento=null&amp;fechaInicio=2025-05-15&amp;fechaFin=2025-05-15&amp;periodo=null&amp;ejercicio=null&amp;tipo=null&amp;subTab=2&amp;biva=null&amp;canceladas=false&amp;page=526</v>
      </c>
      <c r="K2573" s="3">
        <f t="shared" si="337"/>
        <v>11</v>
      </c>
      <c r="L2573" s="3" t="str">
        <f t="shared" si="338"/>
        <v>1907&amp;tipoInformacion=null&amp;tipoDocumento=null&amp;fechaInicio=2025-05-15&amp;fechaFin=2025-05-15&amp;periodo=null&amp;ejercicio=null&amp;tipo=null&amp;subTab=2&amp;biva=null&amp;canceladas=false&amp;page=526</v>
      </c>
      <c r="M2573" s="3">
        <f t="shared" si="339"/>
        <v>5</v>
      </c>
      <c r="N2573" s="3" t="str">
        <f t="shared" si="340"/>
        <v>1907</v>
      </c>
      <c r="O2573" s="3" t="str">
        <f t="shared" si="341"/>
        <v>https://www.biva.mx/empresas/emisoras_inscritas/emisoras_inscritas?emisora_id=1907&amp;tipoInformacion=null&amp;tipoDocumento=null&amp;fechaInicio=2022-05-04&amp;fechaFin=2022-05-04&amp;periodo=null&amp;ejercicio=null&amp;tipo=null&amp;subTab=2&amp;biva=null&amp;canceladas=false&amp;page=1</v>
      </c>
    </row>
    <row r="2574" spans="1:15" x14ac:dyDescent="0.3">
      <c r="A2574" s="3">
        <v>527</v>
      </c>
      <c r="B2574" s="3" t="s">
        <v>33</v>
      </c>
      <c r="C2574" s="3" t="s">
        <v>156</v>
      </c>
      <c r="D2574" s="3" t="s">
        <v>2617</v>
      </c>
      <c r="E2574" s="3" t="s">
        <v>2619</v>
      </c>
      <c r="F2574" s="3" t="s">
        <v>3260</v>
      </c>
      <c r="H2574" s="3" t="str">
        <f t="shared" si="334"/>
        <v>2022-05-04</v>
      </c>
      <c r="I2574" s="3">
        <f t="shared" si="335"/>
        <v>68</v>
      </c>
      <c r="J2574" s="3" t="str">
        <f t="shared" si="336"/>
        <v>emisora_id=1907&amp;tipoInformacion=null&amp;tipoDocumento=null&amp;fechaInicio=2025-05-15&amp;fechaFin=2025-05-15&amp;periodo=null&amp;ejercicio=null&amp;tipo=null&amp;subTab=2&amp;biva=null&amp;canceladas=false&amp;page=527</v>
      </c>
      <c r="K2574" s="3">
        <f t="shared" si="337"/>
        <v>11</v>
      </c>
      <c r="L2574" s="3" t="str">
        <f t="shared" si="338"/>
        <v>1907&amp;tipoInformacion=null&amp;tipoDocumento=null&amp;fechaInicio=2025-05-15&amp;fechaFin=2025-05-15&amp;periodo=null&amp;ejercicio=null&amp;tipo=null&amp;subTab=2&amp;biva=null&amp;canceladas=false&amp;page=527</v>
      </c>
      <c r="M2574" s="3">
        <f t="shared" si="339"/>
        <v>5</v>
      </c>
      <c r="N2574" s="3" t="str">
        <f t="shared" si="340"/>
        <v>1907</v>
      </c>
      <c r="O2574" s="3" t="str">
        <f t="shared" si="341"/>
        <v>https://www.biva.mx/empresas/emisoras_inscritas/emisoras_inscritas?emisora_id=1907&amp;tipoInformacion=null&amp;tipoDocumento=null&amp;fechaInicio=2022-05-04&amp;fechaFin=2022-05-04&amp;periodo=null&amp;ejercicio=null&amp;tipo=null&amp;subTab=2&amp;biva=null&amp;canceladas=false&amp;page=1</v>
      </c>
    </row>
    <row r="2575" spans="1:15" x14ac:dyDescent="0.3">
      <c r="A2575" s="3">
        <v>528</v>
      </c>
      <c r="B2575" s="3" t="s">
        <v>33</v>
      </c>
      <c r="C2575" s="3" t="s">
        <v>156</v>
      </c>
      <c r="D2575" s="3" t="s">
        <v>2620</v>
      </c>
      <c r="E2575" s="3" t="s">
        <v>1792</v>
      </c>
      <c r="F2575" s="3" t="s">
        <v>3261</v>
      </c>
      <c r="H2575" s="3" t="str">
        <f t="shared" ref="H2575:H2638" si="342">YEAR(D2575) &amp; "-" &amp; IF(LEN(MONTH(D2575))=1,"0" &amp; MONTH(D2575),MONTH(D2575)) &amp; "-" &amp; IF(LEN(DAY(D2575))=1,"0" &amp; DAY(D2575),DAY(D2575))</f>
        <v>2022-05-03</v>
      </c>
      <c r="I2575" s="3">
        <f t="shared" ref="I2575:I2638" si="343">FIND("emisora_id=",F2575,1)</f>
        <v>68</v>
      </c>
      <c r="J2575" s="3" t="str">
        <f t="shared" ref="J2575:J2638" si="344">MID(F2575,I2575,500)</f>
        <v>emisora_id=1907&amp;tipoInformacion=null&amp;tipoDocumento=null&amp;fechaInicio=2025-05-15&amp;fechaFin=2025-05-15&amp;periodo=null&amp;ejercicio=null&amp;tipo=null&amp;subTab=2&amp;biva=null&amp;canceladas=false&amp;page=528</v>
      </c>
      <c r="K2575" s="3">
        <f t="shared" ref="K2575:K2638" si="345">FIND("=",J2575,1)</f>
        <v>11</v>
      </c>
      <c r="L2575" s="3" t="str">
        <f t="shared" ref="L2575:L2638" si="346">MID(J2575,K2575+1,500)</f>
        <v>1907&amp;tipoInformacion=null&amp;tipoDocumento=null&amp;fechaInicio=2025-05-15&amp;fechaFin=2025-05-15&amp;periodo=null&amp;ejercicio=null&amp;tipo=null&amp;subTab=2&amp;biva=null&amp;canceladas=false&amp;page=528</v>
      </c>
      <c r="M2575" s="3">
        <f t="shared" ref="M2575:M2638" si="347">FIND("&amp;",L2575,1)</f>
        <v>5</v>
      </c>
      <c r="N2575" s="3" t="str">
        <f t="shared" ref="N2575:N2638" si="348">MID(L2575,1,M2575-1)</f>
        <v>1907</v>
      </c>
      <c r="O2575" s="3" t="str">
        <f t="shared" ref="O2575:O2638" si="349">"https://www.biva.mx/empresas/emisoras_inscritas/emisoras_inscritas?emisora_id=" &amp; N2575 &amp; "&amp;tipoInformacion=null&amp;tipoDocumento=null&amp;fechaInicio=" &amp; H2575 &amp; "&amp;fechaFin=" &amp; H2575 &amp;  "&amp;periodo=null&amp;ejercicio=null&amp;tipo=null&amp;subTab=2&amp;biva=null&amp;canceladas=false&amp;page=1"</f>
        <v>https://www.biva.mx/empresas/emisoras_inscritas/emisoras_inscritas?emisora_id=1907&amp;tipoInformacion=null&amp;tipoDocumento=null&amp;fechaInicio=2022-05-03&amp;fechaFin=2022-05-03&amp;periodo=null&amp;ejercicio=null&amp;tipo=null&amp;subTab=2&amp;biva=null&amp;canceladas=false&amp;page=1</v>
      </c>
    </row>
    <row r="2576" spans="1:15" x14ac:dyDescent="0.3">
      <c r="A2576" s="3">
        <v>529</v>
      </c>
      <c r="B2576" s="3" t="s">
        <v>33</v>
      </c>
      <c r="C2576" s="3" t="s">
        <v>156</v>
      </c>
      <c r="D2576" s="3" t="s">
        <v>2621</v>
      </c>
      <c r="E2576" s="3" t="s">
        <v>1792</v>
      </c>
      <c r="F2576" s="3" t="s">
        <v>3262</v>
      </c>
      <c r="H2576" s="3" t="str">
        <f t="shared" si="342"/>
        <v>2022-05-02</v>
      </c>
      <c r="I2576" s="3">
        <f t="shared" si="343"/>
        <v>68</v>
      </c>
      <c r="J2576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emisora_id=1907&amp;tipoInformacion=null&amp;tipoDocumento=null&amp;fechaInicio=2025-05-15&amp;fechaFin=2025-05-15&amp;periodo=null&amp;ejercicio=null&amp;tipo=null&amp;subTab=2&amp;biva=null&amp;canceladas=false&amp;page=529</v>
      </c>
      <c r="K2576" s="3">
        <f t="shared" si="345"/>
        <v>11</v>
      </c>
      <c r="L2576" s="3" t="str">
        <f t="shared" si="346"/>
        <v>1907&amp;tipoInformacion=null&amp;tipoDocumento=null&amp;fechaInicio=2025-05-15&amp;fechaFin=2025-05-15&amp;periodo=null&amp;ejercicio=null&amp;tipo=null&amp;subTab=2&amp;biva=null&amp;canceladas=false&amp;page=529</v>
      </c>
      <c r="M2576" s="3">
        <f t="shared" si="347"/>
        <v>5</v>
      </c>
      <c r="N2576" s="3" t="str">
        <f t="shared" si="348"/>
        <v>1907</v>
      </c>
      <c r="O2576" s="3" t="str">
        <f t="shared" si="349"/>
        <v>https://www.biva.mx/empresas/emisoras_inscritas/emisoras_inscritas?emisora_id=1907&amp;tipoInformacion=null&amp;tipoDocumento=null&amp;fechaInicio=2022-05-02&amp;fechaFin=2022-05-02&amp;periodo=null&amp;ejercicio=null&amp;tipo=null&amp;subTab=2&amp;biva=null&amp;canceladas=false&amp;page=1</v>
      </c>
    </row>
    <row r="2577" spans="1:15" x14ac:dyDescent="0.3">
      <c r="A2577" s="3">
        <v>530</v>
      </c>
      <c r="B2577" s="3" t="s">
        <v>33</v>
      </c>
      <c r="C2577" s="3" t="s">
        <v>156</v>
      </c>
      <c r="D2577" s="3" t="s">
        <v>2622</v>
      </c>
      <c r="E2577" s="3" t="s">
        <v>2623</v>
      </c>
      <c r="F2577" s="3" t="s">
        <v>3263</v>
      </c>
      <c r="H2577" s="3" t="str">
        <f t="shared" si="342"/>
        <v>2022-05-02</v>
      </c>
      <c r="I2577" s="3">
        <f t="shared" si="343"/>
        <v>68</v>
      </c>
      <c r="J2577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emisora_id=1907&amp;tipoInformacion=null&amp;tipoDocumento=null&amp;fechaInicio=2025-05-15&amp;fechaFin=2025-05-15&amp;periodo=null&amp;ejercicio=null&amp;tipo=null&amp;subTab=2&amp;biva=null&amp;canceladas=false&amp;page=530</v>
      </c>
      <c r="K2577" s="3">
        <f t="shared" si="345"/>
        <v>11</v>
      </c>
      <c r="L2577" s="3" t="str">
        <f t="shared" si="346"/>
        <v>1907&amp;tipoInformacion=null&amp;tipoDocumento=null&amp;fechaInicio=2025-05-15&amp;fechaFin=2025-05-15&amp;periodo=null&amp;ejercicio=null&amp;tipo=null&amp;subTab=2&amp;biva=null&amp;canceladas=false&amp;page=530</v>
      </c>
      <c r="M2577" s="3">
        <f t="shared" si="347"/>
        <v>5</v>
      </c>
      <c r="N2577" s="3" t="str">
        <f t="shared" si="348"/>
        <v>1907</v>
      </c>
      <c r="O2577" s="3" t="str">
        <f t="shared" si="349"/>
        <v>https://www.biva.mx/empresas/emisoras_inscritas/emisoras_inscritas?emisora_id=1907&amp;tipoInformacion=null&amp;tipoDocumento=null&amp;fechaInicio=2022-05-02&amp;fechaFin=2022-05-02&amp;periodo=null&amp;ejercicio=null&amp;tipo=null&amp;subTab=2&amp;biva=null&amp;canceladas=false&amp;page=1</v>
      </c>
    </row>
    <row r="2578" spans="1:15" x14ac:dyDescent="0.3">
      <c r="A2578" s="3">
        <v>531</v>
      </c>
      <c r="B2578" s="3" t="s">
        <v>33</v>
      </c>
      <c r="C2578" s="3" t="s">
        <v>156</v>
      </c>
      <c r="D2578" s="3" t="s">
        <v>2622</v>
      </c>
      <c r="E2578" s="3" t="s">
        <v>2624</v>
      </c>
      <c r="F2578" s="3" t="s">
        <v>3264</v>
      </c>
      <c r="H2578" s="3" t="str">
        <f t="shared" si="342"/>
        <v>2022-05-02</v>
      </c>
      <c r="I2578" s="3">
        <f t="shared" si="343"/>
        <v>68</v>
      </c>
      <c r="J2578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emisora_id=1907&amp;tipoInformacion=null&amp;tipoDocumento=null&amp;fechaInicio=2025-05-15&amp;fechaFin=2025-05-15&amp;periodo=null&amp;ejercicio=null&amp;tipo=null&amp;subTab=2&amp;biva=null&amp;canceladas=false&amp;page=531</v>
      </c>
      <c r="K2578" s="3">
        <f t="shared" si="345"/>
        <v>11</v>
      </c>
      <c r="L2578" s="3" t="str">
        <f t="shared" si="346"/>
        <v>1907&amp;tipoInformacion=null&amp;tipoDocumento=null&amp;fechaInicio=2025-05-15&amp;fechaFin=2025-05-15&amp;periodo=null&amp;ejercicio=null&amp;tipo=null&amp;subTab=2&amp;biva=null&amp;canceladas=false&amp;page=531</v>
      </c>
      <c r="M2578" s="3">
        <f t="shared" si="347"/>
        <v>5</v>
      </c>
      <c r="N2578" s="3" t="str">
        <f t="shared" si="348"/>
        <v>1907</v>
      </c>
      <c r="O2578" s="3" t="str">
        <f t="shared" si="349"/>
        <v>https://www.biva.mx/empresas/emisoras_inscritas/emisoras_inscritas?emisora_id=1907&amp;tipoInformacion=null&amp;tipoDocumento=null&amp;fechaInicio=2022-05-02&amp;fechaFin=2022-05-02&amp;periodo=null&amp;ejercicio=null&amp;tipo=null&amp;subTab=2&amp;biva=null&amp;canceladas=false&amp;page=1</v>
      </c>
    </row>
    <row r="2579" spans="1:15" x14ac:dyDescent="0.3">
      <c r="A2579" s="3">
        <v>532</v>
      </c>
      <c r="B2579" s="3" t="s">
        <v>33</v>
      </c>
      <c r="C2579" s="3" t="s">
        <v>156</v>
      </c>
      <c r="D2579" s="3" t="s">
        <v>2625</v>
      </c>
      <c r="E2579" s="3" t="s">
        <v>1792</v>
      </c>
      <c r="F2579" s="3" t="s">
        <v>3265</v>
      </c>
      <c r="H2579" s="3" t="str">
        <f t="shared" si="342"/>
        <v>2022-04-29</v>
      </c>
      <c r="I2579" s="3">
        <f t="shared" si="343"/>
        <v>68</v>
      </c>
      <c r="J2579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emisora_id=1907&amp;tipoInformacion=null&amp;tipoDocumento=null&amp;fechaInicio=2025-05-15&amp;fechaFin=2025-05-15&amp;periodo=null&amp;ejercicio=null&amp;tipo=null&amp;subTab=2&amp;biva=null&amp;canceladas=false&amp;page=532</v>
      </c>
      <c r="K2579" s="3">
        <f t="shared" si="345"/>
        <v>11</v>
      </c>
      <c r="L2579" s="3" t="str">
        <f t="shared" si="346"/>
        <v>1907&amp;tipoInformacion=null&amp;tipoDocumento=null&amp;fechaInicio=2025-05-15&amp;fechaFin=2025-05-15&amp;periodo=null&amp;ejercicio=null&amp;tipo=null&amp;subTab=2&amp;biva=null&amp;canceladas=false&amp;page=532</v>
      </c>
      <c r="M2579" s="3">
        <f t="shared" si="347"/>
        <v>5</v>
      </c>
      <c r="N2579" s="3" t="str">
        <f t="shared" si="348"/>
        <v>1907</v>
      </c>
      <c r="O2579" s="3" t="str">
        <f t="shared" si="349"/>
        <v>https://www.biva.mx/empresas/emisoras_inscritas/emisoras_inscritas?emisora_id=1907&amp;tipoInformacion=null&amp;tipoDocumento=null&amp;fechaInicio=2022-04-29&amp;fechaFin=2022-04-29&amp;periodo=null&amp;ejercicio=null&amp;tipo=null&amp;subTab=2&amp;biva=null&amp;canceladas=false&amp;page=1</v>
      </c>
    </row>
    <row r="2580" spans="1:15" x14ac:dyDescent="0.3">
      <c r="A2580" s="3">
        <v>533</v>
      </c>
      <c r="B2580" s="3" t="s">
        <v>33</v>
      </c>
      <c r="C2580" s="3" t="s">
        <v>156</v>
      </c>
      <c r="D2580" s="3" t="s">
        <v>2626</v>
      </c>
      <c r="E2580" s="3" t="s">
        <v>2603</v>
      </c>
      <c r="F2580" s="3" t="s">
        <v>3266</v>
      </c>
      <c r="H2580" s="3" t="str">
        <f t="shared" si="342"/>
        <v>2022-04-29</v>
      </c>
      <c r="I2580" s="3">
        <f t="shared" si="343"/>
        <v>68</v>
      </c>
      <c r="J2580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emisora_id=1907&amp;tipoInformacion=null&amp;tipoDocumento=null&amp;fechaInicio=2025-05-15&amp;fechaFin=2025-05-15&amp;periodo=null&amp;ejercicio=null&amp;tipo=null&amp;subTab=2&amp;biva=null&amp;canceladas=false&amp;page=533</v>
      </c>
      <c r="K2580" s="3">
        <f t="shared" si="345"/>
        <v>11</v>
      </c>
      <c r="L2580" s="3" t="str">
        <f t="shared" si="346"/>
        <v>1907&amp;tipoInformacion=null&amp;tipoDocumento=null&amp;fechaInicio=2025-05-15&amp;fechaFin=2025-05-15&amp;periodo=null&amp;ejercicio=null&amp;tipo=null&amp;subTab=2&amp;biva=null&amp;canceladas=false&amp;page=533</v>
      </c>
      <c r="M2580" s="3">
        <f t="shared" si="347"/>
        <v>5</v>
      </c>
      <c r="N2580" s="3" t="str">
        <f t="shared" si="348"/>
        <v>1907</v>
      </c>
      <c r="O2580" s="3" t="str">
        <f t="shared" si="349"/>
        <v>https://www.biva.mx/empresas/emisoras_inscritas/emisoras_inscritas?emisora_id=1907&amp;tipoInformacion=null&amp;tipoDocumento=null&amp;fechaInicio=2022-04-29&amp;fechaFin=2022-04-29&amp;periodo=null&amp;ejercicio=null&amp;tipo=null&amp;subTab=2&amp;biva=null&amp;canceladas=false&amp;page=1</v>
      </c>
    </row>
    <row r="2581" spans="1:15" x14ac:dyDescent="0.3">
      <c r="A2581" s="3">
        <v>534</v>
      </c>
      <c r="B2581" s="3" t="s">
        <v>33</v>
      </c>
      <c r="C2581" s="3" t="s">
        <v>156</v>
      </c>
      <c r="D2581" s="3" t="s">
        <v>2627</v>
      </c>
      <c r="E2581" s="3" t="s">
        <v>2628</v>
      </c>
      <c r="F2581" s="3" t="s">
        <v>3267</v>
      </c>
      <c r="H2581" s="3" t="str">
        <f t="shared" si="342"/>
        <v>2022-04-29</v>
      </c>
      <c r="I2581" s="3">
        <f t="shared" si="343"/>
        <v>68</v>
      </c>
      <c r="J2581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emisora_id=1907&amp;tipoInformacion=null&amp;tipoDocumento=null&amp;fechaInicio=2025-05-15&amp;fechaFin=2025-05-15&amp;periodo=null&amp;ejercicio=null&amp;tipo=null&amp;subTab=2&amp;biva=null&amp;canceladas=false&amp;page=534</v>
      </c>
      <c r="K2581" s="3">
        <f t="shared" si="345"/>
        <v>11</v>
      </c>
      <c r="L2581" s="3" t="str">
        <f t="shared" si="346"/>
        <v>1907&amp;tipoInformacion=null&amp;tipoDocumento=null&amp;fechaInicio=2025-05-15&amp;fechaFin=2025-05-15&amp;periodo=null&amp;ejercicio=null&amp;tipo=null&amp;subTab=2&amp;biva=null&amp;canceladas=false&amp;page=534</v>
      </c>
      <c r="M2581" s="3">
        <f t="shared" si="347"/>
        <v>5</v>
      </c>
      <c r="N2581" s="3" t="str">
        <f t="shared" si="348"/>
        <v>1907</v>
      </c>
      <c r="O2581" s="3" t="str">
        <f t="shared" si="349"/>
        <v>https://www.biva.mx/empresas/emisoras_inscritas/emisoras_inscritas?emisora_id=1907&amp;tipoInformacion=null&amp;tipoDocumento=null&amp;fechaInicio=2022-04-29&amp;fechaFin=2022-04-29&amp;periodo=null&amp;ejercicio=null&amp;tipo=null&amp;subTab=2&amp;biva=null&amp;canceladas=false&amp;page=1</v>
      </c>
    </row>
    <row r="2582" spans="1:15" x14ac:dyDescent="0.3">
      <c r="A2582" s="3">
        <v>535</v>
      </c>
      <c r="B2582" s="3" t="s">
        <v>33</v>
      </c>
      <c r="C2582" s="3" t="s">
        <v>156</v>
      </c>
      <c r="D2582" s="3" t="s">
        <v>2629</v>
      </c>
      <c r="E2582" s="3" t="s">
        <v>1792</v>
      </c>
      <c r="F2582" s="3" t="s">
        <v>3268</v>
      </c>
      <c r="H2582" s="3" t="str">
        <f t="shared" si="342"/>
        <v>2022-04-28</v>
      </c>
      <c r="I2582" s="3">
        <f t="shared" si="343"/>
        <v>68</v>
      </c>
      <c r="J2582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emisora_id=1907&amp;tipoInformacion=null&amp;tipoDocumento=null&amp;fechaInicio=2025-05-15&amp;fechaFin=2025-05-15&amp;periodo=null&amp;ejercicio=null&amp;tipo=null&amp;subTab=2&amp;biva=null&amp;canceladas=false&amp;page=535</v>
      </c>
      <c r="K2582" s="3">
        <f t="shared" si="345"/>
        <v>11</v>
      </c>
      <c r="L2582" s="3" t="str">
        <f t="shared" si="346"/>
        <v>1907&amp;tipoInformacion=null&amp;tipoDocumento=null&amp;fechaInicio=2025-05-15&amp;fechaFin=2025-05-15&amp;periodo=null&amp;ejercicio=null&amp;tipo=null&amp;subTab=2&amp;biva=null&amp;canceladas=false&amp;page=535</v>
      </c>
      <c r="M2582" s="3">
        <f t="shared" si="347"/>
        <v>5</v>
      </c>
      <c r="N2582" s="3" t="str">
        <f t="shared" si="348"/>
        <v>1907</v>
      </c>
      <c r="O2582" s="3" t="str">
        <f t="shared" si="349"/>
        <v>https://www.biva.mx/empresas/emisoras_inscritas/emisoras_inscritas?emisora_id=1907&amp;tipoInformacion=null&amp;tipoDocumento=null&amp;fechaInicio=2022-04-28&amp;fechaFin=2022-04-28&amp;periodo=null&amp;ejercicio=null&amp;tipo=null&amp;subTab=2&amp;biva=null&amp;canceladas=false&amp;page=1</v>
      </c>
    </row>
    <row r="2583" spans="1:15" x14ac:dyDescent="0.3">
      <c r="A2583" s="3">
        <v>536</v>
      </c>
      <c r="B2583" s="3" t="s">
        <v>33</v>
      </c>
      <c r="C2583" s="3" t="s">
        <v>156</v>
      </c>
      <c r="D2583" s="3" t="s">
        <v>2630</v>
      </c>
      <c r="E2583" s="3" t="s">
        <v>1792</v>
      </c>
      <c r="F2583" s="3" t="s">
        <v>3269</v>
      </c>
      <c r="H2583" s="3" t="str">
        <f t="shared" si="342"/>
        <v>2022-04-27</v>
      </c>
      <c r="I2583" s="3">
        <f t="shared" si="343"/>
        <v>68</v>
      </c>
      <c r="J2583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emisora_id=1907&amp;tipoInformacion=null&amp;tipoDocumento=null&amp;fechaInicio=2025-05-15&amp;fechaFin=2025-05-15&amp;periodo=null&amp;ejercicio=null&amp;tipo=null&amp;subTab=2&amp;biva=null&amp;canceladas=false&amp;page=536</v>
      </c>
      <c r="K2583" s="3">
        <f t="shared" si="345"/>
        <v>11</v>
      </c>
      <c r="L2583" s="3" t="str">
        <f t="shared" si="346"/>
        <v>1907&amp;tipoInformacion=null&amp;tipoDocumento=null&amp;fechaInicio=2025-05-15&amp;fechaFin=2025-05-15&amp;periodo=null&amp;ejercicio=null&amp;tipo=null&amp;subTab=2&amp;biva=null&amp;canceladas=false&amp;page=536</v>
      </c>
      <c r="M2583" s="3">
        <f t="shared" si="347"/>
        <v>5</v>
      </c>
      <c r="N2583" s="3" t="str">
        <f t="shared" si="348"/>
        <v>1907</v>
      </c>
      <c r="O2583" s="3" t="str">
        <f t="shared" si="349"/>
        <v>https://www.biva.mx/empresas/emisoras_inscritas/emisoras_inscritas?emisora_id=1907&amp;tipoInformacion=null&amp;tipoDocumento=null&amp;fechaInicio=2022-04-27&amp;fechaFin=2022-04-27&amp;periodo=null&amp;ejercicio=null&amp;tipo=null&amp;subTab=2&amp;biva=null&amp;canceladas=false&amp;page=1</v>
      </c>
    </row>
    <row r="2584" spans="1:15" x14ac:dyDescent="0.3">
      <c r="A2584" s="3">
        <v>537</v>
      </c>
      <c r="B2584" s="3" t="s">
        <v>33</v>
      </c>
      <c r="C2584" s="3" t="s">
        <v>156</v>
      </c>
      <c r="D2584" s="3" t="s">
        <v>2631</v>
      </c>
      <c r="E2584" s="3" t="s">
        <v>1792</v>
      </c>
      <c r="F2584" s="3" t="s">
        <v>3270</v>
      </c>
      <c r="H2584" s="3" t="str">
        <f t="shared" si="342"/>
        <v>2022-04-26</v>
      </c>
      <c r="I2584" s="3">
        <f t="shared" si="343"/>
        <v>68</v>
      </c>
      <c r="J2584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emisora_id=1907&amp;tipoInformacion=null&amp;tipoDocumento=null&amp;fechaInicio=2025-05-15&amp;fechaFin=2025-05-15&amp;periodo=null&amp;ejercicio=null&amp;tipo=null&amp;subTab=2&amp;biva=null&amp;canceladas=false&amp;page=537</v>
      </c>
      <c r="K2584" s="3">
        <f t="shared" si="345"/>
        <v>11</v>
      </c>
      <c r="L2584" s="3" t="str">
        <f t="shared" si="346"/>
        <v>1907&amp;tipoInformacion=null&amp;tipoDocumento=null&amp;fechaInicio=2025-05-15&amp;fechaFin=2025-05-15&amp;periodo=null&amp;ejercicio=null&amp;tipo=null&amp;subTab=2&amp;biva=null&amp;canceladas=false&amp;page=537</v>
      </c>
      <c r="M2584" s="3">
        <f t="shared" si="347"/>
        <v>5</v>
      </c>
      <c r="N2584" s="3" t="str">
        <f t="shared" si="348"/>
        <v>1907</v>
      </c>
      <c r="O2584" s="3" t="str">
        <f t="shared" si="349"/>
        <v>https://www.biva.mx/empresas/emisoras_inscritas/emisoras_inscritas?emisora_id=1907&amp;tipoInformacion=null&amp;tipoDocumento=null&amp;fechaInicio=2022-04-26&amp;fechaFin=2022-04-26&amp;periodo=null&amp;ejercicio=null&amp;tipo=null&amp;subTab=2&amp;biva=null&amp;canceladas=false&amp;page=1</v>
      </c>
    </row>
    <row r="2585" spans="1:15" x14ac:dyDescent="0.3">
      <c r="A2585" s="3">
        <v>538</v>
      </c>
      <c r="B2585" s="3" t="s">
        <v>33</v>
      </c>
      <c r="C2585" s="3" t="s">
        <v>156</v>
      </c>
      <c r="D2585" s="3" t="s">
        <v>2632</v>
      </c>
      <c r="E2585" s="3" t="s">
        <v>1792</v>
      </c>
      <c r="F2585" s="3" t="s">
        <v>3271</v>
      </c>
      <c r="H2585" s="3" t="str">
        <f t="shared" si="342"/>
        <v>2022-04-25</v>
      </c>
      <c r="I2585" s="3">
        <f t="shared" si="343"/>
        <v>68</v>
      </c>
      <c r="J2585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emisora_id=1907&amp;tipoInformacion=null&amp;tipoDocumento=null&amp;fechaInicio=2025-05-15&amp;fechaFin=2025-05-15&amp;periodo=null&amp;ejercicio=null&amp;tipo=null&amp;subTab=2&amp;biva=null&amp;canceladas=false&amp;page=538</v>
      </c>
      <c r="K2585" s="3">
        <f t="shared" si="345"/>
        <v>11</v>
      </c>
      <c r="L2585" s="3" t="str">
        <f t="shared" si="346"/>
        <v>1907&amp;tipoInformacion=null&amp;tipoDocumento=null&amp;fechaInicio=2025-05-15&amp;fechaFin=2025-05-15&amp;periodo=null&amp;ejercicio=null&amp;tipo=null&amp;subTab=2&amp;biva=null&amp;canceladas=false&amp;page=538</v>
      </c>
      <c r="M2585" s="3">
        <f t="shared" si="347"/>
        <v>5</v>
      </c>
      <c r="N2585" s="3" t="str">
        <f t="shared" si="348"/>
        <v>1907</v>
      </c>
      <c r="O2585" s="3" t="str">
        <f t="shared" si="349"/>
        <v>https://www.biva.mx/empresas/emisoras_inscritas/emisoras_inscritas?emisora_id=1907&amp;tipoInformacion=null&amp;tipoDocumento=null&amp;fechaInicio=2022-04-25&amp;fechaFin=2022-04-25&amp;periodo=null&amp;ejercicio=null&amp;tipo=null&amp;subTab=2&amp;biva=null&amp;canceladas=false&amp;page=1</v>
      </c>
    </row>
    <row r="2586" spans="1:15" x14ac:dyDescent="0.3">
      <c r="A2586" s="3">
        <v>539</v>
      </c>
      <c r="B2586" s="3" t="s">
        <v>33</v>
      </c>
      <c r="C2586" s="3" t="s">
        <v>156</v>
      </c>
      <c r="D2586" s="3" t="s">
        <v>2633</v>
      </c>
      <c r="E2586" s="3" t="s">
        <v>1792</v>
      </c>
      <c r="F2586" s="3" t="s">
        <v>3272</v>
      </c>
      <c r="H2586" s="3" t="str">
        <f t="shared" si="342"/>
        <v>2022-04-22</v>
      </c>
      <c r="I2586" s="3">
        <f t="shared" si="343"/>
        <v>68</v>
      </c>
      <c r="J2586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emisora_id=1907&amp;tipoInformacion=null&amp;tipoDocumento=null&amp;fechaInicio=2025-05-15&amp;fechaFin=2025-05-15&amp;periodo=null&amp;ejercicio=null&amp;tipo=null&amp;subTab=2&amp;biva=null&amp;canceladas=false&amp;page=539</v>
      </c>
      <c r="K2586" s="3">
        <f t="shared" si="345"/>
        <v>11</v>
      </c>
      <c r="L2586" s="3" t="str">
        <f t="shared" si="346"/>
        <v>1907&amp;tipoInformacion=null&amp;tipoDocumento=null&amp;fechaInicio=2025-05-15&amp;fechaFin=2025-05-15&amp;periodo=null&amp;ejercicio=null&amp;tipo=null&amp;subTab=2&amp;biva=null&amp;canceladas=false&amp;page=539</v>
      </c>
      <c r="M2586" s="3">
        <f t="shared" si="347"/>
        <v>5</v>
      </c>
      <c r="N2586" s="3" t="str">
        <f t="shared" si="348"/>
        <v>1907</v>
      </c>
      <c r="O2586" s="3" t="str">
        <f t="shared" si="349"/>
        <v>https://www.biva.mx/empresas/emisoras_inscritas/emisoras_inscritas?emisora_id=1907&amp;tipoInformacion=null&amp;tipoDocumento=null&amp;fechaInicio=2022-04-22&amp;fechaFin=2022-04-22&amp;periodo=null&amp;ejercicio=null&amp;tipo=null&amp;subTab=2&amp;biva=null&amp;canceladas=false&amp;page=1</v>
      </c>
    </row>
    <row r="2587" spans="1:15" x14ac:dyDescent="0.3">
      <c r="A2587" s="3">
        <v>540</v>
      </c>
      <c r="B2587" s="3" t="s">
        <v>33</v>
      </c>
      <c r="C2587" s="3" t="s">
        <v>156</v>
      </c>
      <c r="D2587" s="3" t="s">
        <v>2634</v>
      </c>
      <c r="E2587" s="3" t="s">
        <v>1792</v>
      </c>
      <c r="F2587" s="3" t="s">
        <v>3273</v>
      </c>
      <c r="H2587" s="3" t="str">
        <f t="shared" si="342"/>
        <v>2022-04-22</v>
      </c>
      <c r="I2587" s="3">
        <f t="shared" si="343"/>
        <v>68</v>
      </c>
      <c r="J2587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emisora_id=1907&amp;tipoInformacion=null&amp;tipoDocumento=null&amp;fechaInicio=2025-05-15&amp;fechaFin=2025-05-15&amp;periodo=null&amp;ejercicio=null&amp;tipo=null&amp;subTab=2&amp;biva=null&amp;canceladas=false&amp;page=540</v>
      </c>
      <c r="K2587" s="3">
        <f t="shared" si="345"/>
        <v>11</v>
      </c>
      <c r="L2587" s="3" t="str">
        <f t="shared" si="346"/>
        <v>1907&amp;tipoInformacion=null&amp;tipoDocumento=null&amp;fechaInicio=2025-05-15&amp;fechaFin=2025-05-15&amp;periodo=null&amp;ejercicio=null&amp;tipo=null&amp;subTab=2&amp;biva=null&amp;canceladas=false&amp;page=540</v>
      </c>
      <c r="M2587" s="3">
        <f t="shared" si="347"/>
        <v>5</v>
      </c>
      <c r="N2587" s="3" t="str">
        <f t="shared" si="348"/>
        <v>1907</v>
      </c>
      <c r="O2587" s="3" t="str">
        <f t="shared" si="349"/>
        <v>https://www.biva.mx/empresas/emisoras_inscritas/emisoras_inscritas?emisora_id=1907&amp;tipoInformacion=null&amp;tipoDocumento=null&amp;fechaInicio=2022-04-22&amp;fechaFin=2022-04-22&amp;periodo=null&amp;ejercicio=null&amp;tipo=null&amp;subTab=2&amp;biva=null&amp;canceladas=false&amp;page=1</v>
      </c>
    </row>
    <row r="2588" spans="1:15" x14ac:dyDescent="0.3">
      <c r="A2588" s="3">
        <v>541</v>
      </c>
      <c r="B2588" s="3" t="s">
        <v>33</v>
      </c>
      <c r="C2588" s="3" t="s">
        <v>156</v>
      </c>
      <c r="D2588" s="3" t="s">
        <v>2635</v>
      </c>
      <c r="E2588" s="3" t="s">
        <v>1792</v>
      </c>
      <c r="F2588" s="3" t="s">
        <v>3274</v>
      </c>
      <c r="H2588" s="3" t="str">
        <f t="shared" si="342"/>
        <v>2022-04-21</v>
      </c>
      <c r="I2588" s="3">
        <f t="shared" si="343"/>
        <v>68</v>
      </c>
      <c r="J2588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emisora_id=1907&amp;tipoInformacion=null&amp;tipoDocumento=null&amp;fechaInicio=2025-05-15&amp;fechaFin=2025-05-15&amp;periodo=null&amp;ejercicio=null&amp;tipo=null&amp;subTab=2&amp;biva=null&amp;canceladas=false&amp;page=541</v>
      </c>
      <c r="K2588" s="3">
        <f t="shared" si="345"/>
        <v>11</v>
      </c>
      <c r="L2588" s="3" t="str">
        <f t="shared" si="346"/>
        <v>1907&amp;tipoInformacion=null&amp;tipoDocumento=null&amp;fechaInicio=2025-05-15&amp;fechaFin=2025-05-15&amp;periodo=null&amp;ejercicio=null&amp;tipo=null&amp;subTab=2&amp;biva=null&amp;canceladas=false&amp;page=541</v>
      </c>
      <c r="M2588" s="3">
        <f t="shared" si="347"/>
        <v>5</v>
      </c>
      <c r="N2588" s="3" t="str">
        <f t="shared" si="348"/>
        <v>1907</v>
      </c>
      <c r="O2588" s="3" t="str">
        <f t="shared" si="349"/>
        <v>https://www.biva.mx/empresas/emisoras_inscritas/emisoras_inscritas?emisora_id=1907&amp;tipoInformacion=null&amp;tipoDocumento=null&amp;fechaInicio=2022-04-21&amp;fechaFin=2022-04-21&amp;periodo=null&amp;ejercicio=null&amp;tipo=null&amp;subTab=2&amp;biva=null&amp;canceladas=false&amp;page=1</v>
      </c>
    </row>
    <row r="2589" spans="1:15" x14ac:dyDescent="0.3">
      <c r="A2589" s="3">
        <v>542</v>
      </c>
      <c r="B2589" s="3" t="s">
        <v>33</v>
      </c>
      <c r="C2589" s="3" t="s">
        <v>156</v>
      </c>
      <c r="D2589" s="3" t="s">
        <v>2636</v>
      </c>
      <c r="E2589" s="3" t="s">
        <v>1792</v>
      </c>
      <c r="F2589" s="3" t="s">
        <v>3275</v>
      </c>
      <c r="H2589" s="3" t="str">
        <f t="shared" si="342"/>
        <v>2022-04-19</v>
      </c>
      <c r="I2589" s="3">
        <f t="shared" si="343"/>
        <v>68</v>
      </c>
      <c r="J2589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emisora_id=1907&amp;tipoInformacion=null&amp;tipoDocumento=null&amp;fechaInicio=2025-05-15&amp;fechaFin=2025-05-15&amp;periodo=null&amp;ejercicio=null&amp;tipo=null&amp;subTab=2&amp;biva=null&amp;canceladas=false&amp;page=542</v>
      </c>
      <c r="K2589" s="3">
        <f t="shared" si="345"/>
        <v>11</v>
      </c>
      <c r="L2589" s="3" t="str">
        <f t="shared" si="346"/>
        <v>1907&amp;tipoInformacion=null&amp;tipoDocumento=null&amp;fechaInicio=2025-05-15&amp;fechaFin=2025-05-15&amp;periodo=null&amp;ejercicio=null&amp;tipo=null&amp;subTab=2&amp;biva=null&amp;canceladas=false&amp;page=542</v>
      </c>
      <c r="M2589" s="3">
        <f t="shared" si="347"/>
        <v>5</v>
      </c>
      <c r="N2589" s="3" t="str">
        <f t="shared" si="348"/>
        <v>1907</v>
      </c>
      <c r="O2589" s="3" t="str">
        <f t="shared" si="349"/>
        <v>https://www.biva.mx/empresas/emisoras_inscritas/emisoras_inscritas?emisora_id=1907&amp;tipoInformacion=null&amp;tipoDocumento=null&amp;fechaInicio=2022-04-19&amp;fechaFin=2022-04-19&amp;periodo=null&amp;ejercicio=null&amp;tipo=null&amp;subTab=2&amp;biva=null&amp;canceladas=false&amp;page=1</v>
      </c>
    </row>
    <row r="2590" spans="1:15" x14ac:dyDescent="0.3">
      <c r="A2590" s="3">
        <v>543</v>
      </c>
      <c r="B2590" s="3" t="s">
        <v>33</v>
      </c>
      <c r="C2590" s="3" t="s">
        <v>156</v>
      </c>
      <c r="D2590" s="3" t="s">
        <v>2637</v>
      </c>
      <c r="E2590" s="3" t="s">
        <v>1792</v>
      </c>
      <c r="F2590" s="3" t="s">
        <v>3276</v>
      </c>
      <c r="H2590" s="3" t="str">
        <f t="shared" si="342"/>
        <v>2022-04-18</v>
      </c>
      <c r="I2590" s="3">
        <f t="shared" si="343"/>
        <v>68</v>
      </c>
      <c r="J2590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emisora_id=1907&amp;tipoInformacion=null&amp;tipoDocumento=null&amp;fechaInicio=2025-05-15&amp;fechaFin=2025-05-15&amp;periodo=null&amp;ejercicio=null&amp;tipo=null&amp;subTab=2&amp;biva=null&amp;canceladas=false&amp;page=543</v>
      </c>
      <c r="K2590" s="3">
        <f t="shared" si="345"/>
        <v>11</v>
      </c>
      <c r="L2590" s="3" t="str">
        <f t="shared" si="346"/>
        <v>1907&amp;tipoInformacion=null&amp;tipoDocumento=null&amp;fechaInicio=2025-05-15&amp;fechaFin=2025-05-15&amp;periodo=null&amp;ejercicio=null&amp;tipo=null&amp;subTab=2&amp;biva=null&amp;canceladas=false&amp;page=543</v>
      </c>
      <c r="M2590" s="3">
        <f t="shared" si="347"/>
        <v>5</v>
      </c>
      <c r="N2590" s="3" t="str">
        <f t="shared" si="348"/>
        <v>1907</v>
      </c>
      <c r="O2590" s="3" t="str">
        <f t="shared" si="349"/>
        <v>https://www.biva.mx/empresas/emisoras_inscritas/emisoras_inscritas?emisora_id=1907&amp;tipoInformacion=null&amp;tipoDocumento=null&amp;fechaInicio=2022-04-18&amp;fechaFin=2022-04-18&amp;periodo=null&amp;ejercicio=null&amp;tipo=null&amp;subTab=2&amp;biva=null&amp;canceladas=false&amp;page=1</v>
      </c>
    </row>
    <row r="2591" spans="1:15" x14ac:dyDescent="0.3">
      <c r="A2591" s="3">
        <v>544</v>
      </c>
      <c r="B2591" s="3" t="s">
        <v>33</v>
      </c>
      <c r="C2591" s="3" t="s">
        <v>156</v>
      </c>
      <c r="D2591" s="3" t="s">
        <v>2638</v>
      </c>
      <c r="E2591" s="3" t="s">
        <v>1792</v>
      </c>
      <c r="F2591" s="3" t="s">
        <v>3277</v>
      </c>
      <c r="H2591" s="3" t="str">
        <f t="shared" si="342"/>
        <v>2022-04-13</v>
      </c>
      <c r="I2591" s="3">
        <f t="shared" si="343"/>
        <v>68</v>
      </c>
      <c r="J2591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emisora_id=1907&amp;tipoInformacion=null&amp;tipoDocumento=null&amp;fechaInicio=2025-05-15&amp;fechaFin=2025-05-15&amp;periodo=null&amp;ejercicio=null&amp;tipo=null&amp;subTab=2&amp;biva=null&amp;canceladas=false&amp;page=544</v>
      </c>
      <c r="K2591" s="3">
        <f t="shared" si="345"/>
        <v>11</v>
      </c>
      <c r="L2591" s="3" t="str">
        <f t="shared" si="346"/>
        <v>1907&amp;tipoInformacion=null&amp;tipoDocumento=null&amp;fechaInicio=2025-05-15&amp;fechaFin=2025-05-15&amp;periodo=null&amp;ejercicio=null&amp;tipo=null&amp;subTab=2&amp;biva=null&amp;canceladas=false&amp;page=544</v>
      </c>
      <c r="M2591" s="3">
        <f t="shared" si="347"/>
        <v>5</v>
      </c>
      <c r="N2591" s="3" t="str">
        <f t="shared" si="348"/>
        <v>1907</v>
      </c>
      <c r="O2591" s="3" t="str">
        <f t="shared" si="349"/>
        <v>https://www.biva.mx/empresas/emisoras_inscritas/emisoras_inscritas?emisora_id=1907&amp;tipoInformacion=null&amp;tipoDocumento=null&amp;fechaInicio=2022-04-13&amp;fechaFin=2022-04-13&amp;periodo=null&amp;ejercicio=null&amp;tipo=null&amp;subTab=2&amp;biva=null&amp;canceladas=false&amp;page=1</v>
      </c>
    </row>
    <row r="2592" spans="1:15" x14ac:dyDescent="0.3">
      <c r="A2592" s="3">
        <v>545</v>
      </c>
      <c r="B2592" s="3" t="s">
        <v>33</v>
      </c>
      <c r="C2592" s="3" t="s">
        <v>156</v>
      </c>
      <c r="D2592" s="3" t="s">
        <v>2639</v>
      </c>
      <c r="E2592" s="3" t="s">
        <v>1792</v>
      </c>
      <c r="F2592" s="3" t="s">
        <v>3278</v>
      </c>
      <c r="H2592" s="3" t="str">
        <f t="shared" si="342"/>
        <v>2022-04-12</v>
      </c>
      <c r="I2592" s="3">
        <f t="shared" si="343"/>
        <v>68</v>
      </c>
      <c r="J2592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emisora_id=1907&amp;tipoInformacion=null&amp;tipoDocumento=null&amp;fechaInicio=2025-05-15&amp;fechaFin=2025-05-15&amp;periodo=null&amp;ejercicio=null&amp;tipo=null&amp;subTab=2&amp;biva=null&amp;canceladas=false&amp;page=545</v>
      </c>
      <c r="K2592" s="3">
        <f t="shared" si="345"/>
        <v>11</v>
      </c>
      <c r="L2592" s="3" t="str">
        <f t="shared" si="346"/>
        <v>1907&amp;tipoInformacion=null&amp;tipoDocumento=null&amp;fechaInicio=2025-05-15&amp;fechaFin=2025-05-15&amp;periodo=null&amp;ejercicio=null&amp;tipo=null&amp;subTab=2&amp;biva=null&amp;canceladas=false&amp;page=545</v>
      </c>
      <c r="M2592" s="3">
        <f t="shared" si="347"/>
        <v>5</v>
      </c>
      <c r="N2592" s="3" t="str">
        <f t="shared" si="348"/>
        <v>1907</v>
      </c>
      <c r="O2592" s="3" t="str">
        <f t="shared" si="349"/>
        <v>https://www.biva.mx/empresas/emisoras_inscritas/emisoras_inscritas?emisora_id=1907&amp;tipoInformacion=null&amp;tipoDocumento=null&amp;fechaInicio=2022-04-12&amp;fechaFin=2022-04-12&amp;periodo=null&amp;ejercicio=null&amp;tipo=null&amp;subTab=2&amp;biva=null&amp;canceladas=false&amp;page=1</v>
      </c>
    </row>
    <row r="2593" spans="1:15" x14ac:dyDescent="0.3">
      <c r="A2593" s="3">
        <v>546</v>
      </c>
      <c r="B2593" s="3" t="s">
        <v>33</v>
      </c>
      <c r="C2593" s="3" t="s">
        <v>156</v>
      </c>
      <c r="D2593" s="3" t="s">
        <v>2640</v>
      </c>
      <c r="E2593" s="3" t="s">
        <v>1792</v>
      </c>
      <c r="F2593" s="3" t="s">
        <v>3279</v>
      </c>
      <c r="H2593" s="3" t="str">
        <f t="shared" si="342"/>
        <v>2022-04-12</v>
      </c>
      <c r="I2593" s="3">
        <f t="shared" si="343"/>
        <v>68</v>
      </c>
      <c r="J2593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emisora_id=1907&amp;tipoInformacion=null&amp;tipoDocumento=null&amp;fechaInicio=2025-05-15&amp;fechaFin=2025-05-15&amp;periodo=null&amp;ejercicio=null&amp;tipo=null&amp;subTab=2&amp;biva=null&amp;canceladas=false&amp;page=546</v>
      </c>
      <c r="K2593" s="3">
        <f t="shared" si="345"/>
        <v>11</v>
      </c>
      <c r="L2593" s="3" t="str">
        <f t="shared" si="346"/>
        <v>1907&amp;tipoInformacion=null&amp;tipoDocumento=null&amp;fechaInicio=2025-05-15&amp;fechaFin=2025-05-15&amp;periodo=null&amp;ejercicio=null&amp;tipo=null&amp;subTab=2&amp;biva=null&amp;canceladas=false&amp;page=546</v>
      </c>
      <c r="M2593" s="3">
        <f t="shared" si="347"/>
        <v>5</v>
      </c>
      <c r="N2593" s="3" t="str">
        <f t="shared" si="348"/>
        <v>1907</v>
      </c>
      <c r="O2593" s="3" t="str">
        <f t="shared" si="349"/>
        <v>https://www.biva.mx/empresas/emisoras_inscritas/emisoras_inscritas?emisora_id=1907&amp;tipoInformacion=null&amp;tipoDocumento=null&amp;fechaInicio=2022-04-12&amp;fechaFin=2022-04-12&amp;periodo=null&amp;ejercicio=null&amp;tipo=null&amp;subTab=2&amp;biva=null&amp;canceladas=false&amp;page=1</v>
      </c>
    </row>
    <row r="2594" spans="1:15" x14ac:dyDescent="0.3">
      <c r="A2594" s="3">
        <v>547</v>
      </c>
      <c r="B2594" s="3" t="s">
        <v>33</v>
      </c>
      <c r="C2594" s="3" t="s">
        <v>156</v>
      </c>
      <c r="D2594" s="3" t="s">
        <v>2641</v>
      </c>
      <c r="E2594" s="3" t="s">
        <v>1792</v>
      </c>
      <c r="F2594" s="3" t="s">
        <v>3280</v>
      </c>
      <c r="H2594" s="3" t="str">
        <f t="shared" si="342"/>
        <v>2022-04-08</v>
      </c>
      <c r="I2594" s="3">
        <f t="shared" si="343"/>
        <v>68</v>
      </c>
      <c r="J2594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emisora_id=1907&amp;tipoInformacion=null&amp;tipoDocumento=null&amp;fechaInicio=2025-05-15&amp;fechaFin=2025-05-15&amp;periodo=null&amp;ejercicio=null&amp;tipo=null&amp;subTab=2&amp;biva=null&amp;canceladas=false&amp;page=547</v>
      </c>
      <c r="K2594" s="3">
        <f t="shared" si="345"/>
        <v>11</v>
      </c>
      <c r="L2594" s="3" t="str">
        <f t="shared" si="346"/>
        <v>1907&amp;tipoInformacion=null&amp;tipoDocumento=null&amp;fechaInicio=2025-05-15&amp;fechaFin=2025-05-15&amp;periodo=null&amp;ejercicio=null&amp;tipo=null&amp;subTab=2&amp;biva=null&amp;canceladas=false&amp;page=547</v>
      </c>
      <c r="M2594" s="3">
        <f t="shared" si="347"/>
        <v>5</v>
      </c>
      <c r="N2594" s="3" t="str">
        <f t="shared" si="348"/>
        <v>1907</v>
      </c>
      <c r="O2594" s="3" t="str">
        <f t="shared" si="349"/>
        <v>https://www.biva.mx/empresas/emisoras_inscritas/emisoras_inscritas?emisora_id=1907&amp;tipoInformacion=null&amp;tipoDocumento=null&amp;fechaInicio=2022-04-08&amp;fechaFin=2022-04-08&amp;periodo=null&amp;ejercicio=null&amp;tipo=null&amp;subTab=2&amp;biva=null&amp;canceladas=false&amp;page=1</v>
      </c>
    </row>
    <row r="2595" spans="1:15" x14ac:dyDescent="0.3">
      <c r="A2595" s="3">
        <v>548</v>
      </c>
      <c r="B2595" s="3" t="s">
        <v>33</v>
      </c>
      <c r="C2595" s="3" t="s">
        <v>156</v>
      </c>
      <c r="D2595" s="3" t="s">
        <v>2642</v>
      </c>
      <c r="E2595" s="3" t="s">
        <v>1792</v>
      </c>
      <c r="F2595" s="3" t="s">
        <v>3281</v>
      </c>
      <c r="H2595" s="3" t="str">
        <f t="shared" si="342"/>
        <v>2022-04-07</v>
      </c>
      <c r="I2595" s="3">
        <f t="shared" si="343"/>
        <v>68</v>
      </c>
      <c r="J2595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emisora_id=1907&amp;tipoInformacion=null&amp;tipoDocumento=null&amp;fechaInicio=2025-05-15&amp;fechaFin=2025-05-15&amp;periodo=null&amp;ejercicio=null&amp;tipo=null&amp;subTab=2&amp;biva=null&amp;canceladas=false&amp;page=548</v>
      </c>
      <c r="K2595" s="3">
        <f t="shared" si="345"/>
        <v>11</v>
      </c>
      <c r="L2595" s="3" t="str">
        <f t="shared" si="346"/>
        <v>1907&amp;tipoInformacion=null&amp;tipoDocumento=null&amp;fechaInicio=2025-05-15&amp;fechaFin=2025-05-15&amp;periodo=null&amp;ejercicio=null&amp;tipo=null&amp;subTab=2&amp;biva=null&amp;canceladas=false&amp;page=548</v>
      </c>
      <c r="M2595" s="3">
        <f t="shared" si="347"/>
        <v>5</v>
      </c>
      <c r="N2595" s="3" t="str">
        <f t="shared" si="348"/>
        <v>1907</v>
      </c>
      <c r="O2595" s="3" t="str">
        <f t="shared" si="349"/>
        <v>https://www.biva.mx/empresas/emisoras_inscritas/emisoras_inscritas?emisora_id=1907&amp;tipoInformacion=null&amp;tipoDocumento=null&amp;fechaInicio=2022-04-07&amp;fechaFin=2022-04-07&amp;periodo=null&amp;ejercicio=null&amp;tipo=null&amp;subTab=2&amp;biva=null&amp;canceladas=false&amp;page=1</v>
      </c>
    </row>
    <row r="2596" spans="1:15" x14ac:dyDescent="0.3">
      <c r="A2596" s="3">
        <v>549</v>
      </c>
      <c r="B2596" s="3" t="s">
        <v>33</v>
      </c>
      <c r="C2596" s="3" t="s">
        <v>156</v>
      </c>
      <c r="D2596" s="3" t="s">
        <v>2643</v>
      </c>
      <c r="E2596" s="3" t="s">
        <v>1792</v>
      </c>
      <c r="F2596" s="3" t="s">
        <v>3282</v>
      </c>
      <c r="H2596" s="3" t="str">
        <f t="shared" si="342"/>
        <v>2022-04-06</v>
      </c>
      <c r="I2596" s="3">
        <f t="shared" si="343"/>
        <v>68</v>
      </c>
      <c r="J2596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emisora_id=1907&amp;tipoInformacion=null&amp;tipoDocumento=null&amp;fechaInicio=2025-05-15&amp;fechaFin=2025-05-15&amp;periodo=null&amp;ejercicio=null&amp;tipo=null&amp;subTab=2&amp;biva=null&amp;canceladas=false&amp;page=549</v>
      </c>
      <c r="K2596" s="3">
        <f t="shared" si="345"/>
        <v>11</v>
      </c>
      <c r="L2596" s="3" t="str">
        <f t="shared" si="346"/>
        <v>1907&amp;tipoInformacion=null&amp;tipoDocumento=null&amp;fechaInicio=2025-05-15&amp;fechaFin=2025-05-15&amp;periodo=null&amp;ejercicio=null&amp;tipo=null&amp;subTab=2&amp;biva=null&amp;canceladas=false&amp;page=549</v>
      </c>
      <c r="M2596" s="3">
        <f t="shared" si="347"/>
        <v>5</v>
      </c>
      <c r="N2596" s="3" t="str">
        <f t="shared" si="348"/>
        <v>1907</v>
      </c>
      <c r="O2596" s="3" t="str">
        <f t="shared" si="349"/>
        <v>https://www.biva.mx/empresas/emisoras_inscritas/emisoras_inscritas?emisora_id=1907&amp;tipoInformacion=null&amp;tipoDocumento=null&amp;fechaInicio=2022-04-06&amp;fechaFin=2022-04-06&amp;periodo=null&amp;ejercicio=null&amp;tipo=null&amp;subTab=2&amp;biva=null&amp;canceladas=false&amp;page=1</v>
      </c>
    </row>
    <row r="2597" spans="1:15" x14ac:dyDescent="0.3">
      <c r="A2597" s="3">
        <v>550</v>
      </c>
      <c r="B2597" s="3" t="s">
        <v>33</v>
      </c>
      <c r="C2597" s="3" t="s">
        <v>156</v>
      </c>
      <c r="D2597" s="3" t="s">
        <v>2644</v>
      </c>
      <c r="E2597" s="3" t="s">
        <v>1792</v>
      </c>
      <c r="F2597" s="3" t="s">
        <v>3283</v>
      </c>
      <c r="H2597" s="3" t="str">
        <f t="shared" si="342"/>
        <v>2022-04-05</v>
      </c>
      <c r="I2597" s="3">
        <f t="shared" si="343"/>
        <v>68</v>
      </c>
      <c r="J2597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emisora_id=1907&amp;tipoInformacion=null&amp;tipoDocumento=null&amp;fechaInicio=2025-05-15&amp;fechaFin=2025-05-15&amp;periodo=null&amp;ejercicio=null&amp;tipo=null&amp;subTab=2&amp;biva=null&amp;canceladas=false&amp;page=550</v>
      </c>
      <c r="K2597" s="3">
        <f t="shared" si="345"/>
        <v>11</v>
      </c>
      <c r="L2597" s="3" t="str">
        <f t="shared" si="346"/>
        <v>1907&amp;tipoInformacion=null&amp;tipoDocumento=null&amp;fechaInicio=2025-05-15&amp;fechaFin=2025-05-15&amp;periodo=null&amp;ejercicio=null&amp;tipo=null&amp;subTab=2&amp;biva=null&amp;canceladas=false&amp;page=550</v>
      </c>
      <c r="M2597" s="3">
        <f t="shared" si="347"/>
        <v>5</v>
      </c>
      <c r="N2597" s="3" t="str">
        <f t="shared" si="348"/>
        <v>1907</v>
      </c>
      <c r="O2597" s="3" t="str">
        <f t="shared" si="349"/>
        <v>https://www.biva.mx/empresas/emisoras_inscritas/emisoras_inscritas?emisora_id=1907&amp;tipoInformacion=null&amp;tipoDocumento=null&amp;fechaInicio=2022-04-05&amp;fechaFin=2022-04-05&amp;periodo=null&amp;ejercicio=null&amp;tipo=null&amp;subTab=2&amp;biva=null&amp;canceladas=false&amp;page=1</v>
      </c>
    </row>
    <row r="2598" spans="1:15" x14ac:dyDescent="0.3">
      <c r="A2598" s="3">
        <v>551</v>
      </c>
      <c r="B2598" s="3" t="s">
        <v>33</v>
      </c>
      <c r="C2598" s="3" t="s">
        <v>156</v>
      </c>
      <c r="D2598" s="3" t="s">
        <v>2645</v>
      </c>
      <c r="E2598" s="3" t="s">
        <v>1792</v>
      </c>
      <c r="F2598" s="3" t="s">
        <v>3284</v>
      </c>
      <c r="H2598" s="3" t="str">
        <f t="shared" si="342"/>
        <v>2022-04-04</v>
      </c>
      <c r="I2598" s="3">
        <f t="shared" si="343"/>
        <v>68</v>
      </c>
      <c r="J2598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emisora_id=1907&amp;tipoInformacion=null&amp;tipoDocumento=null&amp;fechaInicio=2025-05-15&amp;fechaFin=2025-05-15&amp;periodo=null&amp;ejercicio=null&amp;tipo=null&amp;subTab=2&amp;biva=null&amp;canceladas=false&amp;page=551</v>
      </c>
      <c r="K2598" s="3">
        <f t="shared" si="345"/>
        <v>11</v>
      </c>
      <c r="L2598" s="3" t="str">
        <f t="shared" si="346"/>
        <v>1907&amp;tipoInformacion=null&amp;tipoDocumento=null&amp;fechaInicio=2025-05-15&amp;fechaFin=2025-05-15&amp;periodo=null&amp;ejercicio=null&amp;tipo=null&amp;subTab=2&amp;biva=null&amp;canceladas=false&amp;page=551</v>
      </c>
      <c r="M2598" s="3">
        <f t="shared" si="347"/>
        <v>5</v>
      </c>
      <c r="N2598" s="3" t="str">
        <f t="shared" si="348"/>
        <v>1907</v>
      </c>
      <c r="O2598" s="3" t="str">
        <f t="shared" si="349"/>
        <v>https://www.biva.mx/empresas/emisoras_inscritas/emisoras_inscritas?emisora_id=1907&amp;tipoInformacion=null&amp;tipoDocumento=null&amp;fechaInicio=2022-04-04&amp;fechaFin=2022-04-04&amp;periodo=null&amp;ejercicio=null&amp;tipo=null&amp;subTab=2&amp;biva=null&amp;canceladas=false&amp;page=1</v>
      </c>
    </row>
    <row r="2599" spans="1:15" x14ac:dyDescent="0.3">
      <c r="A2599" s="3">
        <v>552</v>
      </c>
      <c r="B2599" s="3" t="s">
        <v>33</v>
      </c>
      <c r="C2599" s="3" t="s">
        <v>156</v>
      </c>
      <c r="D2599" s="3" t="s">
        <v>2646</v>
      </c>
      <c r="E2599" s="3" t="s">
        <v>1792</v>
      </c>
      <c r="F2599" s="3" t="s">
        <v>3285</v>
      </c>
      <c r="H2599" s="3" t="str">
        <f t="shared" si="342"/>
        <v>2022-04-02</v>
      </c>
      <c r="I2599" s="3">
        <f t="shared" si="343"/>
        <v>68</v>
      </c>
      <c r="J2599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emisora_id=1907&amp;tipoInformacion=null&amp;tipoDocumento=null&amp;fechaInicio=2025-05-15&amp;fechaFin=2025-05-15&amp;periodo=null&amp;ejercicio=null&amp;tipo=null&amp;subTab=2&amp;biva=null&amp;canceladas=false&amp;page=552</v>
      </c>
      <c r="K2599" s="3">
        <f t="shared" si="345"/>
        <v>11</v>
      </c>
      <c r="L2599" s="3" t="str">
        <f t="shared" si="346"/>
        <v>1907&amp;tipoInformacion=null&amp;tipoDocumento=null&amp;fechaInicio=2025-05-15&amp;fechaFin=2025-05-15&amp;periodo=null&amp;ejercicio=null&amp;tipo=null&amp;subTab=2&amp;biva=null&amp;canceladas=false&amp;page=552</v>
      </c>
      <c r="M2599" s="3">
        <f t="shared" si="347"/>
        <v>5</v>
      </c>
      <c r="N2599" s="3" t="str">
        <f t="shared" si="348"/>
        <v>1907</v>
      </c>
      <c r="O2599" s="3" t="str">
        <f t="shared" si="349"/>
        <v>https://www.biva.mx/empresas/emisoras_inscritas/emisoras_inscritas?emisora_id=1907&amp;tipoInformacion=null&amp;tipoDocumento=null&amp;fechaInicio=2022-04-02&amp;fechaFin=2022-04-02&amp;periodo=null&amp;ejercicio=null&amp;tipo=null&amp;subTab=2&amp;biva=null&amp;canceladas=false&amp;page=1</v>
      </c>
    </row>
    <row r="2600" spans="1:15" x14ac:dyDescent="0.3">
      <c r="A2600" s="3">
        <v>553</v>
      </c>
      <c r="B2600" s="3" t="s">
        <v>33</v>
      </c>
      <c r="C2600" s="3" t="s">
        <v>156</v>
      </c>
      <c r="D2600" s="3" t="s">
        <v>2647</v>
      </c>
      <c r="E2600" s="3" t="s">
        <v>1792</v>
      </c>
      <c r="F2600" s="3" t="s">
        <v>3286</v>
      </c>
      <c r="H2600" s="3" t="str">
        <f t="shared" si="342"/>
        <v>2022-04-01</v>
      </c>
      <c r="I2600" s="3">
        <f t="shared" si="343"/>
        <v>68</v>
      </c>
      <c r="J2600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emisora_id=1907&amp;tipoInformacion=null&amp;tipoDocumento=null&amp;fechaInicio=2025-05-15&amp;fechaFin=2025-05-15&amp;periodo=null&amp;ejercicio=null&amp;tipo=null&amp;subTab=2&amp;biva=null&amp;canceladas=false&amp;page=553</v>
      </c>
      <c r="K2600" s="3">
        <f t="shared" si="345"/>
        <v>11</v>
      </c>
      <c r="L2600" s="3" t="str">
        <f t="shared" si="346"/>
        <v>1907&amp;tipoInformacion=null&amp;tipoDocumento=null&amp;fechaInicio=2025-05-15&amp;fechaFin=2025-05-15&amp;periodo=null&amp;ejercicio=null&amp;tipo=null&amp;subTab=2&amp;biva=null&amp;canceladas=false&amp;page=553</v>
      </c>
      <c r="M2600" s="3">
        <f t="shared" si="347"/>
        <v>5</v>
      </c>
      <c r="N2600" s="3" t="str">
        <f t="shared" si="348"/>
        <v>1907</v>
      </c>
      <c r="O2600" s="3" t="str">
        <f t="shared" si="349"/>
        <v>https://www.biva.mx/empresas/emisoras_inscritas/emisoras_inscritas?emisora_id=1907&amp;tipoInformacion=null&amp;tipoDocumento=null&amp;fechaInicio=2022-04-01&amp;fechaFin=2022-04-01&amp;periodo=null&amp;ejercicio=null&amp;tipo=null&amp;subTab=2&amp;biva=null&amp;canceladas=false&amp;page=1</v>
      </c>
    </row>
    <row r="2601" spans="1:15" x14ac:dyDescent="0.3">
      <c r="A2601" s="3">
        <v>554</v>
      </c>
      <c r="B2601" s="3" t="s">
        <v>33</v>
      </c>
      <c r="C2601" s="3" t="s">
        <v>156</v>
      </c>
      <c r="D2601" s="3" t="s">
        <v>2648</v>
      </c>
      <c r="E2601" s="3" t="s">
        <v>1792</v>
      </c>
      <c r="F2601" s="3" t="s">
        <v>3287</v>
      </c>
      <c r="H2601" s="3" t="str">
        <f t="shared" si="342"/>
        <v>2022-03-31</v>
      </c>
      <c r="I2601" s="3">
        <f t="shared" si="343"/>
        <v>68</v>
      </c>
      <c r="J2601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emisora_id=1907&amp;tipoInformacion=null&amp;tipoDocumento=null&amp;fechaInicio=2025-05-15&amp;fechaFin=2025-05-15&amp;periodo=null&amp;ejercicio=null&amp;tipo=null&amp;subTab=2&amp;biva=null&amp;canceladas=false&amp;page=554</v>
      </c>
      <c r="K2601" s="3">
        <f t="shared" si="345"/>
        <v>11</v>
      </c>
      <c r="L2601" s="3" t="str">
        <f t="shared" si="346"/>
        <v>1907&amp;tipoInformacion=null&amp;tipoDocumento=null&amp;fechaInicio=2025-05-15&amp;fechaFin=2025-05-15&amp;periodo=null&amp;ejercicio=null&amp;tipo=null&amp;subTab=2&amp;biva=null&amp;canceladas=false&amp;page=554</v>
      </c>
      <c r="M2601" s="3">
        <f t="shared" si="347"/>
        <v>5</v>
      </c>
      <c r="N2601" s="3" t="str">
        <f t="shared" si="348"/>
        <v>1907</v>
      </c>
      <c r="O2601" s="3" t="str">
        <f t="shared" si="349"/>
        <v>https://www.biva.mx/empresas/emisoras_inscritas/emisoras_inscritas?emisora_id=1907&amp;tipoInformacion=null&amp;tipoDocumento=null&amp;fechaInicio=2022-03-31&amp;fechaFin=2022-03-31&amp;periodo=null&amp;ejercicio=null&amp;tipo=null&amp;subTab=2&amp;biva=null&amp;canceladas=false&amp;page=1</v>
      </c>
    </row>
    <row r="2602" spans="1:15" x14ac:dyDescent="0.3">
      <c r="A2602" s="3">
        <v>555</v>
      </c>
      <c r="B2602" s="3" t="s">
        <v>33</v>
      </c>
      <c r="C2602" s="3" t="s">
        <v>156</v>
      </c>
      <c r="D2602" s="3" t="s">
        <v>2649</v>
      </c>
      <c r="E2602" s="3" t="s">
        <v>1792</v>
      </c>
      <c r="F2602" s="3" t="s">
        <v>3288</v>
      </c>
      <c r="H2602" s="3" t="str">
        <f t="shared" si="342"/>
        <v>2022-03-30</v>
      </c>
      <c r="I2602" s="3">
        <f t="shared" si="343"/>
        <v>68</v>
      </c>
      <c r="J2602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emisora_id=1907&amp;tipoInformacion=null&amp;tipoDocumento=null&amp;fechaInicio=2025-05-15&amp;fechaFin=2025-05-15&amp;periodo=null&amp;ejercicio=null&amp;tipo=null&amp;subTab=2&amp;biva=null&amp;canceladas=false&amp;page=555</v>
      </c>
      <c r="K2602" s="3">
        <f t="shared" si="345"/>
        <v>11</v>
      </c>
      <c r="L2602" s="3" t="str">
        <f t="shared" si="346"/>
        <v>1907&amp;tipoInformacion=null&amp;tipoDocumento=null&amp;fechaInicio=2025-05-15&amp;fechaFin=2025-05-15&amp;periodo=null&amp;ejercicio=null&amp;tipo=null&amp;subTab=2&amp;biva=null&amp;canceladas=false&amp;page=555</v>
      </c>
      <c r="M2602" s="3">
        <f t="shared" si="347"/>
        <v>5</v>
      </c>
      <c r="N2602" s="3" t="str">
        <f t="shared" si="348"/>
        <v>1907</v>
      </c>
      <c r="O2602" s="3" t="str">
        <f t="shared" si="349"/>
        <v>https://www.biva.mx/empresas/emisoras_inscritas/emisoras_inscritas?emisora_id=1907&amp;tipoInformacion=null&amp;tipoDocumento=null&amp;fechaInicio=2022-03-30&amp;fechaFin=2022-03-30&amp;periodo=null&amp;ejercicio=null&amp;tipo=null&amp;subTab=2&amp;biva=null&amp;canceladas=false&amp;page=1</v>
      </c>
    </row>
    <row r="2603" spans="1:15" x14ac:dyDescent="0.3">
      <c r="A2603" s="3">
        <v>556</v>
      </c>
      <c r="B2603" s="3" t="s">
        <v>33</v>
      </c>
      <c r="C2603" s="3" t="s">
        <v>156</v>
      </c>
      <c r="D2603" s="3" t="s">
        <v>2650</v>
      </c>
      <c r="E2603" s="3" t="s">
        <v>1792</v>
      </c>
      <c r="F2603" s="3" t="s">
        <v>3289</v>
      </c>
      <c r="H2603" s="3" t="str">
        <f t="shared" si="342"/>
        <v>2022-03-29</v>
      </c>
      <c r="I2603" s="3">
        <f t="shared" si="343"/>
        <v>68</v>
      </c>
      <c r="J2603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emisora_id=1907&amp;tipoInformacion=null&amp;tipoDocumento=null&amp;fechaInicio=2025-05-15&amp;fechaFin=2025-05-15&amp;periodo=null&amp;ejercicio=null&amp;tipo=null&amp;subTab=2&amp;biva=null&amp;canceladas=false&amp;page=556</v>
      </c>
      <c r="K2603" s="3">
        <f t="shared" si="345"/>
        <v>11</v>
      </c>
      <c r="L2603" s="3" t="str">
        <f t="shared" si="346"/>
        <v>1907&amp;tipoInformacion=null&amp;tipoDocumento=null&amp;fechaInicio=2025-05-15&amp;fechaFin=2025-05-15&amp;periodo=null&amp;ejercicio=null&amp;tipo=null&amp;subTab=2&amp;biva=null&amp;canceladas=false&amp;page=556</v>
      </c>
      <c r="M2603" s="3">
        <f t="shared" si="347"/>
        <v>5</v>
      </c>
      <c r="N2603" s="3" t="str">
        <f t="shared" si="348"/>
        <v>1907</v>
      </c>
      <c r="O2603" s="3" t="str">
        <f t="shared" si="349"/>
        <v>https://www.biva.mx/empresas/emisoras_inscritas/emisoras_inscritas?emisora_id=1907&amp;tipoInformacion=null&amp;tipoDocumento=null&amp;fechaInicio=2022-03-29&amp;fechaFin=2022-03-29&amp;periodo=null&amp;ejercicio=null&amp;tipo=null&amp;subTab=2&amp;biva=null&amp;canceladas=false&amp;page=1</v>
      </c>
    </row>
    <row r="2604" spans="1:15" x14ac:dyDescent="0.3">
      <c r="A2604" s="3">
        <v>557</v>
      </c>
      <c r="B2604" s="3" t="s">
        <v>33</v>
      </c>
      <c r="C2604" s="3" t="s">
        <v>156</v>
      </c>
      <c r="D2604" s="3" t="s">
        <v>2651</v>
      </c>
      <c r="E2604" s="3" t="s">
        <v>1792</v>
      </c>
      <c r="F2604" s="3" t="s">
        <v>3290</v>
      </c>
      <c r="H2604" s="3" t="str">
        <f t="shared" si="342"/>
        <v>2022-03-25</v>
      </c>
      <c r="I2604" s="3">
        <f t="shared" si="343"/>
        <v>68</v>
      </c>
      <c r="J2604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emisora_id=1907&amp;tipoInformacion=null&amp;tipoDocumento=null&amp;fechaInicio=2025-05-15&amp;fechaFin=2025-05-15&amp;periodo=null&amp;ejercicio=null&amp;tipo=null&amp;subTab=2&amp;biva=null&amp;canceladas=false&amp;page=557</v>
      </c>
      <c r="K2604" s="3">
        <f t="shared" si="345"/>
        <v>11</v>
      </c>
      <c r="L2604" s="3" t="str">
        <f t="shared" si="346"/>
        <v>1907&amp;tipoInformacion=null&amp;tipoDocumento=null&amp;fechaInicio=2025-05-15&amp;fechaFin=2025-05-15&amp;periodo=null&amp;ejercicio=null&amp;tipo=null&amp;subTab=2&amp;biva=null&amp;canceladas=false&amp;page=557</v>
      </c>
      <c r="M2604" s="3">
        <f t="shared" si="347"/>
        <v>5</v>
      </c>
      <c r="N2604" s="3" t="str">
        <f t="shared" si="348"/>
        <v>1907</v>
      </c>
      <c r="O2604" s="3" t="str">
        <f t="shared" si="349"/>
        <v>https://www.biva.mx/empresas/emisoras_inscritas/emisoras_inscritas?emisora_id=1907&amp;tipoInformacion=null&amp;tipoDocumento=null&amp;fechaInicio=2022-03-25&amp;fechaFin=2022-03-25&amp;periodo=null&amp;ejercicio=null&amp;tipo=null&amp;subTab=2&amp;biva=null&amp;canceladas=false&amp;page=1</v>
      </c>
    </row>
    <row r="2605" spans="1:15" x14ac:dyDescent="0.3">
      <c r="A2605" s="3">
        <v>558</v>
      </c>
      <c r="B2605" s="3" t="s">
        <v>33</v>
      </c>
      <c r="C2605" s="3" t="s">
        <v>156</v>
      </c>
      <c r="D2605" s="3" t="s">
        <v>2652</v>
      </c>
      <c r="E2605" s="3" t="s">
        <v>1792</v>
      </c>
      <c r="F2605" s="3" t="s">
        <v>3291</v>
      </c>
      <c r="H2605" s="3" t="str">
        <f t="shared" si="342"/>
        <v>2022-03-24</v>
      </c>
      <c r="I2605" s="3">
        <f t="shared" si="343"/>
        <v>68</v>
      </c>
      <c r="J2605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emisora_id=1907&amp;tipoInformacion=null&amp;tipoDocumento=null&amp;fechaInicio=2025-05-15&amp;fechaFin=2025-05-15&amp;periodo=null&amp;ejercicio=null&amp;tipo=null&amp;subTab=2&amp;biva=null&amp;canceladas=false&amp;page=558</v>
      </c>
      <c r="K2605" s="3">
        <f t="shared" si="345"/>
        <v>11</v>
      </c>
      <c r="L2605" s="3" t="str">
        <f t="shared" si="346"/>
        <v>1907&amp;tipoInformacion=null&amp;tipoDocumento=null&amp;fechaInicio=2025-05-15&amp;fechaFin=2025-05-15&amp;periodo=null&amp;ejercicio=null&amp;tipo=null&amp;subTab=2&amp;biva=null&amp;canceladas=false&amp;page=558</v>
      </c>
      <c r="M2605" s="3">
        <f t="shared" si="347"/>
        <v>5</v>
      </c>
      <c r="N2605" s="3" t="str">
        <f t="shared" si="348"/>
        <v>1907</v>
      </c>
      <c r="O2605" s="3" t="str">
        <f t="shared" si="349"/>
        <v>https://www.biva.mx/empresas/emisoras_inscritas/emisoras_inscritas?emisora_id=1907&amp;tipoInformacion=null&amp;tipoDocumento=null&amp;fechaInicio=2022-03-24&amp;fechaFin=2022-03-24&amp;periodo=null&amp;ejercicio=null&amp;tipo=null&amp;subTab=2&amp;biva=null&amp;canceladas=false&amp;page=1</v>
      </c>
    </row>
    <row r="2606" spans="1:15" x14ac:dyDescent="0.3">
      <c r="A2606" s="3">
        <v>559</v>
      </c>
      <c r="B2606" s="3" t="s">
        <v>33</v>
      </c>
      <c r="C2606" s="3" t="s">
        <v>156</v>
      </c>
      <c r="D2606" s="3" t="s">
        <v>2653</v>
      </c>
      <c r="E2606" s="3" t="s">
        <v>1792</v>
      </c>
      <c r="F2606" s="3" t="s">
        <v>3292</v>
      </c>
      <c r="H2606" s="3" t="str">
        <f t="shared" si="342"/>
        <v>2022-03-23</v>
      </c>
      <c r="I2606" s="3">
        <f t="shared" si="343"/>
        <v>68</v>
      </c>
      <c r="J2606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emisora_id=1907&amp;tipoInformacion=null&amp;tipoDocumento=null&amp;fechaInicio=2025-05-15&amp;fechaFin=2025-05-15&amp;periodo=null&amp;ejercicio=null&amp;tipo=null&amp;subTab=2&amp;biva=null&amp;canceladas=false&amp;page=559</v>
      </c>
      <c r="K2606" s="3">
        <f t="shared" si="345"/>
        <v>11</v>
      </c>
      <c r="L2606" s="3" t="str">
        <f t="shared" si="346"/>
        <v>1907&amp;tipoInformacion=null&amp;tipoDocumento=null&amp;fechaInicio=2025-05-15&amp;fechaFin=2025-05-15&amp;periodo=null&amp;ejercicio=null&amp;tipo=null&amp;subTab=2&amp;biva=null&amp;canceladas=false&amp;page=559</v>
      </c>
      <c r="M2606" s="3">
        <f t="shared" si="347"/>
        <v>5</v>
      </c>
      <c r="N2606" s="3" t="str">
        <f t="shared" si="348"/>
        <v>1907</v>
      </c>
      <c r="O2606" s="3" t="str">
        <f t="shared" si="349"/>
        <v>https://www.biva.mx/empresas/emisoras_inscritas/emisoras_inscritas?emisora_id=1907&amp;tipoInformacion=null&amp;tipoDocumento=null&amp;fechaInicio=2022-03-23&amp;fechaFin=2022-03-23&amp;periodo=null&amp;ejercicio=null&amp;tipo=null&amp;subTab=2&amp;biva=null&amp;canceladas=false&amp;page=1</v>
      </c>
    </row>
    <row r="2607" spans="1:15" x14ac:dyDescent="0.3">
      <c r="A2607" s="3">
        <v>560</v>
      </c>
      <c r="B2607" s="3" t="s">
        <v>33</v>
      </c>
      <c r="C2607" s="3" t="s">
        <v>156</v>
      </c>
      <c r="D2607" s="3" t="s">
        <v>2654</v>
      </c>
      <c r="E2607" s="3" t="s">
        <v>1792</v>
      </c>
      <c r="F2607" s="3" t="s">
        <v>3293</v>
      </c>
      <c r="H2607" s="3" t="str">
        <f t="shared" si="342"/>
        <v>2022-03-23</v>
      </c>
      <c r="I2607" s="3">
        <f t="shared" si="343"/>
        <v>68</v>
      </c>
      <c r="J2607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emisora_id=1907&amp;tipoInformacion=null&amp;tipoDocumento=null&amp;fechaInicio=2025-05-15&amp;fechaFin=2025-05-15&amp;periodo=null&amp;ejercicio=null&amp;tipo=null&amp;subTab=2&amp;biva=null&amp;canceladas=false&amp;page=560</v>
      </c>
      <c r="K2607" s="3">
        <f t="shared" si="345"/>
        <v>11</v>
      </c>
      <c r="L2607" s="3" t="str">
        <f t="shared" si="346"/>
        <v>1907&amp;tipoInformacion=null&amp;tipoDocumento=null&amp;fechaInicio=2025-05-15&amp;fechaFin=2025-05-15&amp;periodo=null&amp;ejercicio=null&amp;tipo=null&amp;subTab=2&amp;biva=null&amp;canceladas=false&amp;page=560</v>
      </c>
      <c r="M2607" s="3">
        <f t="shared" si="347"/>
        <v>5</v>
      </c>
      <c r="N2607" s="3" t="str">
        <f t="shared" si="348"/>
        <v>1907</v>
      </c>
      <c r="O2607" s="3" t="str">
        <f t="shared" si="349"/>
        <v>https://www.biva.mx/empresas/emisoras_inscritas/emisoras_inscritas?emisora_id=1907&amp;tipoInformacion=null&amp;tipoDocumento=null&amp;fechaInicio=2022-03-23&amp;fechaFin=2022-03-23&amp;periodo=null&amp;ejercicio=null&amp;tipo=null&amp;subTab=2&amp;biva=null&amp;canceladas=false&amp;page=1</v>
      </c>
    </row>
    <row r="2608" spans="1:15" x14ac:dyDescent="0.3">
      <c r="A2608" s="3">
        <v>561</v>
      </c>
      <c r="B2608" s="3" t="s">
        <v>33</v>
      </c>
      <c r="C2608" s="3" t="s">
        <v>156</v>
      </c>
      <c r="D2608" s="3" t="s">
        <v>2655</v>
      </c>
      <c r="E2608" s="3" t="s">
        <v>1792</v>
      </c>
      <c r="F2608" s="3" t="s">
        <v>3294</v>
      </c>
      <c r="H2608" s="3" t="str">
        <f t="shared" si="342"/>
        <v>2022-03-19</v>
      </c>
      <c r="I2608" s="3">
        <f t="shared" si="343"/>
        <v>68</v>
      </c>
      <c r="J2608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emisora_id=1907&amp;tipoInformacion=null&amp;tipoDocumento=null&amp;fechaInicio=2025-05-15&amp;fechaFin=2025-05-15&amp;periodo=null&amp;ejercicio=null&amp;tipo=null&amp;subTab=2&amp;biva=null&amp;canceladas=false&amp;page=561</v>
      </c>
      <c r="K2608" s="3">
        <f t="shared" si="345"/>
        <v>11</v>
      </c>
      <c r="L2608" s="3" t="str">
        <f t="shared" si="346"/>
        <v>1907&amp;tipoInformacion=null&amp;tipoDocumento=null&amp;fechaInicio=2025-05-15&amp;fechaFin=2025-05-15&amp;periodo=null&amp;ejercicio=null&amp;tipo=null&amp;subTab=2&amp;biva=null&amp;canceladas=false&amp;page=561</v>
      </c>
      <c r="M2608" s="3">
        <f t="shared" si="347"/>
        <v>5</v>
      </c>
      <c r="N2608" s="3" t="str">
        <f t="shared" si="348"/>
        <v>1907</v>
      </c>
      <c r="O2608" s="3" t="str">
        <f t="shared" si="349"/>
        <v>https://www.biva.mx/empresas/emisoras_inscritas/emisoras_inscritas?emisora_id=1907&amp;tipoInformacion=null&amp;tipoDocumento=null&amp;fechaInicio=2022-03-19&amp;fechaFin=2022-03-19&amp;periodo=null&amp;ejercicio=null&amp;tipo=null&amp;subTab=2&amp;biva=null&amp;canceladas=false&amp;page=1</v>
      </c>
    </row>
    <row r="2609" spans="1:15" x14ac:dyDescent="0.3">
      <c r="A2609" s="3">
        <v>562</v>
      </c>
      <c r="B2609" s="3" t="s">
        <v>33</v>
      </c>
      <c r="C2609" s="3" t="s">
        <v>156</v>
      </c>
      <c r="D2609" s="3" t="s">
        <v>2656</v>
      </c>
      <c r="E2609" s="3" t="s">
        <v>1792</v>
      </c>
      <c r="F2609" s="3" t="s">
        <v>3295</v>
      </c>
      <c r="H2609" s="3" t="str">
        <f t="shared" si="342"/>
        <v>2022-03-17</v>
      </c>
      <c r="I2609" s="3">
        <f t="shared" si="343"/>
        <v>68</v>
      </c>
      <c r="J2609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emisora_id=1907&amp;tipoInformacion=null&amp;tipoDocumento=null&amp;fechaInicio=2025-05-15&amp;fechaFin=2025-05-15&amp;periodo=null&amp;ejercicio=null&amp;tipo=null&amp;subTab=2&amp;biva=null&amp;canceladas=false&amp;page=562</v>
      </c>
      <c r="K2609" s="3">
        <f t="shared" si="345"/>
        <v>11</v>
      </c>
      <c r="L2609" s="3" t="str">
        <f t="shared" si="346"/>
        <v>1907&amp;tipoInformacion=null&amp;tipoDocumento=null&amp;fechaInicio=2025-05-15&amp;fechaFin=2025-05-15&amp;periodo=null&amp;ejercicio=null&amp;tipo=null&amp;subTab=2&amp;biva=null&amp;canceladas=false&amp;page=562</v>
      </c>
      <c r="M2609" s="3">
        <f t="shared" si="347"/>
        <v>5</v>
      </c>
      <c r="N2609" s="3" t="str">
        <f t="shared" si="348"/>
        <v>1907</v>
      </c>
      <c r="O2609" s="3" t="str">
        <f t="shared" si="349"/>
        <v>https://www.biva.mx/empresas/emisoras_inscritas/emisoras_inscritas?emisora_id=1907&amp;tipoInformacion=null&amp;tipoDocumento=null&amp;fechaInicio=2022-03-17&amp;fechaFin=2022-03-17&amp;periodo=null&amp;ejercicio=null&amp;tipo=null&amp;subTab=2&amp;biva=null&amp;canceladas=false&amp;page=1</v>
      </c>
    </row>
    <row r="2610" spans="1:15" x14ac:dyDescent="0.3">
      <c r="A2610" s="3">
        <v>563</v>
      </c>
      <c r="B2610" s="3" t="s">
        <v>33</v>
      </c>
      <c r="C2610" s="3" t="s">
        <v>156</v>
      </c>
      <c r="D2610" s="3" t="s">
        <v>2657</v>
      </c>
      <c r="E2610" s="3" t="s">
        <v>1792</v>
      </c>
      <c r="F2610" s="3" t="s">
        <v>3296</v>
      </c>
      <c r="H2610" s="3" t="str">
        <f t="shared" si="342"/>
        <v>2022-03-16</v>
      </c>
      <c r="I2610" s="3">
        <f t="shared" si="343"/>
        <v>68</v>
      </c>
      <c r="J2610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emisora_id=1907&amp;tipoInformacion=null&amp;tipoDocumento=null&amp;fechaInicio=2025-05-15&amp;fechaFin=2025-05-15&amp;periodo=null&amp;ejercicio=null&amp;tipo=null&amp;subTab=2&amp;biva=null&amp;canceladas=false&amp;page=563</v>
      </c>
      <c r="K2610" s="3">
        <f t="shared" si="345"/>
        <v>11</v>
      </c>
      <c r="L2610" s="3" t="str">
        <f t="shared" si="346"/>
        <v>1907&amp;tipoInformacion=null&amp;tipoDocumento=null&amp;fechaInicio=2025-05-15&amp;fechaFin=2025-05-15&amp;periodo=null&amp;ejercicio=null&amp;tipo=null&amp;subTab=2&amp;biva=null&amp;canceladas=false&amp;page=563</v>
      </c>
      <c r="M2610" s="3">
        <f t="shared" si="347"/>
        <v>5</v>
      </c>
      <c r="N2610" s="3" t="str">
        <f t="shared" si="348"/>
        <v>1907</v>
      </c>
      <c r="O2610" s="3" t="str">
        <f t="shared" si="349"/>
        <v>https://www.biva.mx/empresas/emisoras_inscritas/emisoras_inscritas?emisora_id=1907&amp;tipoInformacion=null&amp;tipoDocumento=null&amp;fechaInicio=2022-03-16&amp;fechaFin=2022-03-16&amp;periodo=null&amp;ejercicio=null&amp;tipo=null&amp;subTab=2&amp;biva=null&amp;canceladas=false&amp;page=1</v>
      </c>
    </row>
    <row r="2611" spans="1:15" x14ac:dyDescent="0.3">
      <c r="A2611" s="3">
        <v>564</v>
      </c>
      <c r="B2611" s="3" t="s">
        <v>33</v>
      </c>
      <c r="C2611" s="3" t="s">
        <v>156</v>
      </c>
      <c r="D2611" s="3" t="s">
        <v>2658</v>
      </c>
      <c r="E2611" s="3" t="s">
        <v>1792</v>
      </c>
      <c r="F2611" s="3" t="s">
        <v>3297</v>
      </c>
      <c r="H2611" s="3" t="str">
        <f t="shared" si="342"/>
        <v>2022-03-15</v>
      </c>
      <c r="I2611" s="3">
        <f t="shared" si="343"/>
        <v>68</v>
      </c>
      <c r="J2611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emisora_id=1907&amp;tipoInformacion=null&amp;tipoDocumento=null&amp;fechaInicio=2025-05-15&amp;fechaFin=2025-05-15&amp;periodo=null&amp;ejercicio=null&amp;tipo=null&amp;subTab=2&amp;biva=null&amp;canceladas=false&amp;page=564</v>
      </c>
      <c r="K2611" s="3">
        <f t="shared" si="345"/>
        <v>11</v>
      </c>
      <c r="L2611" s="3" t="str">
        <f t="shared" si="346"/>
        <v>1907&amp;tipoInformacion=null&amp;tipoDocumento=null&amp;fechaInicio=2025-05-15&amp;fechaFin=2025-05-15&amp;periodo=null&amp;ejercicio=null&amp;tipo=null&amp;subTab=2&amp;biva=null&amp;canceladas=false&amp;page=564</v>
      </c>
      <c r="M2611" s="3">
        <f t="shared" si="347"/>
        <v>5</v>
      </c>
      <c r="N2611" s="3" t="str">
        <f t="shared" si="348"/>
        <v>1907</v>
      </c>
      <c r="O2611" s="3" t="str">
        <f t="shared" si="349"/>
        <v>https://www.biva.mx/empresas/emisoras_inscritas/emisoras_inscritas?emisora_id=1907&amp;tipoInformacion=null&amp;tipoDocumento=null&amp;fechaInicio=2022-03-15&amp;fechaFin=2022-03-15&amp;periodo=null&amp;ejercicio=null&amp;tipo=null&amp;subTab=2&amp;biva=null&amp;canceladas=false&amp;page=1</v>
      </c>
    </row>
    <row r="2612" spans="1:15" x14ac:dyDescent="0.3">
      <c r="A2612" s="3">
        <v>565</v>
      </c>
      <c r="B2612" s="3" t="s">
        <v>33</v>
      </c>
      <c r="C2612" s="3" t="s">
        <v>156</v>
      </c>
      <c r="D2612" s="3" t="s">
        <v>2659</v>
      </c>
      <c r="E2612" s="3" t="s">
        <v>1792</v>
      </c>
      <c r="F2612" s="3" t="s">
        <v>3298</v>
      </c>
      <c r="H2612" s="3" t="str">
        <f t="shared" si="342"/>
        <v>2022-03-14</v>
      </c>
      <c r="I2612" s="3">
        <f t="shared" si="343"/>
        <v>68</v>
      </c>
      <c r="J2612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emisora_id=1907&amp;tipoInformacion=null&amp;tipoDocumento=null&amp;fechaInicio=2025-05-15&amp;fechaFin=2025-05-15&amp;periodo=null&amp;ejercicio=null&amp;tipo=null&amp;subTab=2&amp;biva=null&amp;canceladas=false&amp;page=565</v>
      </c>
      <c r="K2612" s="3">
        <f t="shared" si="345"/>
        <v>11</v>
      </c>
      <c r="L2612" s="3" t="str">
        <f t="shared" si="346"/>
        <v>1907&amp;tipoInformacion=null&amp;tipoDocumento=null&amp;fechaInicio=2025-05-15&amp;fechaFin=2025-05-15&amp;periodo=null&amp;ejercicio=null&amp;tipo=null&amp;subTab=2&amp;biva=null&amp;canceladas=false&amp;page=565</v>
      </c>
      <c r="M2612" s="3">
        <f t="shared" si="347"/>
        <v>5</v>
      </c>
      <c r="N2612" s="3" t="str">
        <f t="shared" si="348"/>
        <v>1907</v>
      </c>
      <c r="O2612" s="3" t="str">
        <f t="shared" si="349"/>
        <v>https://www.biva.mx/empresas/emisoras_inscritas/emisoras_inscritas?emisora_id=1907&amp;tipoInformacion=null&amp;tipoDocumento=null&amp;fechaInicio=2022-03-14&amp;fechaFin=2022-03-14&amp;periodo=null&amp;ejercicio=null&amp;tipo=null&amp;subTab=2&amp;biva=null&amp;canceladas=false&amp;page=1</v>
      </c>
    </row>
    <row r="2613" spans="1:15" x14ac:dyDescent="0.3">
      <c r="A2613" s="3">
        <v>566</v>
      </c>
      <c r="B2613" s="3" t="s">
        <v>33</v>
      </c>
      <c r="C2613" s="3" t="s">
        <v>156</v>
      </c>
      <c r="D2613" s="3" t="s">
        <v>2660</v>
      </c>
      <c r="E2613" s="3" t="s">
        <v>1792</v>
      </c>
      <c r="F2613" s="3" t="s">
        <v>3299</v>
      </c>
      <c r="H2613" s="3" t="str">
        <f t="shared" si="342"/>
        <v>2022-03-12</v>
      </c>
      <c r="I2613" s="3">
        <f t="shared" si="343"/>
        <v>68</v>
      </c>
      <c r="J2613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emisora_id=1907&amp;tipoInformacion=null&amp;tipoDocumento=null&amp;fechaInicio=2025-05-15&amp;fechaFin=2025-05-15&amp;periodo=null&amp;ejercicio=null&amp;tipo=null&amp;subTab=2&amp;biva=null&amp;canceladas=false&amp;page=566</v>
      </c>
      <c r="K2613" s="3">
        <f t="shared" si="345"/>
        <v>11</v>
      </c>
      <c r="L2613" s="3" t="str">
        <f t="shared" si="346"/>
        <v>1907&amp;tipoInformacion=null&amp;tipoDocumento=null&amp;fechaInicio=2025-05-15&amp;fechaFin=2025-05-15&amp;periodo=null&amp;ejercicio=null&amp;tipo=null&amp;subTab=2&amp;biva=null&amp;canceladas=false&amp;page=566</v>
      </c>
      <c r="M2613" s="3">
        <f t="shared" si="347"/>
        <v>5</v>
      </c>
      <c r="N2613" s="3" t="str">
        <f t="shared" si="348"/>
        <v>1907</v>
      </c>
      <c r="O2613" s="3" t="str">
        <f t="shared" si="349"/>
        <v>https://www.biva.mx/empresas/emisoras_inscritas/emisoras_inscritas?emisora_id=1907&amp;tipoInformacion=null&amp;tipoDocumento=null&amp;fechaInicio=2022-03-12&amp;fechaFin=2022-03-12&amp;periodo=null&amp;ejercicio=null&amp;tipo=null&amp;subTab=2&amp;biva=null&amp;canceladas=false&amp;page=1</v>
      </c>
    </row>
    <row r="2614" spans="1:15" x14ac:dyDescent="0.3">
      <c r="A2614" s="3">
        <v>567</v>
      </c>
      <c r="B2614" s="3" t="s">
        <v>33</v>
      </c>
      <c r="C2614" s="3" t="s">
        <v>156</v>
      </c>
      <c r="D2614" s="3" t="s">
        <v>2661</v>
      </c>
      <c r="E2614" s="3" t="s">
        <v>1792</v>
      </c>
      <c r="F2614" s="3" t="s">
        <v>3300</v>
      </c>
      <c r="H2614" s="3" t="str">
        <f t="shared" si="342"/>
        <v>2022-03-10</v>
      </c>
      <c r="I2614" s="3">
        <f t="shared" si="343"/>
        <v>68</v>
      </c>
      <c r="J2614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emisora_id=1907&amp;tipoInformacion=null&amp;tipoDocumento=null&amp;fechaInicio=2025-05-15&amp;fechaFin=2025-05-15&amp;periodo=null&amp;ejercicio=null&amp;tipo=null&amp;subTab=2&amp;biva=null&amp;canceladas=false&amp;page=567</v>
      </c>
      <c r="K2614" s="3">
        <f t="shared" si="345"/>
        <v>11</v>
      </c>
      <c r="L2614" s="3" t="str">
        <f t="shared" si="346"/>
        <v>1907&amp;tipoInformacion=null&amp;tipoDocumento=null&amp;fechaInicio=2025-05-15&amp;fechaFin=2025-05-15&amp;periodo=null&amp;ejercicio=null&amp;tipo=null&amp;subTab=2&amp;biva=null&amp;canceladas=false&amp;page=567</v>
      </c>
      <c r="M2614" s="3">
        <f t="shared" si="347"/>
        <v>5</v>
      </c>
      <c r="N2614" s="3" t="str">
        <f t="shared" si="348"/>
        <v>1907</v>
      </c>
      <c r="O2614" s="3" t="str">
        <f t="shared" si="349"/>
        <v>https://www.biva.mx/empresas/emisoras_inscritas/emisoras_inscritas?emisora_id=1907&amp;tipoInformacion=null&amp;tipoDocumento=null&amp;fechaInicio=2022-03-10&amp;fechaFin=2022-03-10&amp;periodo=null&amp;ejercicio=null&amp;tipo=null&amp;subTab=2&amp;biva=null&amp;canceladas=false&amp;page=1</v>
      </c>
    </row>
    <row r="2615" spans="1:15" x14ac:dyDescent="0.3">
      <c r="A2615" s="3">
        <v>568</v>
      </c>
      <c r="B2615" s="3" t="s">
        <v>33</v>
      </c>
      <c r="C2615" s="3" t="s">
        <v>156</v>
      </c>
      <c r="D2615" s="3" t="s">
        <v>2662</v>
      </c>
      <c r="E2615" s="3" t="s">
        <v>1792</v>
      </c>
      <c r="F2615" s="3" t="s">
        <v>3301</v>
      </c>
      <c r="H2615" s="3" t="str">
        <f t="shared" si="342"/>
        <v>2022-03-10</v>
      </c>
      <c r="I2615" s="3">
        <f t="shared" si="343"/>
        <v>68</v>
      </c>
      <c r="J2615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emisora_id=1907&amp;tipoInformacion=null&amp;tipoDocumento=null&amp;fechaInicio=2025-05-15&amp;fechaFin=2025-05-15&amp;periodo=null&amp;ejercicio=null&amp;tipo=null&amp;subTab=2&amp;biva=null&amp;canceladas=false&amp;page=568</v>
      </c>
      <c r="K2615" s="3">
        <f t="shared" si="345"/>
        <v>11</v>
      </c>
      <c r="L2615" s="3" t="str">
        <f t="shared" si="346"/>
        <v>1907&amp;tipoInformacion=null&amp;tipoDocumento=null&amp;fechaInicio=2025-05-15&amp;fechaFin=2025-05-15&amp;periodo=null&amp;ejercicio=null&amp;tipo=null&amp;subTab=2&amp;biva=null&amp;canceladas=false&amp;page=568</v>
      </c>
      <c r="M2615" s="3">
        <f t="shared" si="347"/>
        <v>5</v>
      </c>
      <c r="N2615" s="3" t="str">
        <f t="shared" si="348"/>
        <v>1907</v>
      </c>
      <c r="O2615" s="3" t="str">
        <f t="shared" si="349"/>
        <v>https://www.biva.mx/empresas/emisoras_inscritas/emisoras_inscritas?emisora_id=1907&amp;tipoInformacion=null&amp;tipoDocumento=null&amp;fechaInicio=2022-03-10&amp;fechaFin=2022-03-10&amp;periodo=null&amp;ejercicio=null&amp;tipo=null&amp;subTab=2&amp;biva=null&amp;canceladas=false&amp;page=1</v>
      </c>
    </row>
    <row r="2616" spans="1:15" x14ac:dyDescent="0.3">
      <c r="A2616" s="3">
        <v>569</v>
      </c>
      <c r="B2616" s="3" t="s">
        <v>33</v>
      </c>
      <c r="C2616" s="3" t="s">
        <v>156</v>
      </c>
      <c r="D2616" s="3" t="s">
        <v>2663</v>
      </c>
      <c r="E2616" s="3" t="s">
        <v>1792</v>
      </c>
      <c r="F2616" s="3" t="s">
        <v>3302</v>
      </c>
      <c r="H2616" s="3" t="str">
        <f t="shared" si="342"/>
        <v>2022-03-08</v>
      </c>
      <c r="I2616" s="3">
        <f t="shared" si="343"/>
        <v>68</v>
      </c>
      <c r="J2616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emisora_id=1907&amp;tipoInformacion=null&amp;tipoDocumento=null&amp;fechaInicio=2025-05-15&amp;fechaFin=2025-05-15&amp;periodo=null&amp;ejercicio=null&amp;tipo=null&amp;subTab=2&amp;biva=null&amp;canceladas=false&amp;page=569</v>
      </c>
      <c r="K2616" s="3">
        <f t="shared" si="345"/>
        <v>11</v>
      </c>
      <c r="L2616" s="3" t="str">
        <f t="shared" si="346"/>
        <v>1907&amp;tipoInformacion=null&amp;tipoDocumento=null&amp;fechaInicio=2025-05-15&amp;fechaFin=2025-05-15&amp;periodo=null&amp;ejercicio=null&amp;tipo=null&amp;subTab=2&amp;biva=null&amp;canceladas=false&amp;page=569</v>
      </c>
      <c r="M2616" s="3">
        <f t="shared" si="347"/>
        <v>5</v>
      </c>
      <c r="N2616" s="3" t="str">
        <f t="shared" si="348"/>
        <v>1907</v>
      </c>
      <c r="O2616" s="3" t="str">
        <f t="shared" si="349"/>
        <v>https://www.biva.mx/empresas/emisoras_inscritas/emisoras_inscritas?emisora_id=1907&amp;tipoInformacion=null&amp;tipoDocumento=null&amp;fechaInicio=2022-03-08&amp;fechaFin=2022-03-08&amp;periodo=null&amp;ejercicio=null&amp;tipo=null&amp;subTab=2&amp;biva=null&amp;canceladas=false&amp;page=1</v>
      </c>
    </row>
    <row r="2617" spans="1:15" x14ac:dyDescent="0.3">
      <c r="A2617" s="3">
        <v>570</v>
      </c>
      <c r="B2617" s="3" t="s">
        <v>33</v>
      </c>
      <c r="C2617" s="3" t="s">
        <v>156</v>
      </c>
      <c r="D2617" s="3" t="s">
        <v>2664</v>
      </c>
      <c r="E2617" s="3" t="s">
        <v>1792</v>
      </c>
      <c r="F2617" s="3" t="s">
        <v>3303</v>
      </c>
      <c r="H2617" s="3" t="str">
        <f t="shared" si="342"/>
        <v>2022-03-07</v>
      </c>
      <c r="I2617" s="3">
        <f t="shared" si="343"/>
        <v>68</v>
      </c>
      <c r="J2617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emisora_id=1907&amp;tipoInformacion=null&amp;tipoDocumento=null&amp;fechaInicio=2025-05-15&amp;fechaFin=2025-05-15&amp;periodo=null&amp;ejercicio=null&amp;tipo=null&amp;subTab=2&amp;biva=null&amp;canceladas=false&amp;page=570</v>
      </c>
      <c r="K2617" s="3">
        <f t="shared" si="345"/>
        <v>11</v>
      </c>
      <c r="L2617" s="3" t="str">
        <f t="shared" si="346"/>
        <v>1907&amp;tipoInformacion=null&amp;tipoDocumento=null&amp;fechaInicio=2025-05-15&amp;fechaFin=2025-05-15&amp;periodo=null&amp;ejercicio=null&amp;tipo=null&amp;subTab=2&amp;biva=null&amp;canceladas=false&amp;page=570</v>
      </c>
      <c r="M2617" s="3">
        <f t="shared" si="347"/>
        <v>5</v>
      </c>
      <c r="N2617" s="3" t="str">
        <f t="shared" si="348"/>
        <v>1907</v>
      </c>
      <c r="O2617" s="3" t="str">
        <f t="shared" si="349"/>
        <v>https://www.biva.mx/empresas/emisoras_inscritas/emisoras_inscritas?emisora_id=1907&amp;tipoInformacion=null&amp;tipoDocumento=null&amp;fechaInicio=2022-03-07&amp;fechaFin=2022-03-07&amp;periodo=null&amp;ejercicio=null&amp;tipo=null&amp;subTab=2&amp;biva=null&amp;canceladas=false&amp;page=1</v>
      </c>
    </row>
    <row r="2618" spans="1:15" x14ac:dyDescent="0.3">
      <c r="A2618" s="3">
        <v>571</v>
      </c>
      <c r="B2618" s="3" t="s">
        <v>33</v>
      </c>
      <c r="C2618" s="3" t="s">
        <v>156</v>
      </c>
      <c r="D2618" s="3" t="s">
        <v>2665</v>
      </c>
      <c r="E2618" s="3" t="s">
        <v>1792</v>
      </c>
      <c r="F2618" s="3" t="s">
        <v>3304</v>
      </c>
      <c r="H2618" s="3" t="str">
        <f t="shared" si="342"/>
        <v>2022-03-04</v>
      </c>
      <c r="I2618" s="3">
        <f t="shared" si="343"/>
        <v>68</v>
      </c>
      <c r="J2618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emisora_id=1907&amp;tipoInformacion=null&amp;tipoDocumento=null&amp;fechaInicio=2025-05-15&amp;fechaFin=2025-05-15&amp;periodo=null&amp;ejercicio=null&amp;tipo=null&amp;subTab=2&amp;biva=null&amp;canceladas=false&amp;page=571</v>
      </c>
      <c r="K2618" s="3">
        <f t="shared" si="345"/>
        <v>11</v>
      </c>
      <c r="L2618" s="3" t="str">
        <f t="shared" si="346"/>
        <v>1907&amp;tipoInformacion=null&amp;tipoDocumento=null&amp;fechaInicio=2025-05-15&amp;fechaFin=2025-05-15&amp;periodo=null&amp;ejercicio=null&amp;tipo=null&amp;subTab=2&amp;biva=null&amp;canceladas=false&amp;page=571</v>
      </c>
      <c r="M2618" s="3">
        <f t="shared" si="347"/>
        <v>5</v>
      </c>
      <c r="N2618" s="3" t="str">
        <f t="shared" si="348"/>
        <v>1907</v>
      </c>
      <c r="O2618" s="3" t="str">
        <f t="shared" si="349"/>
        <v>https://www.biva.mx/empresas/emisoras_inscritas/emisoras_inscritas?emisora_id=1907&amp;tipoInformacion=null&amp;tipoDocumento=null&amp;fechaInicio=2022-03-04&amp;fechaFin=2022-03-04&amp;periodo=null&amp;ejercicio=null&amp;tipo=null&amp;subTab=2&amp;biva=null&amp;canceladas=false&amp;page=1</v>
      </c>
    </row>
    <row r="2619" spans="1:15" x14ac:dyDescent="0.3">
      <c r="A2619" s="3">
        <v>572</v>
      </c>
      <c r="B2619" s="3" t="s">
        <v>33</v>
      </c>
      <c r="C2619" s="3" t="s">
        <v>156</v>
      </c>
      <c r="D2619" s="3" t="s">
        <v>2666</v>
      </c>
      <c r="E2619" s="3" t="s">
        <v>1792</v>
      </c>
      <c r="F2619" s="3" t="s">
        <v>3305</v>
      </c>
      <c r="H2619" s="3" t="str">
        <f t="shared" si="342"/>
        <v>2022-03-04</v>
      </c>
      <c r="I2619" s="3">
        <f t="shared" si="343"/>
        <v>68</v>
      </c>
      <c r="J2619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emisora_id=1907&amp;tipoInformacion=null&amp;tipoDocumento=null&amp;fechaInicio=2025-05-15&amp;fechaFin=2025-05-15&amp;periodo=null&amp;ejercicio=null&amp;tipo=null&amp;subTab=2&amp;biva=null&amp;canceladas=false&amp;page=572</v>
      </c>
      <c r="K2619" s="3">
        <f t="shared" si="345"/>
        <v>11</v>
      </c>
      <c r="L2619" s="3" t="str">
        <f t="shared" si="346"/>
        <v>1907&amp;tipoInformacion=null&amp;tipoDocumento=null&amp;fechaInicio=2025-05-15&amp;fechaFin=2025-05-15&amp;periodo=null&amp;ejercicio=null&amp;tipo=null&amp;subTab=2&amp;biva=null&amp;canceladas=false&amp;page=572</v>
      </c>
      <c r="M2619" s="3">
        <f t="shared" si="347"/>
        <v>5</v>
      </c>
      <c r="N2619" s="3" t="str">
        <f t="shared" si="348"/>
        <v>1907</v>
      </c>
      <c r="O2619" s="3" t="str">
        <f t="shared" si="349"/>
        <v>https://www.biva.mx/empresas/emisoras_inscritas/emisoras_inscritas?emisora_id=1907&amp;tipoInformacion=null&amp;tipoDocumento=null&amp;fechaInicio=2022-03-04&amp;fechaFin=2022-03-04&amp;periodo=null&amp;ejercicio=null&amp;tipo=null&amp;subTab=2&amp;biva=null&amp;canceladas=false&amp;page=1</v>
      </c>
    </row>
    <row r="2620" spans="1:15" x14ac:dyDescent="0.3">
      <c r="A2620" s="3">
        <v>573</v>
      </c>
      <c r="B2620" s="3" t="s">
        <v>33</v>
      </c>
      <c r="C2620" s="3" t="s">
        <v>156</v>
      </c>
      <c r="D2620" s="3" t="s">
        <v>2667</v>
      </c>
      <c r="E2620" s="3" t="s">
        <v>1792</v>
      </c>
      <c r="F2620" s="3" t="s">
        <v>3306</v>
      </c>
      <c r="H2620" s="3" t="str">
        <f t="shared" si="342"/>
        <v>2022-03-02</v>
      </c>
      <c r="I2620" s="3">
        <f t="shared" si="343"/>
        <v>68</v>
      </c>
      <c r="J2620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emisora_id=1907&amp;tipoInformacion=null&amp;tipoDocumento=null&amp;fechaInicio=2025-05-15&amp;fechaFin=2025-05-15&amp;periodo=null&amp;ejercicio=null&amp;tipo=null&amp;subTab=2&amp;biva=null&amp;canceladas=false&amp;page=573</v>
      </c>
      <c r="K2620" s="3">
        <f t="shared" si="345"/>
        <v>11</v>
      </c>
      <c r="L2620" s="3" t="str">
        <f t="shared" si="346"/>
        <v>1907&amp;tipoInformacion=null&amp;tipoDocumento=null&amp;fechaInicio=2025-05-15&amp;fechaFin=2025-05-15&amp;periodo=null&amp;ejercicio=null&amp;tipo=null&amp;subTab=2&amp;biva=null&amp;canceladas=false&amp;page=573</v>
      </c>
      <c r="M2620" s="3">
        <f t="shared" si="347"/>
        <v>5</v>
      </c>
      <c r="N2620" s="3" t="str">
        <f t="shared" si="348"/>
        <v>1907</v>
      </c>
      <c r="O2620" s="3" t="str">
        <f t="shared" si="349"/>
        <v>https://www.biva.mx/empresas/emisoras_inscritas/emisoras_inscritas?emisora_id=1907&amp;tipoInformacion=null&amp;tipoDocumento=null&amp;fechaInicio=2022-03-02&amp;fechaFin=2022-03-02&amp;periodo=null&amp;ejercicio=null&amp;tipo=null&amp;subTab=2&amp;biva=null&amp;canceladas=false&amp;page=1</v>
      </c>
    </row>
    <row r="2621" spans="1:15" x14ac:dyDescent="0.3">
      <c r="A2621" s="3">
        <v>574</v>
      </c>
      <c r="B2621" s="3" t="s">
        <v>33</v>
      </c>
      <c r="C2621" s="3" t="s">
        <v>156</v>
      </c>
      <c r="D2621" s="3" t="s">
        <v>2668</v>
      </c>
      <c r="E2621" s="3" t="s">
        <v>1792</v>
      </c>
      <c r="F2621" s="3" t="s">
        <v>3307</v>
      </c>
      <c r="H2621" s="3" t="str">
        <f t="shared" si="342"/>
        <v>2022-03-02</v>
      </c>
      <c r="I2621" s="3">
        <f t="shared" si="343"/>
        <v>68</v>
      </c>
      <c r="J2621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emisora_id=1907&amp;tipoInformacion=null&amp;tipoDocumento=null&amp;fechaInicio=2025-05-15&amp;fechaFin=2025-05-15&amp;periodo=null&amp;ejercicio=null&amp;tipo=null&amp;subTab=2&amp;biva=null&amp;canceladas=false&amp;page=574</v>
      </c>
      <c r="K2621" s="3">
        <f t="shared" si="345"/>
        <v>11</v>
      </c>
      <c r="L2621" s="3" t="str">
        <f t="shared" si="346"/>
        <v>1907&amp;tipoInformacion=null&amp;tipoDocumento=null&amp;fechaInicio=2025-05-15&amp;fechaFin=2025-05-15&amp;periodo=null&amp;ejercicio=null&amp;tipo=null&amp;subTab=2&amp;biva=null&amp;canceladas=false&amp;page=574</v>
      </c>
      <c r="M2621" s="3">
        <f t="shared" si="347"/>
        <v>5</v>
      </c>
      <c r="N2621" s="3" t="str">
        <f t="shared" si="348"/>
        <v>1907</v>
      </c>
      <c r="O2621" s="3" t="str">
        <f t="shared" si="349"/>
        <v>https://www.biva.mx/empresas/emisoras_inscritas/emisoras_inscritas?emisora_id=1907&amp;tipoInformacion=null&amp;tipoDocumento=null&amp;fechaInicio=2022-03-02&amp;fechaFin=2022-03-02&amp;periodo=null&amp;ejercicio=null&amp;tipo=null&amp;subTab=2&amp;biva=null&amp;canceladas=false&amp;page=1</v>
      </c>
    </row>
    <row r="2622" spans="1:15" x14ac:dyDescent="0.3">
      <c r="A2622" s="3">
        <v>575</v>
      </c>
      <c r="B2622" s="3" t="s">
        <v>33</v>
      </c>
      <c r="C2622" s="3" t="s">
        <v>156</v>
      </c>
      <c r="D2622" s="3" t="s">
        <v>2669</v>
      </c>
      <c r="E2622" s="3" t="s">
        <v>1792</v>
      </c>
      <c r="F2622" s="3" t="s">
        <v>3308</v>
      </c>
      <c r="H2622" s="3" t="str">
        <f t="shared" si="342"/>
        <v>2022-03-01</v>
      </c>
      <c r="I2622" s="3">
        <f t="shared" si="343"/>
        <v>68</v>
      </c>
      <c r="J2622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emisora_id=1907&amp;tipoInformacion=null&amp;tipoDocumento=null&amp;fechaInicio=2025-05-15&amp;fechaFin=2025-05-15&amp;periodo=null&amp;ejercicio=null&amp;tipo=null&amp;subTab=2&amp;biva=null&amp;canceladas=false&amp;page=575</v>
      </c>
      <c r="K2622" s="3">
        <f t="shared" si="345"/>
        <v>11</v>
      </c>
      <c r="L2622" s="3" t="str">
        <f t="shared" si="346"/>
        <v>1907&amp;tipoInformacion=null&amp;tipoDocumento=null&amp;fechaInicio=2025-05-15&amp;fechaFin=2025-05-15&amp;periodo=null&amp;ejercicio=null&amp;tipo=null&amp;subTab=2&amp;biva=null&amp;canceladas=false&amp;page=575</v>
      </c>
      <c r="M2622" s="3">
        <f t="shared" si="347"/>
        <v>5</v>
      </c>
      <c r="N2622" s="3" t="str">
        <f t="shared" si="348"/>
        <v>1907</v>
      </c>
      <c r="O2622" s="3" t="str">
        <f t="shared" si="349"/>
        <v>https://www.biva.mx/empresas/emisoras_inscritas/emisoras_inscritas?emisora_id=1907&amp;tipoInformacion=null&amp;tipoDocumento=null&amp;fechaInicio=2022-03-01&amp;fechaFin=2022-03-01&amp;periodo=null&amp;ejercicio=null&amp;tipo=null&amp;subTab=2&amp;biva=null&amp;canceladas=false&amp;page=1</v>
      </c>
    </row>
    <row r="2623" spans="1:15" x14ac:dyDescent="0.3">
      <c r="A2623" s="3">
        <v>576</v>
      </c>
      <c r="B2623" s="3" t="s">
        <v>33</v>
      </c>
      <c r="C2623" s="3" t="s">
        <v>156</v>
      </c>
      <c r="D2623" s="3" t="s">
        <v>2670</v>
      </c>
      <c r="E2623" s="3" t="s">
        <v>2671</v>
      </c>
      <c r="F2623" s="3" t="s">
        <v>3309</v>
      </c>
      <c r="H2623" s="3" t="str">
        <f t="shared" si="342"/>
        <v>2022-02-28</v>
      </c>
      <c r="I2623" s="3">
        <f t="shared" si="343"/>
        <v>68</v>
      </c>
      <c r="J2623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emisora_id=1907&amp;tipoInformacion=null&amp;tipoDocumento=null&amp;fechaInicio=2025-05-15&amp;fechaFin=2025-05-15&amp;periodo=null&amp;ejercicio=null&amp;tipo=null&amp;subTab=2&amp;biva=null&amp;canceladas=false&amp;page=576</v>
      </c>
      <c r="K2623" s="3">
        <f t="shared" si="345"/>
        <v>11</v>
      </c>
      <c r="L2623" s="3" t="str">
        <f t="shared" si="346"/>
        <v>1907&amp;tipoInformacion=null&amp;tipoDocumento=null&amp;fechaInicio=2025-05-15&amp;fechaFin=2025-05-15&amp;periodo=null&amp;ejercicio=null&amp;tipo=null&amp;subTab=2&amp;biva=null&amp;canceladas=false&amp;page=576</v>
      </c>
      <c r="M2623" s="3">
        <f t="shared" si="347"/>
        <v>5</v>
      </c>
      <c r="N2623" s="3" t="str">
        <f t="shared" si="348"/>
        <v>1907</v>
      </c>
      <c r="O2623" s="3" t="str">
        <f t="shared" si="349"/>
        <v>https://www.biva.mx/empresas/emisoras_inscritas/emisoras_inscritas?emisora_id=1907&amp;tipoInformacion=null&amp;tipoDocumento=null&amp;fechaInicio=2022-02-28&amp;fechaFin=2022-02-28&amp;periodo=null&amp;ejercicio=null&amp;tipo=null&amp;subTab=2&amp;biva=null&amp;canceladas=false&amp;page=1</v>
      </c>
    </row>
    <row r="2624" spans="1:15" x14ac:dyDescent="0.3">
      <c r="A2624" s="3">
        <v>577</v>
      </c>
      <c r="B2624" s="3" t="s">
        <v>33</v>
      </c>
      <c r="C2624" s="3" t="s">
        <v>156</v>
      </c>
      <c r="D2624" s="3" t="s">
        <v>2670</v>
      </c>
      <c r="E2624" s="3" t="s">
        <v>2672</v>
      </c>
      <c r="F2624" s="3" t="s">
        <v>3310</v>
      </c>
      <c r="H2624" s="3" t="str">
        <f t="shared" si="342"/>
        <v>2022-02-28</v>
      </c>
      <c r="I2624" s="3">
        <f t="shared" si="343"/>
        <v>68</v>
      </c>
      <c r="J2624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emisora_id=1907&amp;tipoInformacion=null&amp;tipoDocumento=null&amp;fechaInicio=2025-05-15&amp;fechaFin=2025-05-15&amp;periodo=null&amp;ejercicio=null&amp;tipo=null&amp;subTab=2&amp;biva=null&amp;canceladas=false&amp;page=577</v>
      </c>
      <c r="K2624" s="3">
        <f t="shared" si="345"/>
        <v>11</v>
      </c>
      <c r="L2624" s="3" t="str">
        <f t="shared" si="346"/>
        <v>1907&amp;tipoInformacion=null&amp;tipoDocumento=null&amp;fechaInicio=2025-05-15&amp;fechaFin=2025-05-15&amp;periodo=null&amp;ejercicio=null&amp;tipo=null&amp;subTab=2&amp;biva=null&amp;canceladas=false&amp;page=577</v>
      </c>
      <c r="M2624" s="3">
        <f t="shared" si="347"/>
        <v>5</v>
      </c>
      <c r="N2624" s="3" t="str">
        <f t="shared" si="348"/>
        <v>1907</v>
      </c>
      <c r="O2624" s="3" t="str">
        <f t="shared" si="349"/>
        <v>https://www.biva.mx/empresas/emisoras_inscritas/emisoras_inscritas?emisora_id=1907&amp;tipoInformacion=null&amp;tipoDocumento=null&amp;fechaInicio=2022-02-28&amp;fechaFin=2022-02-28&amp;periodo=null&amp;ejercicio=null&amp;tipo=null&amp;subTab=2&amp;biva=null&amp;canceladas=false&amp;page=1</v>
      </c>
    </row>
    <row r="2625" spans="1:15" x14ac:dyDescent="0.3">
      <c r="A2625" s="3">
        <v>578</v>
      </c>
      <c r="B2625" s="3" t="s">
        <v>33</v>
      </c>
      <c r="C2625" s="3" t="s">
        <v>156</v>
      </c>
      <c r="D2625" s="3" t="s">
        <v>2673</v>
      </c>
      <c r="E2625" s="3" t="s">
        <v>1792</v>
      </c>
      <c r="F2625" s="3" t="s">
        <v>3311</v>
      </c>
      <c r="H2625" s="3" t="str">
        <f t="shared" si="342"/>
        <v>2022-02-25</v>
      </c>
      <c r="I2625" s="3">
        <f t="shared" si="343"/>
        <v>68</v>
      </c>
      <c r="J2625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emisora_id=1907&amp;tipoInformacion=null&amp;tipoDocumento=null&amp;fechaInicio=2025-05-15&amp;fechaFin=2025-05-15&amp;periodo=null&amp;ejercicio=null&amp;tipo=null&amp;subTab=2&amp;biva=null&amp;canceladas=false&amp;page=578</v>
      </c>
      <c r="K2625" s="3">
        <f t="shared" si="345"/>
        <v>11</v>
      </c>
      <c r="L2625" s="3" t="str">
        <f t="shared" si="346"/>
        <v>1907&amp;tipoInformacion=null&amp;tipoDocumento=null&amp;fechaInicio=2025-05-15&amp;fechaFin=2025-05-15&amp;periodo=null&amp;ejercicio=null&amp;tipo=null&amp;subTab=2&amp;biva=null&amp;canceladas=false&amp;page=578</v>
      </c>
      <c r="M2625" s="3">
        <f t="shared" si="347"/>
        <v>5</v>
      </c>
      <c r="N2625" s="3" t="str">
        <f t="shared" si="348"/>
        <v>1907</v>
      </c>
      <c r="O2625" s="3" t="str">
        <f t="shared" si="349"/>
        <v>https://www.biva.mx/empresas/emisoras_inscritas/emisoras_inscritas?emisora_id=1907&amp;tipoInformacion=null&amp;tipoDocumento=null&amp;fechaInicio=2022-02-25&amp;fechaFin=2022-02-25&amp;periodo=null&amp;ejercicio=null&amp;tipo=null&amp;subTab=2&amp;biva=null&amp;canceladas=false&amp;page=1</v>
      </c>
    </row>
    <row r="2626" spans="1:15" x14ac:dyDescent="0.3">
      <c r="A2626" s="3">
        <v>579</v>
      </c>
      <c r="B2626" s="3" t="s">
        <v>33</v>
      </c>
      <c r="C2626" s="3" t="s">
        <v>156</v>
      </c>
      <c r="D2626" s="3" t="s">
        <v>2674</v>
      </c>
      <c r="E2626" s="3" t="s">
        <v>1792</v>
      </c>
      <c r="F2626" s="3" t="s">
        <v>3312</v>
      </c>
      <c r="H2626" s="3" t="str">
        <f t="shared" si="342"/>
        <v>2022-02-25</v>
      </c>
      <c r="I2626" s="3">
        <f t="shared" si="343"/>
        <v>68</v>
      </c>
      <c r="J2626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emisora_id=1907&amp;tipoInformacion=null&amp;tipoDocumento=null&amp;fechaInicio=2025-05-15&amp;fechaFin=2025-05-15&amp;periodo=null&amp;ejercicio=null&amp;tipo=null&amp;subTab=2&amp;biva=null&amp;canceladas=false&amp;page=579</v>
      </c>
      <c r="K2626" s="3">
        <f t="shared" si="345"/>
        <v>11</v>
      </c>
      <c r="L2626" s="3" t="str">
        <f t="shared" si="346"/>
        <v>1907&amp;tipoInformacion=null&amp;tipoDocumento=null&amp;fechaInicio=2025-05-15&amp;fechaFin=2025-05-15&amp;periodo=null&amp;ejercicio=null&amp;tipo=null&amp;subTab=2&amp;biva=null&amp;canceladas=false&amp;page=579</v>
      </c>
      <c r="M2626" s="3">
        <f t="shared" si="347"/>
        <v>5</v>
      </c>
      <c r="N2626" s="3" t="str">
        <f t="shared" si="348"/>
        <v>1907</v>
      </c>
      <c r="O2626" s="3" t="str">
        <f t="shared" si="349"/>
        <v>https://www.biva.mx/empresas/emisoras_inscritas/emisoras_inscritas?emisora_id=1907&amp;tipoInformacion=null&amp;tipoDocumento=null&amp;fechaInicio=2022-02-25&amp;fechaFin=2022-02-25&amp;periodo=null&amp;ejercicio=null&amp;tipo=null&amp;subTab=2&amp;biva=null&amp;canceladas=false&amp;page=1</v>
      </c>
    </row>
    <row r="2627" spans="1:15" x14ac:dyDescent="0.3">
      <c r="A2627" s="3">
        <v>580</v>
      </c>
      <c r="B2627" s="3" t="s">
        <v>33</v>
      </c>
      <c r="C2627" s="3" t="s">
        <v>156</v>
      </c>
      <c r="D2627" s="3" t="s">
        <v>2675</v>
      </c>
      <c r="E2627" s="3" t="s">
        <v>1792</v>
      </c>
      <c r="F2627" s="3" t="s">
        <v>3313</v>
      </c>
      <c r="H2627" s="3" t="str">
        <f t="shared" si="342"/>
        <v>2022-02-24</v>
      </c>
      <c r="I2627" s="3">
        <f t="shared" si="343"/>
        <v>68</v>
      </c>
      <c r="J2627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emisora_id=1907&amp;tipoInformacion=null&amp;tipoDocumento=null&amp;fechaInicio=2025-05-15&amp;fechaFin=2025-05-15&amp;periodo=null&amp;ejercicio=null&amp;tipo=null&amp;subTab=2&amp;biva=null&amp;canceladas=false&amp;page=580</v>
      </c>
      <c r="K2627" s="3">
        <f t="shared" si="345"/>
        <v>11</v>
      </c>
      <c r="L2627" s="3" t="str">
        <f t="shared" si="346"/>
        <v>1907&amp;tipoInformacion=null&amp;tipoDocumento=null&amp;fechaInicio=2025-05-15&amp;fechaFin=2025-05-15&amp;periodo=null&amp;ejercicio=null&amp;tipo=null&amp;subTab=2&amp;biva=null&amp;canceladas=false&amp;page=580</v>
      </c>
      <c r="M2627" s="3">
        <f t="shared" si="347"/>
        <v>5</v>
      </c>
      <c r="N2627" s="3" t="str">
        <f t="shared" si="348"/>
        <v>1907</v>
      </c>
      <c r="O2627" s="3" t="str">
        <f t="shared" si="349"/>
        <v>https://www.biva.mx/empresas/emisoras_inscritas/emisoras_inscritas?emisora_id=1907&amp;tipoInformacion=null&amp;tipoDocumento=null&amp;fechaInicio=2022-02-24&amp;fechaFin=2022-02-24&amp;periodo=null&amp;ejercicio=null&amp;tipo=null&amp;subTab=2&amp;biva=null&amp;canceladas=false&amp;page=1</v>
      </c>
    </row>
    <row r="2628" spans="1:15" x14ac:dyDescent="0.3">
      <c r="A2628" s="3">
        <v>581</v>
      </c>
      <c r="B2628" s="3" t="s">
        <v>33</v>
      </c>
      <c r="C2628" s="3" t="s">
        <v>156</v>
      </c>
      <c r="D2628" s="3" t="s">
        <v>2676</v>
      </c>
      <c r="E2628" s="3" t="s">
        <v>1792</v>
      </c>
      <c r="F2628" s="3" t="s">
        <v>3314</v>
      </c>
      <c r="H2628" s="3" t="str">
        <f t="shared" si="342"/>
        <v>2022-02-24</v>
      </c>
      <c r="I2628" s="3">
        <f t="shared" si="343"/>
        <v>68</v>
      </c>
      <c r="J2628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emisora_id=1907&amp;tipoInformacion=null&amp;tipoDocumento=null&amp;fechaInicio=2025-05-15&amp;fechaFin=2025-05-15&amp;periodo=null&amp;ejercicio=null&amp;tipo=null&amp;subTab=2&amp;biva=null&amp;canceladas=false&amp;page=581</v>
      </c>
      <c r="K2628" s="3">
        <f t="shared" si="345"/>
        <v>11</v>
      </c>
      <c r="L2628" s="3" t="str">
        <f t="shared" si="346"/>
        <v>1907&amp;tipoInformacion=null&amp;tipoDocumento=null&amp;fechaInicio=2025-05-15&amp;fechaFin=2025-05-15&amp;periodo=null&amp;ejercicio=null&amp;tipo=null&amp;subTab=2&amp;biva=null&amp;canceladas=false&amp;page=581</v>
      </c>
      <c r="M2628" s="3">
        <f t="shared" si="347"/>
        <v>5</v>
      </c>
      <c r="N2628" s="3" t="str">
        <f t="shared" si="348"/>
        <v>1907</v>
      </c>
      <c r="O2628" s="3" t="str">
        <f t="shared" si="349"/>
        <v>https://www.biva.mx/empresas/emisoras_inscritas/emisoras_inscritas?emisora_id=1907&amp;tipoInformacion=null&amp;tipoDocumento=null&amp;fechaInicio=2022-02-24&amp;fechaFin=2022-02-24&amp;periodo=null&amp;ejercicio=null&amp;tipo=null&amp;subTab=2&amp;biva=null&amp;canceladas=false&amp;page=1</v>
      </c>
    </row>
    <row r="2629" spans="1:15" x14ac:dyDescent="0.3">
      <c r="A2629" s="3">
        <v>582</v>
      </c>
      <c r="B2629" s="3" t="s">
        <v>33</v>
      </c>
      <c r="C2629" s="3" t="s">
        <v>156</v>
      </c>
      <c r="D2629" s="3" t="s">
        <v>2677</v>
      </c>
      <c r="E2629" s="3" t="s">
        <v>1792</v>
      </c>
      <c r="F2629" s="3" t="s">
        <v>3315</v>
      </c>
      <c r="H2629" s="3" t="str">
        <f t="shared" si="342"/>
        <v>2022-02-22</v>
      </c>
      <c r="I2629" s="3">
        <f t="shared" si="343"/>
        <v>68</v>
      </c>
      <c r="J2629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emisora_id=1907&amp;tipoInformacion=null&amp;tipoDocumento=null&amp;fechaInicio=2025-05-15&amp;fechaFin=2025-05-15&amp;periodo=null&amp;ejercicio=null&amp;tipo=null&amp;subTab=2&amp;biva=null&amp;canceladas=false&amp;page=582</v>
      </c>
      <c r="K2629" s="3">
        <f t="shared" si="345"/>
        <v>11</v>
      </c>
      <c r="L2629" s="3" t="str">
        <f t="shared" si="346"/>
        <v>1907&amp;tipoInformacion=null&amp;tipoDocumento=null&amp;fechaInicio=2025-05-15&amp;fechaFin=2025-05-15&amp;periodo=null&amp;ejercicio=null&amp;tipo=null&amp;subTab=2&amp;biva=null&amp;canceladas=false&amp;page=582</v>
      </c>
      <c r="M2629" s="3">
        <f t="shared" si="347"/>
        <v>5</v>
      </c>
      <c r="N2629" s="3" t="str">
        <f t="shared" si="348"/>
        <v>1907</v>
      </c>
      <c r="O2629" s="3" t="str">
        <f t="shared" si="349"/>
        <v>https://www.biva.mx/empresas/emisoras_inscritas/emisoras_inscritas?emisora_id=1907&amp;tipoInformacion=null&amp;tipoDocumento=null&amp;fechaInicio=2022-02-22&amp;fechaFin=2022-02-22&amp;periodo=null&amp;ejercicio=null&amp;tipo=null&amp;subTab=2&amp;biva=null&amp;canceladas=false&amp;page=1</v>
      </c>
    </row>
    <row r="2630" spans="1:15" x14ac:dyDescent="0.3">
      <c r="A2630" s="3">
        <v>583</v>
      </c>
      <c r="B2630" s="3" t="s">
        <v>33</v>
      </c>
      <c r="C2630" s="3" t="s">
        <v>156</v>
      </c>
      <c r="D2630" s="3" t="s">
        <v>2678</v>
      </c>
      <c r="E2630" s="3" t="s">
        <v>1792</v>
      </c>
      <c r="F2630" s="3" t="s">
        <v>3316</v>
      </c>
      <c r="H2630" s="3" t="str">
        <f t="shared" si="342"/>
        <v>2022-02-21</v>
      </c>
      <c r="I2630" s="3">
        <f t="shared" si="343"/>
        <v>68</v>
      </c>
      <c r="J2630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emisora_id=1907&amp;tipoInformacion=null&amp;tipoDocumento=null&amp;fechaInicio=2025-05-15&amp;fechaFin=2025-05-15&amp;periodo=null&amp;ejercicio=null&amp;tipo=null&amp;subTab=2&amp;biva=null&amp;canceladas=false&amp;page=583</v>
      </c>
      <c r="K2630" s="3">
        <f t="shared" si="345"/>
        <v>11</v>
      </c>
      <c r="L2630" s="3" t="str">
        <f t="shared" si="346"/>
        <v>1907&amp;tipoInformacion=null&amp;tipoDocumento=null&amp;fechaInicio=2025-05-15&amp;fechaFin=2025-05-15&amp;periodo=null&amp;ejercicio=null&amp;tipo=null&amp;subTab=2&amp;biva=null&amp;canceladas=false&amp;page=583</v>
      </c>
      <c r="M2630" s="3">
        <f t="shared" si="347"/>
        <v>5</v>
      </c>
      <c r="N2630" s="3" t="str">
        <f t="shared" si="348"/>
        <v>1907</v>
      </c>
      <c r="O2630" s="3" t="str">
        <f t="shared" si="349"/>
        <v>https://www.biva.mx/empresas/emisoras_inscritas/emisoras_inscritas?emisora_id=1907&amp;tipoInformacion=null&amp;tipoDocumento=null&amp;fechaInicio=2022-02-21&amp;fechaFin=2022-02-21&amp;periodo=null&amp;ejercicio=null&amp;tipo=null&amp;subTab=2&amp;biva=null&amp;canceladas=false&amp;page=1</v>
      </c>
    </row>
    <row r="2631" spans="1:15" x14ac:dyDescent="0.3">
      <c r="A2631" s="3">
        <v>584</v>
      </c>
      <c r="B2631" s="3" t="s">
        <v>33</v>
      </c>
      <c r="C2631" s="3" t="s">
        <v>156</v>
      </c>
      <c r="D2631" s="3" t="s">
        <v>2679</v>
      </c>
      <c r="E2631" s="3" t="s">
        <v>1792</v>
      </c>
      <c r="F2631" s="3" t="s">
        <v>3317</v>
      </c>
      <c r="H2631" s="3" t="str">
        <f t="shared" si="342"/>
        <v>2022-02-19</v>
      </c>
      <c r="I2631" s="3">
        <f t="shared" si="343"/>
        <v>68</v>
      </c>
      <c r="J2631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emisora_id=1907&amp;tipoInformacion=null&amp;tipoDocumento=null&amp;fechaInicio=2025-05-15&amp;fechaFin=2025-05-15&amp;periodo=null&amp;ejercicio=null&amp;tipo=null&amp;subTab=2&amp;biva=null&amp;canceladas=false&amp;page=584</v>
      </c>
      <c r="K2631" s="3">
        <f t="shared" si="345"/>
        <v>11</v>
      </c>
      <c r="L2631" s="3" t="str">
        <f t="shared" si="346"/>
        <v>1907&amp;tipoInformacion=null&amp;tipoDocumento=null&amp;fechaInicio=2025-05-15&amp;fechaFin=2025-05-15&amp;periodo=null&amp;ejercicio=null&amp;tipo=null&amp;subTab=2&amp;biva=null&amp;canceladas=false&amp;page=584</v>
      </c>
      <c r="M2631" s="3">
        <f t="shared" si="347"/>
        <v>5</v>
      </c>
      <c r="N2631" s="3" t="str">
        <f t="shared" si="348"/>
        <v>1907</v>
      </c>
      <c r="O2631" s="3" t="str">
        <f t="shared" si="349"/>
        <v>https://www.biva.mx/empresas/emisoras_inscritas/emisoras_inscritas?emisora_id=1907&amp;tipoInformacion=null&amp;tipoDocumento=null&amp;fechaInicio=2022-02-19&amp;fechaFin=2022-02-19&amp;periodo=null&amp;ejercicio=null&amp;tipo=null&amp;subTab=2&amp;biva=null&amp;canceladas=false&amp;page=1</v>
      </c>
    </row>
    <row r="2632" spans="1:15" x14ac:dyDescent="0.3">
      <c r="A2632" s="3">
        <v>585</v>
      </c>
      <c r="B2632" s="3" t="s">
        <v>33</v>
      </c>
      <c r="C2632" s="3" t="s">
        <v>156</v>
      </c>
      <c r="D2632" s="3" t="s">
        <v>2680</v>
      </c>
      <c r="E2632" s="3" t="s">
        <v>1792</v>
      </c>
      <c r="F2632" s="3" t="s">
        <v>3318</v>
      </c>
      <c r="H2632" s="3" t="str">
        <f t="shared" si="342"/>
        <v>2022-02-17</v>
      </c>
      <c r="I2632" s="3">
        <f t="shared" si="343"/>
        <v>68</v>
      </c>
      <c r="J2632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emisora_id=1907&amp;tipoInformacion=null&amp;tipoDocumento=null&amp;fechaInicio=2025-05-15&amp;fechaFin=2025-05-15&amp;periodo=null&amp;ejercicio=null&amp;tipo=null&amp;subTab=2&amp;biva=null&amp;canceladas=false&amp;page=585</v>
      </c>
      <c r="K2632" s="3">
        <f t="shared" si="345"/>
        <v>11</v>
      </c>
      <c r="L2632" s="3" t="str">
        <f t="shared" si="346"/>
        <v>1907&amp;tipoInformacion=null&amp;tipoDocumento=null&amp;fechaInicio=2025-05-15&amp;fechaFin=2025-05-15&amp;periodo=null&amp;ejercicio=null&amp;tipo=null&amp;subTab=2&amp;biva=null&amp;canceladas=false&amp;page=585</v>
      </c>
      <c r="M2632" s="3">
        <f t="shared" si="347"/>
        <v>5</v>
      </c>
      <c r="N2632" s="3" t="str">
        <f t="shared" si="348"/>
        <v>1907</v>
      </c>
      <c r="O2632" s="3" t="str">
        <f t="shared" si="349"/>
        <v>https://www.biva.mx/empresas/emisoras_inscritas/emisoras_inscritas?emisora_id=1907&amp;tipoInformacion=null&amp;tipoDocumento=null&amp;fechaInicio=2022-02-17&amp;fechaFin=2022-02-17&amp;periodo=null&amp;ejercicio=null&amp;tipo=null&amp;subTab=2&amp;biva=null&amp;canceladas=false&amp;page=1</v>
      </c>
    </row>
    <row r="2633" spans="1:15" x14ac:dyDescent="0.3">
      <c r="A2633" s="3">
        <v>586</v>
      </c>
      <c r="B2633" s="3" t="s">
        <v>33</v>
      </c>
      <c r="C2633" s="3" t="s">
        <v>156</v>
      </c>
      <c r="D2633" s="3" t="s">
        <v>2681</v>
      </c>
      <c r="E2633" s="3" t="s">
        <v>1792</v>
      </c>
      <c r="F2633" s="3" t="s">
        <v>3319</v>
      </c>
      <c r="H2633" s="3" t="str">
        <f t="shared" si="342"/>
        <v>2022-02-16</v>
      </c>
      <c r="I2633" s="3">
        <f t="shared" si="343"/>
        <v>68</v>
      </c>
      <c r="J2633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emisora_id=1907&amp;tipoInformacion=null&amp;tipoDocumento=null&amp;fechaInicio=2025-05-15&amp;fechaFin=2025-05-15&amp;periodo=null&amp;ejercicio=null&amp;tipo=null&amp;subTab=2&amp;biva=null&amp;canceladas=false&amp;page=586</v>
      </c>
      <c r="K2633" s="3">
        <f t="shared" si="345"/>
        <v>11</v>
      </c>
      <c r="L2633" s="3" t="str">
        <f t="shared" si="346"/>
        <v>1907&amp;tipoInformacion=null&amp;tipoDocumento=null&amp;fechaInicio=2025-05-15&amp;fechaFin=2025-05-15&amp;periodo=null&amp;ejercicio=null&amp;tipo=null&amp;subTab=2&amp;biva=null&amp;canceladas=false&amp;page=586</v>
      </c>
      <c r="M2633" s="3">
        <f t="shared" si="347"/>
        <v>5</v>
      </c>
      <c r="N2633" s="3" t="str">
        <f t="shared" si="348"/>
        <v>1907</v>
      </c>
      <c r="O2633" s="3" t="str">
        <f t="shared" si="349"/>
        <v>https://www.biva.mx/empresas/emisoras_inscritas/emisoras_inscritas?emisora_id=1907&amp;tipoInformacion=null&amp;tipoDocumento=null&amp;fechaInicio=2022-02-16&amp;fechaFin=2022-02-16&amp;periodo=null&amp;ejercicio=null&amp;tipo=null&amp;subTab=2&amp;biva=null&amp;canceladas=false&amp;page=1</v>
      </c>
    </row>
    <row r="2634" spans="1:15" x14ac:dyDescent="0.3">
      <c r="A2634" s="3">
        <v>587</v>
      </c>
      <c r="B2634" s="3" t="s">
        <v>33</v>
      </c>
      <c r="C2634" s="3" t="s">
        <v>156</v>
      </c>
      <c r="D2634" s="3" t="s">
        <v>2682</v>
      </c>
      <c r="E2634" s="3" t="s">
        <v>1792</v>
      </c>
      <c r="F2634" s="3" t="s">
        <v>3320</v>
      </c>
      <c r="H2634" s="3" t="str">
        <f t="shared" si="342"/>
        <v>2022-02-16</v>
      </c>
      <c r="I2634" s="3">
        <f t="shared" si="343"/>
        <v>68</v>
      </c>
      <c r="J2634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emisora_id=1907&amp;tipoInformacion=null&amp;tipoDocumento=null&amp;fechaInicio=2025-05-15&amp;fechaFin=2025-05-15&amp;periodo=null&amp;ejercicio=null&amp;tipo=null&amp;subTab=2&amp;biva=null&amp;canceladas=false&amp;page=587</v>
      </c>
      <c r="K2634" s="3">
        <f t="shared" si="345"/>
        <v>11</v>
      </c>
      <c r="L2634" s="3" t="str">
        <f t="shared" si="346"/>
        <v>1907&amp;tipoInformacion=null&amp;tipoDocumento=null&amp;fechaInicio=2025-05-15&amp;fechaFin=2025-05-15&amp;periodo=null&amp;ejercicio=null&amp;tipo=null&amp;subTab=2&amp;biva=null&amp;canceladas=false&amp;page=587</v>
      </c>
      <c r="M2634" s="3">
        <f t="shared" si="347"/>
        <v>5</v>
      </c>
      <c r="N2634" s="3" t="str">
        <f t="shared" si="348"/>
        <v>1907</v>
      </c>
      <c r="O2634" s="3" t="str">
        <f t="shared" si="349"/>
        <v>https://www.biva.mx/empresas/emisoras_inscritas/emisoras_inscritas?emisora_id=1907&amp;tipoInformacion=null&amp;tipoDocumento=null&amp;fechaInicio=2022-02-16&amp;fechaFin=2022-02-16&amp;periodo=null&amp;ejercicio=null&amp;tipo=null&amp;subTab=2&amp;biva=null&amp;canceladas=false&amp;page=1</v>
      </c>
    </row>
    <row r="2635" spans="1:15" x14ac:dyDescent="0.3">
      <c r="A2635" s="3">
        <v>588</v>
      </c>
      <c r="B2635" s="3" t="s">
        <v>33</v>
      </c>
      <c r="C2635" s="3" t="s">
        <v>156</v>
      </c>
      <c r="D2635" s="3" t="s">
        <v>2683</v>
      </c>
      <c r="E2635" s="3" t="s">
        <v>1792</v>
      </c>
      <c r="F2635" s="3" t="s">
        <v>3321</v>
      </c>
      <c r="H2635" s="3" t="str">
        <f t="shared" si="342"/>
        <v>2022-02-14</v>
      </c>
      <c r="I2635" s="3">
        <f t="shared" si="343"/>
        <v>68</v>
      </c>
      <c r="J2635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emisora_id=1907&amp;tipoInformacion=null&amp;tipoDocumento=null&amp;fechaInicio=2025-05-15&amp;fechaFin=2025-05-15&amp;periodo=null&amp;ejercicio=null&amp;tipo=null&amp;subTab=2&amp;biva=null&amp;canceladas=false&amp;page=588</v>
      </c>
      <c r="K2635" s="3">
        <f t="shared" si="345"/>
        <v>11</v>
      </c>
      <c r="L2635" s="3" t="str">
        <f t="shared" si="346"/>
        <v>1907&amp;tipoInformacion=null&amp;tipoDocumento=null&amp;fechaInicio=2025-05-15&amp;fechaFin=2025-05-15&amp;periodo=null&amp;ejercicio=null&amp;tipo=null&amp;subTab=2&amp;biva=null&amp;canceladas=false&amp;page=588</v>
      </c>
      <c r="M2635" s="3">
        <f t="shared" si="347"/>
        <v>5</v>
      </c>
      <c r="N2635" s="3" t="str">
        <f t="shared" si="348"/>
        <v>1907</v>
      </c>
      <c r="O2635" s="3" t="str">
        <f t="shared" si="349"/>
        <v>https://www.biva.mx/empresas/emisoras_inscritas/emisoras_inscritas?emisora_id=1907&amp;tipoInformacion=null&amp;tipoDocumento=null&amp;fechaInicio=2022-02-14&amp;fechaFin=2022-02-14&amp;periodo=null&amp;ejercicio=null&amp;tipo=null&amp;subTab=2&amp;biva=null&amp;canceladas=false&amp;page=1</v>
      </c>
    </row>
    <row r="2636" spans="1:15" x14ac:dyDescent="0.3">
      <c r="A2636" s="3">
        <v>589</v>
      </c>
      <c r="B2636" s="3" t="s">
        <v>33</v>
      </c>
      <c r="C2636" s="3" t="s">
        <v>156</v>
      </c>
      <c r="D2636" s="3" t="s">
        <v>2684</v>
      </c>
      <c r="E2636" s="3" t="s">
        <v>1792</v>
      </c>
      <c r="F2636" s="3" t="s">
        <v>3322</v>
      </c>
      <c r="H2636" s="3" t="str">
        <f t="shared" si="342"/>
        <v>2022-02-11</v>
      </c>
      <c r="I2636" s="3">
        <f t="shared" si="343"/>
        <v>68</v>
      </c>
      <c r="J2636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emisora_id=1907&amp;tipoInformacion=null&amp;tipoDocumento=null&amp;fechaInicio=2025-05-15&amp;fechaFin=2025-05-15&amp;periodo=null&amp;ejercicio=null&amp;tipo=null&amp;subTab=2&amp;biva=null&amp;canceladas=false&amp;page=589</v>
      </c>
      <c r="K2636" s="3">
        <f t="shared" si="345"/>
        <v>11</v>
      </c>
      <c r="L2636" s="3" t="str">
        <f t="shared" si="346"/>
        <v>1907&amp;tipoInformacion=null&amp;tipoDocumento=null&amp;fechaInicio=2025-05-15&amp;fechaFin=2025-05-15&amp;periodo=null&amp;ejercicio=null&amp;tipo=null&amp;subTab=2&amp;biva=null&amp;canceladas=false&amp;page=589</v>
      </c>
      <c r="M2636" s="3">
        <f t="shared" si="347"/>
        <v>5</v>
      </c>
      <c r="N2636" s="3" t="str">
        <f t="shared" si="348"/>
        <v>1907</v>
      </c>
      <c r="O2636" s="3" t="str">
        <f t="shared" si="349"/>
        <v>https://www.biva.mx/empresas/emisoras_inscritas/emisoras_inscritas?emisora_id=1907&amp;tipoInformacion=null&amp;tipoDocumento=null&amp;fechaInicio=2022-02-11&amp;fechaFin=2022-02-11&amp;periodo=null&amp;ejercicio=null&amp;tipo=null&amp;subTab=2&amp;biva=null&amp;canceladas=false&amp;page=1</v>
      </c>
    </row>
    <row r="2637" spans="1:15" x14ac:dyDescent="0.3">
      <c r="A2637" s="3">
        <v>590</v>
      </c>
      <c r="B2637" s="3" t="s">
        <v>33</v>
      </c>
      <c r="C2637" s="3" t="s">
        <v>156</v>
      </c>
      <c r="D2637" s="3" t="s">
        <v>2685</v>
      </c>
      <c r="E2637" s="3" t="s">
        <v>1792</v>
      </c>
      <c r="F2637" s="3" t="s">
        <v>3323</v>
      </c>
      <c r="H2637" s="3" t="str">
        <f t="shared" si="342"/>
        <v>2022-02-11</v>
      </c>
      <c r="I2637" s="3">
        <f t="shared" si="343"/>
        <v>68</v>
      </c>
      <c r="J2637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emisora_id=1907&amp;tipoInformacion=null&amp;tipoDocumento=null&amp;fechaInicio=2025-05-15&amp;fechaFin=2025-05-15&amp;periodo=null&amp;ejercicio=null&amp;tipo=null&amp;subTab=2&amp;biva=null&amp;canceladas=false&amp;page=590</v>
      </c>
      <c r="K2637" s="3">
        <f t="shared" si="345"/>
        <v>11</v>
      </c>
      <c r="L2637" s="3" t="str">
        <f t="shared" si="346"/>
        <v>1907&amp;tipoInformacion=null&amp;tipoDocumento=null&amp;fechaInicio=2025-05-15&amp;fechaFin=2025-05-15&amp;periodo=null&amp;ejercicio=null&amp;tipo=null&amp;subTab=2&amp;biva=null&amp;canceladas=false&amp;page=590</v>
      </c>
      <c r="M2637" s="3">
        <f t="shared" si="347"/>
        <v>5</v>
      </c>
      <c r="N2637" s="3" t="str">
        <f t="shared" si="348"/>
        <v>1907</v>
      </c>
      <c r="O2637" s="3" t="str">
        <f t="shared" si="349"/>
        <v>https://www.biva.mx/empresas/emisoras_inscritas/emisoras_inscritas?emisora_id=1907&amp;tipoInformacion=null&amp;tipoDocumento=null&amp;fechaInicio=2022-02-11&amp;fechaFin=2022-02-11&amp;periodo=null&amp;ejercicio=null&amp;tipo=null&amp;subTab=2&amp;biva=null&amp;canceladas=false&amp;page=1</v>
      </c>
    </row>
    <row r="2638" spans="1:15" x14ac:dyDescent="0.3">
      <c r="A2638" s="3">
        <v>591</v>
      </c>
      <c r="B2638" s="3" t="s">
        <v>33</v>
      </c>
      <c r="C2638" s="3" t="s">
        <v>156</v>
      </c>
      <c r="D2638" s="3" t="s">
        <v>2686</v>
      </c>
      <c r="E2638" s="3" t="s">
        <v>1792</v>
      </c>
      <c r="F2638" s="3" t="s">
        <v>3324</v>
      </c>
      <c r="H2638" s="3" t="str">
        <f t="shared" si="342"/>
        <v>2022-02-09</v>
      </c>
      <c r="I2638" s="3">
        <f t="shared" si="343"/>
        <v>68</v>
      </c>
      <c r="J2638" s="3" t="str">
        <f t="shared" si="344"/>
        <v>emisora_id=1907&amp;tipoInformacion=null&amp;tipoDocumento=null&amp;fechaInicio=2025-05-15&amp;fechaFin=2025-05-15&amp;periodo=null&amp;ejercicio=null&amp;tipo=null&amp;subTab=2&amp;biva=null&amp;canceladas=false&amp;page=591</v>
      </c>
      <c r="K2638" s="3">
        <f t="shared" si="345"/>
        <v>11</v>
      </c>
      <c r="L2638" s="3" t="str">
        <f t="shared" si="346"/>
        <v>1907&amp;tipoInformacion=null&amp;tipoDocumento=null&amp;fechaInicio=2025-05-15&amp;fechaFin=2025-05-15&amp;periodo=null&amp;ejercicio=null&amp;tipo=null&amp;subTab=2&amp;biva=null&amp;canceladas=false&amp;page=591</v>
      </c>
      <c r="M2638" s="3">
        <f t="shared" si="347"/>
        <v>5</v>
      </c>
      <c r="N2638" s="3" t="str">
        <f t="shared" si="348"/>
        <v>1907</v>
      </c>
      <c r="O2638" s="3" t="str">
        <f t="shared" si="349"/>
        <v>https://www.biva.mx/empresas/emisoras_inscritas/emisoras_inscritas?emisora_id=1907&amp;tipoInformacion=null&amp;tipoDocumento=null&amp;fechaInicio=2022-02-09&amp;fechaFin=2022-02-09&amp;periodo=null&amp;ejercicio=null&amp;tipo=null&amp;subTab=2&amp;biva=null&amp;canceladas=false&amp;page=1</v>
      </c>
    </row>
    <row r="2639" spans="1:15" x14ac:dyDescent="0.3">
      <c r="A2639" s="3">
        <v>592</v>
      </c>
      <c r="B2639" s="3" t="s">
        <v>33</v>
      </c>
      <c r="C2639" s="3" t="s">
        <v>156</v>
      </c>
      <c r="D2639" s="3" t="s">
        <v>2687</v>
      </c>
      <c r="E2639" s="3" t="s">
        <v>1792</v>
      </c>
      <c r="F2639" s="3" t="s">
        <v>3325</v>
      </c>
      <c r="H2639" s="3" t="str">
        <f t="shared" ref="H2639:H2702" si="350">YEAR(D2639) &amp; "-" &amp; IF(LEN(MONTH(D2639))=1,"0" &amp; MONTH(D2639),MONTH(D2639)) &amp; "-" &amp; IF(LEN(DAY(D2639))=1,"0" &amp; DAY(D2639),DAY(D2639))</f>
        <v>2022-02-08</v>
      </c>
      <c r="I2639" s="3">
        <f t="shared" ref="I2639:I2702" si="351">FIND("emisora_id=",F2639,1)</f>
        <v>68</v>
      </c>
      <c r="J2639" s="3" t="str">
        <f t="shared" ref="J2639:J2702" si="352">MID(F2639,I2639,500)</f>
        <v>emisora_id=1907&amp;tipoInformacion=null&amp;tipoDocumento=null&amp;fechaInicio=2025-05-15&amp;fechaFin=2025-05-15&amp;periodo=null&amp;ejercicio=null&amp;tipo=null&amp;subTab=2&amp;biva=null&amp;canceladas=false&amp;page=592</v>
      </c>
      <c r="K2639" s="3">
        <f t="shared" ref="K2639:K2702" si="353">FIND("=",J2639,1)</f>
        <v>11</v>
      </c>
      <c r="L2639" s="3" t="str">
        <f t="shared" ref="L2639:L2702" si="354">MID(J2639,K2639+1,500)</f>
        <v>1907&amp;tipoInformacion=null&amp;tipoDocumento=null&amp;fechaInicio=2025-05-15&amp;fechaFin=2025-05-15&amp;periodo=null&amp;ejercicio=null&amp;tipo=null&amp;subTab=2&amp;biva=null&amp;canceladas=false&amp;page=592</v>
      </c>
      <c r="M2639" s="3">
        <f t="shared" ref="M2639:M2702" si="355">FIND("&amp;",L2639,1)</f>
        <v>5</v>
      </c>
      <c r="N2639" s="3" t="str">
        <f t="shared" ref="N2639:N2702" si="356">MID(L2639,1,M2639-1)</f>
        <v>1907</v>
      </c>
      <c r="O2639" s="3" t="str">
        <f t="shared" ref="O2639:O2702" si="357">"https://www.biva.mx/empresas/emisoras_inscritas/emisoras_inscritas?emisora_id=" &amp; N2639 &amp; "&amp;tipoInformacion=null&amp;tipoDocumento=null&amp;fechaInicio=" &amp; H2639 &amp; "&amp;fechaFin=" &amp; H2639 &amp;  "&amp;periodo=null&amp;ejercicio=null&amp;tipo=null&amp;subTab=2&amp;biva=null&amp;canceladas=false&amp;page=1"</f>
        <v>https://www.biva.mx/empresas/emisoras_inscritas/emisoras_inscritas?emisora_id=1907&amp;tipoInformacion=null&amp;tipoDocumento=null&amp;fechaInicio=2022-02-08&amp;fechaFin=2022-02-08&amp;periodo=null&amp;ejercicio=null&amp;tipo=null&amp;subTab=2&amp;biva=null&amp;canceladas=false&amp;page=1</v>
      </c>
    </row>
    <row r="2640" spans="1:15" x14ac:dyDescent="0.3">
      <c r="A2640" s="3">
        <v>593</v>
      </c>
      <c r="B2640" s="3" t="s">
        <v>33</v>
      </c>
      <c r="C2640" s="3" t="s">
        <v>156</v>
      </c>
      <c r="D2640" s="3" t="s">
        <v>2688</v>
      </c>
      <c r="E2640" s="3" t="s">
        <v>1792</v>
      </c>
      <c r="F2640" s="3" t="s">
        <v>3326</v>
      </c>
      <c r="H2640" s="3" t="str">
        <f t="shared" si="350"/>
        <v>2022-02-04</v>
      </c>
      <c r="I2640" s="3">
        <f t="shared" si="351"/>
        <v>68</v>
      </c>
      <c r="J2640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emisora_id=1907&amp;tipoInformacion=null&amp;tipoDocumento=null&amp;fechaInicio=2025-05-15&amp;fechaFin=2025-05-15&amp;periodo=null&amp;ejercicio=null&amp;tipo=null&amp;subTab=2&amp;biva=null&amp;canceladas=false&amp;page=593</v>
      </c>
      <c r="K2640" s="3">
        <f t="shared" si="353"/>
        <v>11</v>
      </c>
      <c r="L2640" s="3" t="str">
        <f t="shared" si="354"/>
        <v>1907&amp;tipoInformacion=null&amp;tipoDocumento=null&amp;fechaInicio=2025-05-15&amp;fechaFin=2025-05-15&amp;periodo=null&amp;ejercicio=null&amp;tipo=null&amp;subTab=2&amp;biva=null&amp;canceladas=false&amp;page=593</v>
      </c>
      <c r="M2640" s="3">
        <f t="shared" si="355"/>
        <v>5</v>
      </c>
      <c r="N2640" s="3" t="str">
        <f t="shared" si="356"/>
        <v>1907</v>
      </c>
      <c r="O2640" s="3" t="str">
        <f t="shared" si="357"/>
        <v>https://www.biva.mx/empresas/emisoras_inscritas/emisoras_inscritas?emisora_id=1907&amp;tipoInformacion=null&amp;tipoDocumento=null&amp;fechaInicio=2022-02-04&amp;fechaFin=2022-02-04&amp;periodo=null&amp;ejercicio=null&amp;tipo=null&amp;subTab=2&amp;biva=null&amp;canceladas=false&amp;page=1</v>
      </c>
    </row>
    <row r="2641" spans="1:15" x14ac:dyDescent="0.3">
      <c r="A2641" s="3">
        <v>594</v>
      </c>
      <c r="B2641" s="3" t="s">
        <v>33</v>
      </c>
      <c r="C2641" s="3" t="s">
        <v>156</v>
      </c>
      <c r="D2641" s="3" t="s">
        <v>2689</v>
      </c>
      <c r="E2641" s="3" t="s">
        <v>1792</v>
      </c>
      <c r="F2641" s="3" t="s">
        <v>3327</v>
      </c>
      <c r="H2641" s="3" t="str">
        <f t="shared" si="350"/>
        <v>2022-02-03</v>
      </c>
      <c r="I2641" s="3">
        <f t="shared" si="351"/>
        <v>68</v>
      </c>
      <c r="J2641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emisora_id=1907&amp;tipoInformacion=null&amp;tipoDocumento=null&amp;fechaInicio=2025-05-15&amp;fechaFin=2025-05-15&amp;periodo=null&amp;ejercicio=null&amp;tipo=null&amp;subTab=2&amp;biva=null&amp;canceladas=false&amp;page=594</v>
      </c>
      <c r="K2641" s="3">
        <f t="shared" si="353"/>
        <v>11</v>
      </c>
      <c r="L2641" s="3" t="str">
        <f t="shared" si="354"/>
        <v>1907&amp;tipoInformacion=null&amp;tipoDocumento=null&amp;fechaInicio=2025-05-15&amp;fechaFin=2025-05-15&amp;periodo=null&amp;ejercicio=null&amp;tipo=null&amp;subTab=2&amp;biva=null&amp;canceladas=false&amp;page=594</v>
      </c>
      <c r="M2641" s="3">
        <f t="shared" si="355"/>
        <v>5</v>
      </c>
      <c r="N2641" s="3" t="str">
        <f t="shared" si="356"/>
        <v>1907</v>
      </c>
      <c r="O2641" s="3" t="str">
        <f t="shared" si="357"/>
        <v>https://www.biva.mx/empresas/emisoras_inscritas/emisoras_inscritas?emisora_id=1907&amp;tipoInformacion=null&amp;tipoDocumento=null&amp;fechaInicio=2022-02-03&amp;fechaFin=2022-02-03&amp;periodo=null&amp;ejercicio=null&amp;tipo=null&amp;subTab=2&amp;biva=null&amp;canceladas=false&amp;page=1</v>
      </c>
    </row>
    <row r="2642" spans="1:15" x14ac:dyDescent="0.3">
      <c r="A2642" s="3">
        <v>595</v>
      </c>
      <c r="B2642" s="3" t="s">
        <v>33</v>
      </c>
      <c r="C2642" s="3" t="s">
        <v>156</v>
      </c>
      <c r="D2642" s="3" t="s">
        <v>2690</v>
      </c>
      <c r="E2642" s="3" t="s">
        <v>1792</v>
      </c>
      <c r="F2642" s="3" t="s">
        <v>3328</v>
      </c>
      <c r="H2642" s="3" t="str">
        <f t="shared" si="350"/>
        <v>2022-02-02</v>
      </c>
      <c r="I2642" s="3">
        <f t="shared" si="351"/>
        <v>68</v>
      </c>
      <c r="J2642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emisora_id=1907&amp;tipoInformacion=null&amp;tipoDocumento=null&amp;fechaInicio=2025-05-15&amp;fechaFin=2025-05-15&amp;periodo=null&amp;ejercicio=null&amp;tipo=null&amp;subTab=2&amp;biva=null&amp;canceladas=false&amp;page=595</v>
      </c>
      <c r="K2642" s="3">
        <f t="shared" si="353"/>
        <v>11</v>
      </c>
      <c r="L2642" s="3" t="str">
        <f t="shared" si="354"/>
        <v>1907&amp;tipoInformacion=null&amp;tipoDocumento=null&amp;fechaInicio=2025-05-15&amp;fechaFin=2025-05-15&amp;periodo=null&amp;ejercicio=null&amp;tipo=null&amp;subTab=2&amp;biva=null&amp;canceladas=false&amp;page=595</v>
      </c>
      <c r="M2642" s="3">
        <f t="shared" si="355"/>
        <v>5</v>
      </c>
      <c r="N2642" s="3" t="str">
        <f t="shared" si="356"/>
        <v>1907</v>
      </c>
      <c r="O2642" s="3" t="str">
        <f t="shared" si="357"/>
        <v>https://www.biva.mx/empresas/emisoras_inscritas/emisoras_inscritas?emisora_id=1907&amp;tipoInformacion=null&amp;tipoDocumento=null&amp;fechaInicio=2022-02-02&amp;fechaFin=2022-02-02&amp;periodo=null&amp;ejercicio=null&amp;tipo=null&amp;subTab=2&amp;biva=null&amp;canceladas=false&amp;page=1</v>
      </c>
    </row>
    <row r="2643" spans="1:15" x14ac:dyDescent="0.3">
      <c r="A2643" s="3">
        <v>596</v>
      </c>
      <c r="B2643" s="3" t="s">
        <v>33</v>
      </c>
      <c r="C2643" s="3" t="s">
        <v>156</v>
      </c>
      <c r="D2643" s="3" t="s">
        <v>2691</v>
      </c>
      <c r="E2643" s="3" t="s">
        <v>1792</v>
      </c>
      <c r="F2643" s="3" t="s">
        <v>3329</v>
      </c>
      <c r="H2643" s="3" t="str">
        <f t="shared" si="350"/>
        <v>2022-02-01</v>
      </c>
      <c r="I2643" s="3">
        <f t="shared" si="351"/>
        <v>68</v>
      </c>
      <c r="J2643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emisora_id=1907&amp;tipoInformacion=null&amp;tipoDocumento=null&amp;fechaInicio=2025-05-15&amp;fechaFin=2025-05-15&amp;periodo=null&amp;ejercicio=null&amp;tipo=null&amp;subTab=2&amp;biva=null&amp;canceladas=false&amp;page=596</v>
      </c>
      <c r="K2643" s="3">
        <f t="shared" si="353"/>
        <v>11</v>
      </c>
      <c r="L2643" s="3" t="str">
        <f t="shared" si="354"/>
        <v>1907&amp;tipoInformacion=null&amp;tipoDocumento=null&amp;fechaInicio=2025-05-15&amp;fechaFin=2025-05-15&amp;periodo=null&amp;ejercicio=null&amp;tipo=null&amp;subTab=2&amp;biva=null&amp;canceladas=false&amp;page=596</v>
      </c>
      <c r="M2643" s="3">
        <f t="shared" si="355"/>
        <v>5</v>
      </c>
      <c r="N2643" s="3" t="str">
        <f t="shared" si="356"/>
        <v>1907</v>
      </c>
      <c r="O2643" s="3" t="str">
        <f t="shared" si="357"/>
        <v>https://www.biva.mx/empresas/emisoras_inscritas/emisoras_inscritas?emisora_id=1907&amp;tipoInformacion=null&amp;tipoDocumento=null&amp;fechaInicio=2022-02-01&amp;fechaFin=2022-02-01&amp;periodo=null&amp;ejercicio=null&amp;tipo=null&amp;subTab=2&amp;biva=null&amp;canceladas=false&amp;page=1</v>
      </c>
    </row>
    <row r="2644" spans="1:15" x14ac:dyDescent="0.3">
      <c r="A2644" s="3">
        <v>597</v>
      </c>
      <c r="B2644" s="3" t="s">
        <v>33</v>
      </c>
      <c r="C2644" s="3" t="s">
        <v>156</v>
      </c>
      <c r="D2644" s="3" t="s">
        <v>2692</v>
      </c>
      <c r="E2644" s="3" t="s">
        <v>1792</v>
      </c>
      <c r="F2644" s="3" t="s">
        <v>3330</v>
      </c>
      <c r="H2644" s="3" t="str">
        <f t="shared" si="350"/>
        <v>2022-01-31</v>
      </c>
      <c r="I2644" s="3">
        <f t="shared" si="351"/>
        <v>68</v>
      </c>
      <c r="J2644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emisora_id=1907&amp;tipoInformacion=null&amp;tipoDocumento=null&amp;fechaInicio=2025-05-15&amp;fechaFin=2025-05-15&amp;periodo=null&amp;ejercicio=null&amp;tipo=null&amp;subTab=2&amp;biva=null&amp;canceladas=false&amp;page=597</v>
      </c>
      <c r="K2644" s="3">
        <f t="shared" si="353"/>
        <v>11</v>
      </c>
      <c r="L2644" s="3" t="str">
        <f t="shared" si="354"/>
        <v>1907&amp;tipoInformacion=null&amp;tipoDocumento=null&amp;fechaInicio=2025-05-15&amp;fechaFin=2025-05-15&amp;periodo=null&amp;ejercicio=null&amp;tipo=null&amp;subTab=2&amp;biva=null&amp;canceladas=false&amp;page=597</v>
      </c>
      <c r="M2644" s="3">
        <f t="shared" si="355"/>
        <v>5</v>
      </c>
      <c r="N2644" s="3" t="str">
        <f t="shared" si="356"/>
        <v>1907</v>
      </c>
      <c r="O2644" s="3" t="str">
        <f t="shared" si="357"/>
        <v>https://www.biva.mx/empresas/emisoras_inscritas/emisoras_inscritas?emisora_id=1907&amp;tipoInformacion=null&amp;tipoDocumento=null&amp;fechaInicio=2022-01-31&amp;fechaFin=2022-01-31&amp;periodo=null&amp;ejercicio=null&amp;tipo=null&amp;subTab=2&amp;biva=null&amp;canceladas=false&amp;page=1</v>
      </c>
    </row>
    <row r="2645" spans="1:15" x14ac:dyDescent="0.3">
      <c r="A2645" s="3">
        <v>598</v>
      </c>
      <c r="B2645" s="3" t="s">
        <v>33</v>
      </c>
      <c r="C2645" s="3" t="s">
        <v>156</v>
      </c>
      <c r="D2645" s="3" t="s">
        <v>2693</v>
      </c>
      <c r="E2645" s="3" t="s">
        <v>1792</v>
      </c>
      <c r="F2645" s="3" t="s">
        <v>3331</v>
      </c>
      <c r="H2645" s="3" t="str">
        <f t="shared" si="350"/>
        <v>2022-01-28</v>
      </c>
      <c r="I2645" s="3">
        <f t="shared" si="351"/>
        <v>68</v>
      </c>
      <c r="J2645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emisora_id=1907&amp;tipoInformacion=null&amp;tipoDocumento=null&amp;fechaInicio=2025-05-15&amp;fechaFin=2025-05-15&amp;periodo=null&amp;ejercicio=null&amp;tipo=null&amp;subTab=2&amp;biva=null&amp;canceladas=false&amp;page=598</v>
      </c>
      <c r="K2645" s="3">
        <f t="shared" si="353"/>
        <v>11</v>
      </c>
      <c r="L2645" s="3" t="str">
        <f t="shared" si="354"/>
        <v>1907&amp;tipoInformacion=null&amp;tipoDocumento=null&amp;fechaInicio=2025-05-15&amp;fechaFin=2025-05-15&amp;periodo=null&amp;ejercicio=null&amp;tipo=null&amp;subTab=2&amp;biva=null&amp;canceladas=false&amp;page=598</v>
      </c>
      <c r="M2645" s="3">
        <f t="shared" si="355"/>
        <v>5</v>
      </c>
      <c r="N2645" s="3" t="str">
        <f t="shared" si="356"/>
        <v>1907</v>
      </c>
      <c r="O2645" s="3" t="str">
        <f t="shared" si="357"/>
        <v>https://www.biva.mx/empresas/emisoras_inscritas/emisoras_inscritas?emisora_id=1907&amp;tipoInformacion=null&amp;tipoDocumento=null&amp;fechaInicio=2022-01-28&amp;fechaFin=2022-01-28&amp;periodo=null&amp;ejercicio=null&amp;tipo=null&amp;subTab=2&amp;biva=null&amp;canceladas=false&amp;page=1</v>
      </c>
    </row>
    <row r="2646" spans="1:15" x14ac:dyDescent="0.3">
      <c r="A2646" s="3">
        <v>599</v>
      </c>
      <c r="B2646" s="3" t="s">
        <v>33</v>
      </c>
      <c r="C2646" s="3" t="s">
        <v>156</v>
      </c>
      <c r="D2646" s="3" t="s">
        <v>2694</v>
      </c>
      <c r="E2646" s="3" t="s">
        <v>1792</v>
      </c>
      <c r="F2646" s="3" t="s">
        <v>3332</v>
      </c>
      <c r="H2646" s="3" t="str">
        <f t="shared" si="350"/>
        <v>2022-01-28</v>
      </c>
      <c r="I2646" s="3">
        <f t="shared" si="351"/>
        <v>68</v>
      </c>
      <c r="J2646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emisora_id=1907&amp;tipoInformacion=null&amp;tipoDocumento=null&amp;fechaInicio=2025-05-15&amp;fechaFin=2025-05-15&amp;periodo=null&amp;ejercicio=null&amp;tipo=null&amp;subTab=2&amp;biva=null&amp;canceladas=false&amp;page=599</v>
      </c>
      <c r="K2646" s="3">
        <f t="shared" si="353"/>
        <v>11</v>
      </c>
      <c r="L2646" s="3" t="str">
        <f t="shared" si="354"/>
        <v>1907&amp;tipoInformacion=null&amp;tipoDocumento=null&amp;fechaInicio=2025-05-15&amp;fechaFin=2025-05-15&amp;periodo=null&amp;ejercicio=null&amp;tipo=null&amp;subTab=2&amp;biva=null&amp;canceladas=false&amp;page=599</v>
      </c>
      <c r="M2646" s="3">
        <f t="shared" si="355"/>
        <v>5</v>
      </c>
      <c r="N2646" s="3" t="str">
        <f t="shared" si="356"/>
        <v>1907</v>
      </c>
      <c r="O2646" s="3" t="str">
        <f t="shared" si="357"/>
        <v>https://www.biva.mx/empresas/emisoras_inscritas/emisoras_inscritas?emisora_id=1907&amp;tipoInformacion=null&amp;tipoDocumento=null&amp;fechaInicio=2022-01-28&amp;fechaFin=2022-01-28&amp;periodo=null&amp;ejercicio=null&amp;tipo=null&amp;subTab=2&amp;biva=null&amp;canceladas=false&amp;page=1</v>
      </c>
    </row>
    <row r="2647" spans="1:15" x14ac:dyDescent="0.3">
      <c r="A2647" s="3">
        <v>600</v>
      </c>
      <c r="B2647" s="3" t="s">
        <v>33</v>
      </c>
      <c r="C2647" s="3" t="s">
        <v>156</v>
      </c>
      <c r="D2647" s="3" t="s">
        <v>2695</v>
      </c>
      <c r="E2647" s="3" t="s">
        <v>1792</v>
      </c>
      <c r="F2647" s="3" t="s">
        <v>3333</v>
      </c>
      <c r="H2647" s="3" t="str">
        <f t="shared" si="350"/>
        <v>2022-01-26</v>
      </c>
      <c r="I2647" s="3">
        <f t="shared" si="351"/>
        <v>68</v>
      </c>
      <c r="J2647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emisora_id=1907&amp;tipoInformacion=null&amp;tipoDocumento=null&amp;fechaInicio=2025-05-15&amp;fechaFin=2025-05-15&amp;periodo=null&amp;ejercicio=null&amp;tipo=null&amp;subTab=2&amp;biva=null&amp;canceladas=false&amp;page=600</v>
      </c>
      <c r="K2647" s="3">
        <f t="shared" si="353"/>
        <v>11</v>
      </c>
      <c r="L2647" s="3" t="str">
        <f t="shared" si="354"/>
        <v>1907&amp;tipoInformacion=null&amp;tipoDocumento=null&amp;fechaInicio=2025-05-15&amp;fechaFin=2025-05-15&amp;periodo=null&amp;ejercicio=null&amp;tipo=null&amp;subTab=2&amp;biva=null&amp;canceladas=false&amp;page=600</v>
      </c>
      <c r="M2647" s="3">
        <f t="shared" si="355"/>
        <v>5</v>
      </c>
      <c r="N2647" s="3" t="str">
        <f t="shared" si="356"/>
        <v>1907</v>
      </c>
      <c r="O2647" s="3" t="str">
        <f t="shared" si="357"/>
        <v>https://www.biva.mx/empresas/emisoras_inscritas/emisoras_inscritas?emisora_id=1907&amp;tipoInformacion=null&amp;tipoDocumento=null&amp;fechaInicio=2022-01-26&amp;fechaFin=2022-01-26&amp;periodo=null&amp;ejercicio=null&amp;tipo=null&amp;subTab=2&amp;biva=null&amp;canceladas=false&amp;page=1</v>
      </c>
    </row>
    <row r="2648" spans="1:15" x14ac:dyDescent="0.3">
      <c r="A2648" s="3">
        <v>601</v>
      </c>
      <c r="B2648" s="3" t="s">
        <v>33</v>
      </c>
      <c r="C2648" s="3" t="s">
        <v>156</v>
      </c>
      <c r="D2648" s="3" t="s">
        <v>2696</v>
      </c>
      <c r="E2648" s="3" t="s">
        <v>1792</v>
      </c>
      <c r="F2648" s="3" t="s">
        <v>3334</v>
      </c>
      <c r="H2648" s="3" t="str">
        <f t="shared" si="350"/>
        <v>2022-01-26</v>
      </c>
      <c r="I2648" s="3">
        <f t="shared" si="351"/>
        <v>68</v>
      </c>
      <c r="J2648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emisora_id=1907&amp;tipoInformacion=null&amp;tipoDocumento=null&amp;fechaInicio=2025-05-15&amp;fechaFin=2025-05-15&amp;periodo=null&amp;ejercicio=null&amp;tipo=null&amp;subTab=2&amp;biva=null&amp;canceladas=false&amp;page=601</v>
      </c>
      <c r="K2648" s="3">
        <f t="shared" si="353"/>
        <v>11</v>
      </c>
      <c r="L2648" s="3" t="str">
        <f t="shared" si="354"/>
        <v>1907&amp;tipoInformacion=null&amp;tipoDocumento=null&amp;fechaInicio=2025-05-15&amp;fechaFin=2025-05-15&amp;periodo=null&amp;ejercicio=null&amp;tipo=null&amp;subTab=2&amp;biva=null&amp;canceladas=false&amp;page=601</v>
      </c>
      <c r="M2648" s="3">
        <f t="shared" si="355"/>
        <v>5</v>
      </c>
      <c r="N2648" s="3" t="str">
        <f t="shared" si="356"/>
        <v>1907</v>
      </c>
      <c r="O2648" s="3" t="str">
        <f t="shared" si="357"/>
        <v>https://www.biva.mx/empresas/emisoras_inscritas/emisoras_inscritas?emisora_id=1907&amp;tipoInformacion=null&amp;tipoDocumento=null&amp;fechaInicio=2022-01-26&amp;fechaFin=2022-01-26&amp;periodo=null&amp;ejercicio=null&amp;tipo=null&amp;subTab=2&amp;biva=null&amp;canceladas=false&amp;page=1</v>
      </c>
    </row>
    <row r="2649" spans="1:15" x14ac:dyDescent="0.3">
      <c r="A2649" s="3">
        <v>602</v>
      </c>
      <c r="B2649" s="3" t="s">
        <v>33</v>
      </c>
      <c r="C2649" s="3" t="s">
        <v>156</v>
      </c>
      <c r="D2649" s="3" t="s">
        <v>2697</v>
      </c>
      <c r="E2649" s="3" t="s">
        <v>1792</v>
      </c>
      <c r="F2649" s="3" t="s">
        <v>3335</v>
      </c>
      <c r="H2649" s="3" t="str">
        <f t="shared" si="350"/>
        <v>2022-01-24</v>
      </c>
      <c r="I2649" s="3">
        <f t="shared" si="351"/>
        <v>68</v>
      </c>
      <c r="J2649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emisora_id=1907&amp;tipoInformacion=null&amp;tipoDocumento=null&amp;fechaInicio=2025-05-15&amp;fechaFin=2025-05-15&amp;periodo=null&amp;ejercicio=null&amp;tipo=null&amp;subTab=2&amp;biva=null&amp;canceladas=false&amp;page=602</v>
      </c>
      <c r="K2649" s="3">
        <f t="shared" si="353"/>
        <v>11</v>
      </c>
      <c r="L2649" s="3" t="str">
        <f t="shared" si="354"/>
        <v>1907&amp;tipoInformacion=null&amp;tipoDocumento=null&amp;fechaInicio=2025-05-15&amp;fechaFin=2025-05-15&amp;periodo=null&amp;ejercicio=null&amp;tipo=null&amp;subTab=2&amp;biva=null&amp;canceladas=false&amp;page=602</v>
      </c>
      <c r="M2649" s="3">
        <f t="shared" si="355"/>
        <v>5</v>
      </c>
      <c r="N2649" s="3" t="str">
        <f t="shared" si="356"/>
        <v>1907</v>
      </c>
      <c r="O2649" s="3" t="str">
        <f t="shared" si="357"/>
        <v>https://www.biva.mx/empresas/emisoras_inscritas/emisoras_inscritas?emisora_id=1907&amp;tipoInformacion=null&amp;tipoDocumento=null&amp;fechaInicio=2022-01-24&amp;fechaFin=2022-01-24&amp;periodo=null&amp;ejercicio=null&amp;tipo=null&amp;subTab=2&amp;biva=null&amp;canceladas=false&amp;page=1</v>
      </c>
    </row>
    <row r="2650" spans="1:15" x14ac:dyDescent="0.3">
      <c r="A2650" s="3">
        <v>603</v>
      </c>
      <c r="B2650" s="3" t="s">
        <v>33</v>
      </c>
      <c r="C2650" s="3" t="s">
        <v>156</v>
      </c>
      <c r="D2650" s="3" t="s">
        <v>2698</v>
      </c>
      <c r="E2650" s="3" t="s">
        <v>1792</v>
      </c>
      <c r="F2650" s="3" t="s">
        <v>3336</v>
      </c>
      <c r="H2650" s="3" t="str">
        <f t="shared" si="350"/>
        <v>2022-01-21</v>
      </c>
      <c r="I2650" s="3">
        <f t="shared" si="351"/>
        <v>68</v>
      </c>
      <c r="J2650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emisora_id=1907&amp;tipoInformacion=null&amp;tipoDocumento=null&amp;fechaInicio=2025-05-15&amp;fechaFin=2025-05-15&amp;periodo=null&amp;ejercicio=null&amp;tipo=null&amp;subTab=2&amp;biva=null&amp;canceladas=false&amp;page=603</v>
      </c>
      <c r="K2650" s="3">
        <f t="shared" si="353"/>
        <v>11</v>
      </c>
      <c r="L2650" s="3" t="str">
        <f t="shared" si="354"/>
        <v>1907&amp;tipoInformacion=null&amp;tipoDocumento=null&amp;fechaInicio=2025-05-15&amp;fechaFin=2025-05-15&amp;periodo=null&amp;ejercicio=null&amp;tipo=null&amp;subTab=2&amp;biva=null&amp;canceladas=false&amp;page=603</v>
      </c>
      <c r="M2650" s="3">
        <f t="shared" si="355"/>
        <v>5</v>
      </c>
      <c r="N2650" s="3" t="str">
        <f t="shared" si="356"/>
        <v>1907</v>
      </c>
      <c r="O2650" s="3" t="str">
        <f t="shared" si="357"/>
        <v>https://www.biva.mx/empresas/emisoras_inscritas/emisoras_inscritas?emisora_id=1907&amp;tipoInformacion=null&amp;tipoDocumento=null&amp;fechaInicio=2022-01-21&amp;fechaFin=2022-01-21&amp;periodo=null&amp;ejercicio=null&amp;tipo=null&amp;subTab=2&amp;biva=null&amp;canceladas=false&amp;page=1</v>
      </c>
    </row>
    <row r="2651" spans="1:15" x14ac:dyDescent="0.3">
      <c r="A2651" s="3">
        <v>604</v>
      </c>
      <c r="B2651" s="3" t="s">
        <v>33</v>
      </c>
      <c r="C2651" s="3" t="s">
        <v>156</v>
      </c>
      <c r="D2651" s="3" t="s">
        <v>2699</v>
      </c>
      <c r="E2651" s="3" t="s">
        <v>1792</v>
      </c>
      <c r="F2651" s="3" t="s">
        <v>3337</v>
      </c>
      <c r="H2651" s="3" t="str">
        <f t="shared" si="350"/>
        <v>2022-01-20</v>
      </c>
      <c r="I2651" s="3">
        <f t="shared" si="351"/>
        <v>68</v>
      </c>
      <c r="J2651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emisora_id=1907&amp;tipoInformacion=null&amp;tipoDocumento=null&amp;fechaInicio=2025-05-15&amp;fechaFin=2025-05-15&amp;periodo=null&amp;ejercicio=null&amp;tipo=null&amp;subTab=2&amp;biva=null&amp;canceladas=false&amp;page=604</v>
      </c>
      <c r="K2651" s="3">
        <f t="shared" si="353"/>
        <v>11</v>
      </c>
      <c r="L2651" s="3" t="str">
        <f t="shared" si="354"/>
        <v>1907&amp;tipoInformacion=null&amp;tipoDocumento=null&amp;fechaInicio=2025-05-15&amp;fechaFin=2025-05-15&amp;periodo=null&amp;ejercicio=null&amp;tipo=null&amp;subTab=2&amp;biva=null&amp;canceladas=false&amp;page=604</v>
      </c>
      <c r="M2651" s="3">
        <f t="shared" si="355"/>
        <v>5</v>
      </c>
      <c r="N2651" s="3" t="str">
        <f t="shared" si="356"/>
        <v>1907</v>
      </c>
      <c r="O2651" s="3" t="str">
        <f t="shared" si="357"/>
        <v>https://www.biva.mx/empresas/emisoras_inscritas/emisoras_inscritas?emisora_id=1907&amp;tipoInformacion=null&amp;tipoDocumento=null&amp;fechaInicio=2022-01-20&amp;fechaFin=2022-01-20&amp;periodo=null&amp;ejercicio=null&amp;tipo=null&amp;subTab=2&amp;biva=null&amp;canceladas=false&amp;page=1</v>
      </c>
    </row>
    <row r="2652" spans="1:15" x14ac:dyDescent="0.3">
      <c r="A2652" s="3">
        <v>605</v>
      </c>
      <c r="B2652" s="3" t="s">
        <v>33</v>
      </c>
      <c r="C2652" s="3" t="s">
        <v>156</v>
      </c>
      <c r="D2652" s="3" t="s">
        <v>2700</v>
      </c>
      <c r="E2652" s="3" t="s">
        <v>1792</v>
      </c>
      <c r="F2652" s="3" t="s">
        <v>3338</v>
      </c>
      <c r="H2652" s="3" t="str">
        <f t="shared" si="350"/>
        <v>2022-01-19</v>
      </c>
      <c r="I2652" s="3">
        <f t="shared" si="351"/>
        <v>68</v>
      </c>
      <c r="J2652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emisora_id=1907&amp;tipoInformacion=null&amp;tipoDocumento=null&amp;fechaInicio=2025-05-15&amp;fechaFin=2025-05-15&amp;periodo=null&amp;ejercicio=null&amp;tipo=null&amp;subTab=2&amp;biva=null&amp;canceladas=false&amp;page=605</v>
      </c>
      <c r="K2652" s="3">
        <f t="shared" si="353"/>
        <v>11</v>
      </c>
      <c r="L2652" s="3" t="str">
        <f t="shared" si="354"/>
        <v>1907&amp;tipoInformacion=null&amp;tipoDocumento=null&amp;fechaInicio=2025-05-15&amp;fechaFin=2025-05-15&amp;periodo=null&amp;ejercicio=null&amp;tipo=null&amp;subTab=2&amp;biva=null&amp;canceladas=false&amp;page=605</v>
      </c>
      <c r="M2652" s="3">
        <f t="shared" si="355"/>
        <v>5</v>
      </c>
      <c r="N2652" s="3" t="str">
        <f t="shared" si="356"/>
        <v>1907</v>
      </c>
      <c r="O2652" s="3" t="str">
        <f t="shared" si="357"/>
        <v>https://www.biva.mx/empresas/emisoras_inscritas/emisoras_inscritas?emisora_id=1907&amp;tipoInformacion=null&amp;tipoDocumento=null&amp;fechaInicio=2022-01-19&amp;fechaFin=2022-01-19&amp;periodo=null&amp;ejercicio=null&amp;tipo=null&amp;subTab=2&amp;biva=null&amp;canceladas=false&amp;page=1</v>
      </c>
    </row>
    <row r="2653" spans="1:15" x14ac:dyDescent="0.3">
      <c r="A2653" s="3">
        <v>606</v>
      </c>
      <c r="B2653" s="3" t="s">
        <v>33</v>
      </c>
      <c r="C2653" s="3" t="s">
        <v>156</v>
      </c>
      <c r="D2653" s="3" t="s">
        <v>2701</v>
      </c>
      <c r="E2653" s="3" t="s">
        <v>1792</v>
      </c>
      <c r="F2653" s="3" t="s">
        <v>3339</v>
      </c>
      <c r="H2653" s="3" t="str">
        <f t="shared" si="350"/>
        <v>2022-01-18</v>
      </c>
      <c r="I2653" s="3">
        <f t="shared" si="351"/>
        <v>68</v>
      </c>
      <c r="J2653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emisora_id=1907&amp;tipoInformacion=null&amp;tipoDocumento=null&amp;fechaInicio=2025-05-15&amp;fechaFin=2025-05-15&amp;periodo=null&amp;ejercicio=null&amp;tipo=null&amp;subTab=2&amp;biva=null&amp;canceladas=false&amp;page=606</v>
      </c>
      <c r="K2653" s="3">
        <f t="shared" si="353"/>
        <v>11</v>
      </c>
      <c r="L2653" s="3" t="str">
        <f t="shared" si="354"/>
        <v>1907&amp;tipoInformacion=null&amp;tipoDocumento=null&amp;fechaInicio=2025-05-15&amp;fechaFin=2025-05-15&amp;periodo=null&amp;ejercicio=null&amp;tipo=null&amp;subTab=2&amp;biva=null&amp;canceladas=false&amp;page=606</v>
      </c>
      <c r="M2653" s="3">
        <f t="shared" si="355"/>
        <v>5</v>
      </c>
      <c r="N2653" s="3" t="str">
        <f t="shared" si="356"/>
        <v>1907</v>
      </c>
      <c r="O2653" s="3" t="str">
        <f t="shared" si="357"/>
        <v>https://www.biva.mx/empresas/emisoras_inscritas/emisoras_inscritas?emisora_id=1907&amp;tipoInformacion=null&amp;tipoDocumento=null&amp;fechaInicio=2022-01-18&amp;fechaFin=2022-01-18&amp;periodo=null&amp;ejercicio=null&amp;tipo=null&amp;subTab=2&amp;biva=null&amp;canceladas=false&amp;page=1</v>
      </c>
    </row>
    <row r="2654" spans="1:15" x14ac:dyDescent="0.3">
      <c r="A2654" s="3">
        <v>607</v>
      </c>
      <c r="B2654" s="3" t="s">
        <v>33</v>
      </c>
      <c r="C2654" s="3" t="s">
        <v>156</v>
      </c>
      <c r="D2654" s="3" t="s">
        <v>2702</v>
      </c>
      <c r="E2654" s="3" t="s">
        <v>1792</v>
      </c>
      <c r="F2654" s="3" t="s">
        <v>3340</v>
      </c>
      <c r="H2654" s="3" t="str">
        <f t="shared" si="350"/>
        <v>2022-01-17</v>
      </c>
      <c r="I2654" s="3">
        <f t="shared" si="351"/>
        <v>68</v>
      </c>
      <c r="J2654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emisora_id=1907&amp;tipoInformacion=null&amp;tipoDocumento=null&amp;fechaInicio=2025-05-15&amp;fechaFin=2025-05-15&amp;periodo=null&amp;ejercicio=null&amp;tipo=null&amp;subTab=2&amp;biva=null&amp;canceladas=false&amp;page=607</v>
      </c>
      <c r="K2654" s="3">
        <f t="shared" si="353"/>
        <v>11</v>
      </c>
      <c r="L2654" s="3" t="str">
        <f t="shared" si="354"/>
        <v>1907&amp;tipoInformacion=null&amp;tipoDocumento=null&amp;fechaInicio=2025-05-15&amp;fechaFin=2025-05-15&amp;periodo=null&amp;ejercicio=null&amp;tipo=null&amp;subTab=2&amp;biva=null&amp;canceladas=false&amp;page=607</v>
      </c>
      <c r="M2654" s="3">
        <f t="shared" si="355"/>
        <v>5</v>
      </c>
      <c r="N2654" s="3" t="str">
        <f t="shared" si="356"/>
        <v>1907</v>
      </c>
      <c r="O2654" s="3" t="str">
        <f t="shared" si="357"/>
        <v>https://www.biva.mx/empresas/emisoras_inscritas/emisoras_inscritas?emisora_id=1907&amp;tipoInformacion=null&amp;tipoDocumento=null&amp;fechaInicio=2022-01-17&amp;fechaFin=2022-01-17&amp;periodo=null&amp;ejercicio=null&amp;tipo=null&amp;subTab=2&amp;biva=null&amp;canceladas=false&amp;page=1</v>
      </c>
    </row>
    <row r="2655" spans="1:15" x14ac:dyDescent="0.3">
      <c r="A2655" s="3">
        <v>608</v>
      </c>
      <c r="B2655" s="3" t="s">
        <v>33</v>
      </c>
      <c r="C2655" s="3" t="s">
        <v>156</v>
      </c>
      <c r="D2655" s="3" t="s">
        <v>2703</v>
      </c>
      <c r="E2655" s="3" t="s">
        <v>1792</v>
      </c>
      <c r="F2655" s="3" t="s">
        <v>3341</v>
      </c>
      <c r="H2655" s="3" t="str">
        <f t="shared" si="350"/>
        <v>2022-01-14</v>
      </c>
      <c r="I2655" s="3">
        <f t="shared" si="351"/>
        <v>68</v>
      </c>
      <c r="J2655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emisora_id=1907&amp;tipoInformacion=null&amp;tipoDocumento=null&amp;fechaInicio=2025-05-15&amp;fechaFin=2025-05-15&amp;periodo=null&amp;ejercicio=null&amp;tipo=null&amp;subTab=2&amp;biva=null&amp;canceladas=false&amp;page=608</v>
      </c>
      <c r="K2655" s="3">
        <f t="shared" si="353"/>
        <v>11</v>
      </c>
      <c r="L2655" s="3" t="str">
        <f t="shared" si="354"/>
        <v>1907&amp;tipoInformacion=null&amp;tipoDocumento=null&amp;fechaInicio=2025-05-15&amp;fechaFin=2025-05-15&amp;periodo=null&amp;ejercicio=null&amp;tipo=null&amp;subTab=2&amp;biva=null&amp;canceladas=false&amp;page=608</v>
      </c>
      <c r="M2655" s="3">
        <f t="shared" si="355"/>
        <v>5</v>
      </c>
      <c r="N2655" s="3" t="str">
        <f t="shared" si="356"/>
        <v>1907</v>
      </c>
      <c r="O2655" s="3" t="str">
        <f t="shared" si="357"/>
        <v>https://www.biva.mx/empresas/emisoras_inscritas/emisoras_inscritas?emisora_id=1907&amp;tipoInformacion=null&amp;tipoDocumento=null&amp;fechaInicio=2022-01-14&amp;fechaFin=2022-01-14&amp;periodo=null&amp;ejercicio=null&amp;tipo=null&amp;subTab=2&amp;biva=null&amp;canceladas=false&amp;page=1</v>
      </c>
    </row>
    <row r="2656" spans="1:15" x14ac:dyDescent="0.3">
      <c r="A2656" s="3">
        <v>609</v>
      </c>
      <c r="B2656" s="3" t="s">
        <v>33</v>
      </c>
      <c r="C2656" s="3" t="s">
        <v>156</v>
      </c>
      <c r="D2656" s="3" t="s">
        <v>2704</v>
      </c>
      <c r="E2656" s="3" t="s">
        <v>1792</v>
      </c>
      <c r="F2656" s="3" t="s">
        <v>3342</v>
      </c>
      <c r="H2656" s="3" t="str">
        <f t="shared" si="350"/>
        <v>2022-01-13</v>
      </c>
      <c r="I2656" s="3">
        <f t="shared" si="351"/>
        <v>68</v>
      </c>
      <c r="J2656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emisora_id=1907&amp;tipoInformacion=null&amp;tipoDocumento=null&amp;fechaInicio=2025-05-15&amp;fechaFin=2025-05-15&amp;periodo=null&amp;ejercicio=null&amp;tipo=null&amp;subTab=2&amp;biva=null&amp;canceladas=false&amp;page=609</v>
      </c>
      <c r="K2656" s="3">
        <f t="shared" si="353"/>
        <v>11</v>
      </c>
      <c r="L2656" s="3" t="str">
        <f t="shared" si="354"/>
        <v>1907&amp;tipoInformacion=null&amp;tipoDocumento=null&amp;fechaInicio=2025-05-15&amp;fechaFin=2025-05-15&amp;periodo=null&amp;ejercicio=null&amp;tipo=null&amp;subTab=2&amp;biva=null&amp;canceladas=false&amp;page=609</v>
      </c>
      <c r="M2656" s="3">
        <f t="shared" si="355"/>
        <v>5</v>
      </c>
      <c r="N2656" s="3" t="str">
        <f t="shared" si="356"/>
        <v>1907</v>
      </c>
      <c r="O2656" s="3" t="str">
        <f t="shared" si="357"/>
        <v>https://www.biva.mx/empresas/emisoras_inscritas/emisoras_inscritas?emisora_id=1907&amp;tipoInformacion=null&amp;tipoDocumento=null&amp;fechaInicio=2022-01-13&amp;fechaFin=2022-01-13&amp;periodo=null&amp;ejercicio=null&amp;tipo=null&amp;subTab=2&amp;biva=null&amp;canceladas=false&amp;page=1</v>
      </c>
    </row>
    <row r="2657" spans="1:15" x14ac:dyDescent="0.3">
      <c r="A2657" s="3">
        <v>610</v>
      </c>
      <c r="B2657" s="3" t="s">
        <v>33</v>
      </c>
      <c r="C2657" s="3" t="s">
        <v>156</v>
      </c>
      <c r="D2657" s="3" t="s">
        <v>2705</v>
      </c>
      <c r="E2657" s="3" t="s">
        <v>1792</v>
      </c>
      <c r="F2657" s="3" t="s">
        <v>3343</v>
      </c>
      <c r="H2657" s="3" t="str">
        <f t="shared" si="350"/>
        <v>2022-01-12</v>
      </c>
      <c r="I2657" s="3">
        <f t="shared" si="351"/>
        <v>68</v>
      </c>
      <c r="J2657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emisora_id=1907&amp;tipoInformacion=null&amp;tipoDocumento=null&amp;fechaInicio=2025-05-15&amp;fechaFin=2025-05-15&amp;periodo=null&amp;ejercicio=null&amp;tipo=null&amp;subTab=2&amp;biva=null&amp;canceladas=false&amp;page=610</v>
      </c>
      <c r="K2657" s="3">
        <f t="shared" si="353"/>
        <v>11</v>
      </c>
      <c r="L2657" s="3" t="str">
        <f t="shared" si="354"/>
        <v>1907&amp;tipoInformacion=null&amp;tipoDocumento=null&amp;fechaInicio=2025-05-15&amp;fechaFin=2025-05-15&amp;periodo=null&amp;ejercicio=null&amp;tipo=null&amp;subTab=2&amp;biva=null&amp;canceladas=false&amp;page=610</v>
      </c>
      <c r="M2657" s="3">
        <f t="shared" si="355"/>
        <v>5</v>
      </c>
      <c r="N2657" s="3" t="str">
        <f t="shared" si="356"/>
        <v>1907</v>
      </c>
      <c r="O2657" s="3" t="str">
        <f t="shared" si="357"/>
        <v>https://www.biva.mx/empresas/emisoras_inscritas/emisoras_inscritas?emisora_id=1907&amp;tipoInformacion=null&amp;tipoDocumento=null&amp;fechaInicio=2022-01-12&amp;fechaFin=2022-01-12&amp;periodo=null&amp;ejercicio=null&amp;tipo=null&amp;subTab=2&amp;biva=null&amp;canceladas=false&amp;page=1</v>
      </c>
    </row>
    <row r="2658" spans="1:15" x14ac:dyDescent="0.3">
      <c r="A2658" s="3">
        <v>611</v>
      </c>
      <c r="B2658" s="3" t="s">
        <v>33</v>
      </c>
      <c r="C2658" s="3" t="s">
        <v>156</v>
      </c>
      <c r="D2658" s="3" t="s">
        <v>2706</v>
      </c>
      <c r="E2658" s="3" t="s">
        <v>1792</v>
      </c>
      <c r="F2658" s="3" t="s">
        <v>3344</v>
      </c>
      <c r="H2658" s="3" t="str">
        <f t="shared" si="350"/>
        <v>2022-01-11</v>
      </c>
      <c r="I2658" s="3">
        <f t="shared" si="351"/>
        <v>68</v>
      </c>
      <c r="J2658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emisora_id=1907&amp;tipoInformacion=null&amp;tipoDocumento=null&amp;fechaInicio=2025-05-15&amp;fechaFin=2025-05-15&amp;periodo=null&amp;ejercicio=null&amp;tipo=null&amp;subTab=2&amp;biva=null&amp;canceladas=false&amp;page=611</v>
      </c>
      <c r="K2658" s="3">
        <f t="shared" si="353"/>
        <v>11</v>
      </c>
      <c r="L2658" s="3" t="str">
        <f t="shared" si="354"/>
        <v>1907&amp;tipoInformacion=null&amp;tipoDocumento=null&amp;fechaInicio=2025-05-15&amp;fechaFin=2025-05-15&amp;periodo=null&amp;ejercicio=null&amp;tipo=null&amp;subTab=2&amp;biva=null&amp;canceladas=false&amp;page=611</v>
      </c>
      <c r="M2658" s="3">
        <f t="shared" si="355"/>
        <v>5</v>
      </c>
      <c r="N2658" s="3" t="str">
        <f t="shared" si="356"/>
        <v>1907</v>
      </c>
      <c r="O2658" s="3" t="str">
        <f t="shared" si="357"/>
        <v>https://www.biva.mx/empresas/emisoras_inscritas/emisoras_inscritas?emisora_id=1907&amp;tipoInformacion=null&amp;tipoDocumento=null&amp;fechaInicio=2022-01-11&amp;fechaFin=2022-01-11&amp;periodo=null&amp;ejercicio=null&amp;tipo=null&amp;subTab=2&amp;biva=null&amp;canceladas=false&amp;page=1</v>
      </c>
    </row>
    <row r="2659" spans="1:15" x14ac:dyDescent="0.3">
      <c r="A2659" s="3">
        <v>612</v>
      </c>
      <c r="B2659" s="3" t="s">
        <v>33</v>
      </c>
      <c r="C2659" s="3" t="s">
        <v>156</v>
      </c>
      <c r="D2659" s="3" t="s">
        <v>2707</v>
      </c>
      <c r="E2659" s="3" t="s">
        <v>1792</v>
      </c>
      <c r="F2659" s="3" t="s">
        <v>3345</v>
      </c>
      <c r="H2659" s="3" t="str">
        <f t="shared" si="350"/>
        <v>2022-01-10</v>
      </c>
      <c r="I2659" s="3">
        <f t="shared" si="351"/>
        <v>68</v>
      </c>
      <c r="J2659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emisora_id=1907&amp;tipoInformacion=null&amp;tipoDocumento=null&amp;fechaInicio=2025-05-15&amp;fechaFin=2025-05-15&amp;periodo=null&amp;ejercicio=null&amp;tipo=null&amp;subTab=2&amp;biva=null&amp;canceladas=false&amp;page=612</v>
      </c>
      <c r="K2659" s="3">
        <f t="shared" si="353"/>
        <v>11</v>
      </c>
      <c r="L2659" s="3" t="str">
        <f t="shared" si="354"/>
        <v>1907&amp;tipoInformacion=null&amp;tipoDocumento=null&amp;fechaInicio=2025-05-15&amp;fechaFin=2025-05-15&amp;periodo=null&amp;ejercicio=null&amp;tipo=null&amp;subTab=2&amp;biva=null&amp;canceladas=false&amp;page=612</v>
      </c>
      <c r="M2659" s="3">
        <f t="shared" si="355"/>
        <v>5</v>
      </c>
      <c r="N2659" s="3" t="str">
        <f t="shared" si="356"/>
        <v>1907</v>
      </c>
      <c r="O2659" s="3" t="str">
        <f t="shared" si="357"/>
        <v>https://www.biva.mx/empresas/emisoras_inscritas/emisoras_inscritas?emisora_id=1907&amp;tipoInformacion=null&amp;tipoDocumento=null&amp;fechaInicio=2022-01-10&amp;fechaFin=2022-01-10&amp;periodo=null&amp;ejercicio=null&amp;tipo=null&amp;subTab=2&amp;biva=null&amp;canceladas=false&amp;page=1</v>
      </c>
    </row>
    <row r="2660" spans="1:15" x14ac:dyDescent="0.3">
      <c r="A2660" s="3">
        <v>613</v>
      </c>
      <c r="B2660" s="3" t="s">
        <v>33</v>
      </c>
      <c r="C2660" s="3" t="s">
        <v>156</v>
      </c>
      <c r="D2660" s="3" t="s">
        <v>2708</v>
      </c>
      <c r="E2660" s="3" t="s">
        <v>1792</v>
      </c>
      <c r="F2660" s="3" t="s">
        <v>3346</v>
      </c>
      <c r="H2660" s="3" t="str">
        <f t="shared" si="350"/>
        <v>2022-01-07</v>
      </c>
      <c r="I2660" s="3">
        <f t="shared" si="351"/>
        <v>68</v>
      </c>
      <c r="J2660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emisora_id=1907&amp;tipoInformacion=null&amp;tipoDocumento=null&amp;fechaInicio=2025-05-15&amp;fechaFin=2025-05-15&amp;periodo=null&amp;ejercicio=null&amp;tipo=null&amp;subTab=2&amp;biva=null&amp;canceladas=false&amp;page=613</v>
      </c>
      <c r="K2660" s="3">
        <f t="shared" si="353"/>
        <v>11</v>
      </c>
      <c r="L2660" s="3" t="str">
        <f t="shared" si="354"/>
        <v>1907&amp;tipoInformacion=null&amp;tipoDocumento=null&amp;fechaInicio=2025-05-15&amp;fechaFin=2025-05-15&amp;periodo=null&amp;ejercicio=null&amp;tipo=null&amp;subTab=2&amp;biva=null&amp;canceladas=false&amp;page=613</v>
      </c>
      <c r="M2660" s="3">
        <f t="shared" si="355"/>
        <v>5</v>
      </c>
      <c r="N2660" s="3" t="str">
        <f t="shared" si="356"/>
        <v>1907</v>
      </c>
      <c r="O2660" s="3" t="str">
        <f t="shared" si="357"/>
        <v>https://www.biva.mx/empresas/emisoras_inscritas/emisoras_inscritas?emisora_id=1907&amp;tipoInformacion=null&amp;tipoDocumento=null&amp;fechaInicio=2022-01-07&amp;fechaFin=2022-01-07&amp;periodo=null&amp;ejercicio=null&amp;tipo=null&amp;subTab=2&amp;biva=null&amp;canceladas=false&amp;page=1</v>
      </c>
    </row>
    <row r="2661" spans="1:15" x14ac:dyDescent="0.3">
      <c r="A2661" s="3">
        <v>614</v>
      </c>
      <c r="B2661" s="3" t="s">
        <v>33</v>
      </c>
      <c r="C2661" s="3" t="s">
        <v>156</v>
      </c>
      <c r="D2661" s="3" t="s">
        <v>2709</v>
      </c>
      <c r="E2661" s="3" t="s">
        <v>1792</v>
      </c>
      <c r="F2661" s="3" t="s">
        <v>3347</v>
      </c>
      <c r="H2661" s="3" t="str">
        <f t="shared" si="350"/>
        <v>2022-01-06</v>
      </c>
      <c r="I2661" s="3">
        <f t="shared" si="351"/>
        <v>68</v>
      </c>
      <c r="J2661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emisora_id=1907&amp;tipoInformacion=null&amp;tipoDocumento=null&amp;fechaInicio=2025-05-15&amp;fechaFin=2025-05-15&amp;periodo=null&amp;ejercicio=null&amp;tipo=null&amp;subTab=2&amp;biva=null&amp;canceladas=false&amp;page=614</v>
      </c>
      <c r="K2661" s="3">
        <f t="shared" si="353"/>
        <v>11</v>
      </c>
      <c r="L2661" s="3" t="str">
        <f t="shared" si="354"/>
        <v>1907&amp;tipoInformacion=null&amp;tipoDocumento=null&amp;fechaInicio=2025-05-15&amp;fechaFin=2025-05-15&amp;periodo=null&amp;ejercicio=null&amp;tipo=null&amp;subTab=2&amp;biva=null&amp;canceladas=false&amp;page=614</v>
      </c>
      <c r="M2661" s="3">
        <f t="shared" si="355"/>
        <v>5</v>
      </c>
      <c r="N2661" s="3" t="str">
        <f t="shared" si="356"/>
        <v>1907</v>
      </c>
      <c r="O2661" s="3" t="str">
        <f t="shared" si="357"/>
        <v>https://www.biva.mx/empresas/emisoras_inscritas/emisoras_inscritas?emisora_id=1907&amp;tipoInformacion=null&amp;tipoDocumento=null&amp;fechaInicio=2022-01-06&amp;fechaFin=2022-01-06&amp;periodo=null&amp;ejercicio=null&amp;tipo=null&amp;subTab=2&amp;biva=null&amp;canceladas=false&amp;page=1</v>
      </c>
    </row>
    <row r="2662" spans="1:15" x14ac:dyDescent="0.3">
      <c r="A2662" s="3">
        <v>615</v>
      </c>
      <c r="B2662" s="3" t="s">
        <v>33</v>
      </c>
      <c r="C2662" s="3" t="s">
        <v>156</v>
      </c>
      <c r="D2662" s="3" t="s">
        <v>2710</v>
      </c>
      <c r="E2662" s="3" t="s">
        <v>1792</v>
      </c>
      <c r="F2662" s="3" t="s">
        <v>3348</v>
      </c>
      <c r="H2662" s="3" t="str">
        <f t="shared" si="350"/>
        <v>2022-01-05</v>
      </c>
      <c r="I2662" s="3">
        <f t="shared" si="351"/>
        <v>68</v>
      </c>
      <c r="J2662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emisora_id=1907&amp;tipoInformacion=null&amp;tipoDocumento=null&amp;fechaInicio=2025-05-15&amp;fechaFin=2025-05-15&amp;periodo=null&amp;ejercicio=null&amp;tipo=null&amp;subTab=2&amp;biva=null&amp;canceladas=false&amp;page=615</v>
      </c>
      <c r="K2662" s="3">
        <f t="shared" si="353"/>
        <v>11</v>
      </c>
      <c r="L2662" s="3" t="str">
        <f t="shared" si="354"/>
        <v>1907&amp;tipoInformacion=null&amp;tipoDocumento=null&amp;fechaInicio=2025-05-15&amp;fechaFin=2025-05-15&amp;periodo=null&amp;ejercicio=null&amp;tipo=null&amp;subTab=2&amp;biva=null&amp;canceladas=false&amp;page=615</v>
      </c>
      <c r="M2662" s="3">
        <f t="shared" si="355"/>
        <v>5</v>
      </c>
      <c r="N2662" s="3" t="str">
        <f t="shared" si="356"/>
        <v>1907</v>
      </c>
      <c r="O2662" s="3" t="str">
        <f t="shared" si="357"/>
        <v>https://www.biva.mx/empresas/emisoras_inscritas/emisoras_inscritas?emisora_id=1907&amp;tipoInformacion=null&amp;tipoDocumento=null&amp;fechaInicio=2022-01-05&amp;fechaFin=2022-01-05&amp;periodo=null&amp;ejercicio=null&amp;tipo=null&amp;subTab=2&amp;biva=null&amp;canceladas=false&amp;page=1</v>
      </c>
    </row>
    <row r="2663" spans="1:15" x14ac:dyDescent="0.3">
      <c r="A2663" s="3">
        <v>616</v>
      </c>
      <c r="B2663" s="3" t="s">
        <v>33</v>
      </c>
      <c r="C2663" s="3" t="s">
        <v>156</v>
      </c>
      <c r="D2663" s="3" t="s">
        <v>2711</v>
      </c>
      <c r="E2663" s="3" t="s">
        <v>1792</v>
      </c>
      <c r="F2663" s="3" t="s">
        <v>3349</v>
      </c>
      <c r="H2663" s="3" t="str">
        <f t="shared" si="350"/>
        <v>2022-01-04</v>
      </c>
      <c r="I2663" s="3">
        <f t="shared" si="351"/>
        <v>68</v>
      </c>
      <c r="J2663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emisora_id=1907&amp;tipoInformacion=null&amp;tipoDocumento=null&amp;fechaInicio=2025-05-15&amp;fechaFin=2025-05-15&amp;periodo=null&amp;ejercicio=null&amp;tipo=null&amp;subTab=2&amp;biva=null&amp;canceladas=false&amp;page=616</v>
      </c>
      <c r="K2663" s="3">
        <f t="shared" si="353"/>
        <v>11</v>
      </c>
      <c r="L2663" s="3" t="str">
        <f t="shared" si="354"/>
        <v>1907&amp;tipoInformacion=null&amp;tipoDocumento=null&amp;fechaInicio=2025-05-15&amp;fechaFin=2025-05-15&amp;periodo=null&amp;ejercicio=null&amp;tipo=null&amp;subTab=2&amp;biva=null&amp;canceladas=false&amp;page=616</v>
      </c>
      <c r="M2663" s="3">
        <f t="shared" si="355"/>
        <v>5</v>
      </c>
      <c r="N2663" s="3" t="str">
        <f t="shared" si="356"/>
        <v>1907</v>
      </c>
      <c r="O2663" s="3" t="str">
        <f t="shared" si="357"/>
        <v>https://www.biva.mx/empresas/emisoras_inscritas/emisoras_inscritas?emisora_id=1907&amp;tipoInformacion=null&amp;tipoDocumento=null&amp;fechaInicio=2022-01-04&amp;fechaFin=2022-01-04&amp;periodo=null&amp;ejercicio=null&amp;tipo=null&amp;subTab=2&amp;biva=null&amp;canceladas=false&amp;page=1</v>
      </c>
    </row>
    <row r="2664" spans="1:15" x14ac:dyDescent="0.3">
      <c r="A2664" s="3">
        <v>617</v>
      </c>
      <c r="B2664" s="3" t="s">
        <v>33</v>
      </c>
      <c r="C2664" s="3" t="s">
        <v>156</v>
      </c>
      <c r="D2664" s="3" t="s">
        <v>2712</v>
      </c>
      <c r="E2664" s="3" t="s">
        <v>1792</v>
      </c>
      <c r="F2664" s="3" t="s">
        <v>3350</v>
      </c>
      <c r="H2664" s="3" t="str">
        <f t="shared" si="350"/>
        <v>2022-01-03</v>
      </c>
      <c r="I2664" s="3">
        <f t="shared" si="351"/>
        <v>68</v>
      </c>
      <c r="J2664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emisora_id=1907&amp;tipoInformacion=null&amp;tipoDocumento=null&amp;fechaInicio=2025-05-15&amp;fechaFin=2025-05-15&amp;periodo=null&amp;ejercicio=null&amp;tipo=null&amp;subTab=2&amp;biva=null&amp;canceladas=false&amp;page=617</v>
      </c>
      <c r="K2664" s="3">
        <f t="shared" si="353"/>
        <v>11</v>
      </c>
      <c r="L2664" s="3" t="str">
        <f t="shared" si="354"/>
        <v>1907&amp;tipoInformacion=null&amp;tipoDocumento=null&amp;fechaInicio=2025-05-15&amp;fechaFin=2025-05-15&amp;periodo=null&amp;ejercicio=null&amp;tipo=null&amp;subTab=2&amp;biva=null&amp;canceladas=false&amp;page=617</v>
      </c>
      <c r="M2664" s="3">
        <f t="shared" si="355"/>
        <v>5</v>
      </c>
      <c r="N2664" s="3" t="str">
        <f t="shared" si="356"/>
        <v>1907</v>
      </c>
      <c r="O2664" s="3" t="str">
        <f t="shared" si="357"/>
        <v>https://www.biva.mx/empresas/emisoras_inscritas/emisoras_inscritas?emisora_id=1907&amp;tipoInformacion=null&amp;tipoDocumento=null&amp;fechaInicio=2022-01-03&amp;fechaFin=2022-01-03&amp;periodo=null&amp;ejercicio=null&amp;tipo=null&amp;subTab=2&amp;biva=null&amp;canceladas=false&amp;page=1</v>
      </c>
    </row>
    <row r="2665" spans="1:15" x14ac:dyDescent="0.3">
      <c r="A2665" s="3">
        <v>618</v>
      </c>
      <c r="B2665" s="3" t="s">
        <v>33</v>
      </c>
      <c r="C2665" s="3" t="s">
        <v>156</v>
      </c>
      <c r="D2665" s="3" t="s">
        <v>2713</v>
      </c>
      <c r="E2665" s="3" t="s">
        <v>1792</v>
      </c>
      <c r="F2665" s="3" t="s">
        <v>3351</v>
      </c>
      <c r="H2665" s="3" t="str">
        <f t="shared" si="350"/>
        <v>2021-12-31</v>
      </c>
      <c r="I2665" s="3">
        <f t="shared" si="351"/>
        <v>68</v>
      </c>
      <c r="J2665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emisora_id=1907&amp;tipoInformacion=null&amp;tipoDocumento=null&amp;fechaInicio=2025-05-15&amp;fechaFin=2025-05-15&amp;periodo=null&amp;ejercicio=null&amp;tipo=null&amp;subTab=2&amp;biva=null&amp;canceladas=false&amp;page=618</v>
      </c>
      <c r="K2665" s="3">
        <f t="shared" si="353"/>
        <v>11</v>
      </c>
      <c r="L2665" s="3" t="str">
        <f t="shared" si="354"/>
        <v>1907&amp;tipoInformacion=null&amp;tipoDocumento=null&amp;fechaInicio=2025-05-15&amp;fechaFin=2025-05-15&amp;periodo=null&amp;ejercicio=null&amp;tipo=null&amp;subTab=2&amp;biva=null&amp;canceladas=false&amp;page=618</v>
      </c>
      <c r="M2665" s="3">
        <f t="shared" si="355"/>
        <v>5</v>
      </c>
      <c r="N2665" s="3" t="str">
        <f t="shared" si="356"/>
        <v>1907</v>
      </c>
      <c r="O2665" s="3" t="str">
        <f t="shared" si="357"/>
        <v>https://www.biva.mx/empresas/emisoras_inscritas/emisoras_inscritas?emisora_id=1907&amp;tipoInformacion=null&amp;tipoDocumento=null&amp;fechaInicio=2021-12-31&amp;fechaFin=2021-12-31&amp;periodo=null&amp;ejercicio=null&amp;tipo=null&amp;subTab=2&amp;biva=null&amp;canceladas=false&amp;page=1</v>
      </c>
    </row>
    <row r="2666" spans="1:15" x14ac:dyDescent="0.3">
      <c r="A2666" s="3">
        <v>619</v>
      </c>
      <c r="B2666" s="3" t="s">
        <v>33</v>
      </c>
      <c r="C2666" s="3" t="s">
        <v>156</v>
      </c>
      <c r="D2666" s="3" t="s">
        <v>2714</v>
      </c>
      <c r="E2666" s="3" t="s">
        <v>1792</v>
      </c>
      <c r="F2666" s="3" t="s">
        <v>3352</v>
      </c>
      <c r="H2666" s="3" t="str">
        <f t="shared" si="350"/>
        <v>2021-12-30</v>
      </c>
      <c r="I2666" s="3">
        <f t="shared" si="351"/>
        <v>68</v>
      </c>
      <c r="J2666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emisora_id=1907&amp;tipoInformacion=null&amp;tipoDocumento=null&amp;fechaInicio=2025-05-15&amp;fechaFin=2025-05-15&amp;periodo=null&amp;ejercicio=null&amp;tipo=null&amp;subTab=2&amp;biva=null&amp;canceladas=false&amp;page=619</v>
      </c>
      <c r="K2666" s="3">
        <f t="shared" si="353"/>
        <v>11</v>
      </c>
      <c r="L2666" s="3" t="str">
        <f t="shared" si="354"/>
        <v>1907&amp;tipoInformacion=null&amp;tipoDocumento=null&amp;fechaInicio=2025-05-15&amp;fechaFin=2025-05-15&amp;periodo=null&amp;ejercicio=null&amp;tipo=null&amp;subTab=2&amp;biva=null&amp;canceladas=false&amp;page=619</v>
      </c>
      <c r="M2666" s="3">
        <f t="shared" si="355"/>
        <v>5</v>
      </c>
      <c r="N2666" s="3" t="str">
        <f t="shared" si="356"/>
        <v>1907</v>
      </c>
      <c r="O2666" s="3" t="str">
        <f t="shared" si="357"/>
        <v>https://www.biva.mx/empresas/emisoras_inscritas/emisoras_inscritas?emisora_id=1907&amp;tipoInformacion=null&amp;tipoDocumento=null&amp;fechaInicio=2021-12-30&amp;fechaFin=2021-12-30&amp;periodo=null&amp;ejercicio=null&amp;tipo=null&amp;subTab=2&amp;biva=null&amp;canceladas=false&amp;page=1</v>
      </c>
    </row>
    <row r="2667" spans="1:15" x14ac:dyDescent="0.3">
      <c r="A2667" s="3">
        <v>620</v>
      </c>
      <c r="B2667" s="3" t="s">
        <v>33</v>
      </c>
      <c r="C2667" s="3" t="s">
        <v>156</v>
      </c>
      <c r="D2667" s="3" t="s">
        <v>2715</v>
      </c>
      <c r="E2667" s="3" t="s">
        <v>1792</v>
      </c>
      <c r="F2667" s="3" t="s">
        <v>3353</v>
      </c>
      <c r="H2667" s="3" t="str">
        <f t="shared" si="350"/>
        <v>2021-12-29</v>
      </c>
      <c r="I2667" s="3">
        <f t="shared" si="351"/>
        <v>68</v>
      </c>
      <c r="J2667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emisora_id=1907&amp;tipoInformacion=null&amp;tipoDocumento=null&amp;fechaInicio=2025-05-15&amp;fechaFin=2025-05-15&amp;periodo=null&amp;ejercicio=null&amp;tipo=null&amp;subTab=2&amp;biva=null&amp;canceladas=false&amp;page=620</v>
      </c>
      <c r="K2667" s="3">
        <f t="shared" si="353"/>
        <v>11</v>
      </c>
      <c r="L2667" s="3" t="str">
        <f t="shared" si="354"/>
        <v>1907&amp;tipoInformacion=null&amp;tipoDocumento=null&amp;fechaInicio=2025-05-15&amp;fechaFin=2025-05-15&amp;periodo=null&amp;ejercicio=null&amp;tipo=null&amp;subTab=2&amp;biva=null&amp;canceladas=false&amp;page=620</v>
      </c>
      <c r="M2667" s="3">
        <f t="shared" si="355"/>
        <v>5</v>
      </c>
      <c r="N2667" s="3" t="str">
        <f t="shared" si="356"/>
        <v>1907</v>
      </c>
      <c r="O2667" s="3" t="str">
        <f t="shared" si="357"/>
        <v>https://www.biva.mx/empresas/emisoras_inscritas/emisoras_inscritas?emisora_id=1907&amp;tipoInformacion=null&amp;tipoDocumento=null&amp;fechaInicio=2021-12-29&amp;fechaFin=2021-12-29&amp;periodo=null&amp;ejercicio=null&amp;tipo=null&amp;subTab=2&amp;biva=null&amp;canceladas=false&amp;page=1</v>
      </c>
    </row>
    <row r="2668" spans="1:15" x14ac:dyDescent="0.3">
      <c r="A2668" s="3">
        <v>621</v>
      </c>
      <c r="B2668" s="3" t="s">
        <v>33</v>
      </c>
      <c r="C2668" s="3" t="s">
        <v>156</v>
      </c>
      <c r="D2668" s="3" t="s">
        <v>2716</v>
      </c>
      <c r="E2668" s="3" t="s">
        <v>1792</v>
      </c>
      <c r="F2668" s="3" t="s">
        <v>3354</v>
      </c>
      <c r="H2668" s="3" t="str">
        <f t="shared" si="350"/>
        <v>2021-12-28</v>
      </c>
      <c r="I2668" s="3">
        <f t="shared" si="351"/>
        <v>68</v>
      </c>
      <c r="J2668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emisora_id=1907&amp;tipoInformacion=null&amp;tipoDocumento=null&amp;fechaInicio=2025-05-15&amp;fechaFin=2025-05-15&amp;periodo=null&amp;ejercicio=null&amp;tipo=null&amp;subTab=2&amp;biva=null&amp;canceladas=false&amp;page=621</v>
      </c>
      <c r="K2668" s="3">
        <f t="shared" si="353"/>
        <v>11</v>
      </c>
      <c r="L2668" s="3" t="str">
        <f t="shared" si="354"/>
        <v>1907&amp;tipoInformacion=null&amp;tipoDocumento=null&amp;fechaInicio=2025-05-15&amp;fechaFin=2025-05-15&amp;periodo=null&amp;ejercicio=null&amp;tipo=null&amp;subTab=2&amp;biva=null&amp;canceladas=false&amp;page=621</v>
      </c>
      <c r="M2668" s="3">
        <f t="shared" si="355"/>
        <v>5</v>
      </c>
      <c r="N2668" s="3" t="str">
        <f t="shared" si="356"/>
        <v>1907</v>
      </c>
      <c r="O2668" s="3" t="str">
        <f t="shared" si="357"/>
        <v>https://www.biva.mx/empresas/emisoras_inscritas/emisoras_inscritas?emisora_id=1907&amp;tipoInformacion=null&amp;tipoDocumento=null&amp;fechaInicio=2021-12-28&amp;fechaFin=2021-12-28&amp;periodo=null&amp;ejercicio=null&amp;tipo=null&amp;subTab=2&amp;biva=null&amp;canceladas=false&amp;page=1</v>
      </c>
    </row>
    <row r="2669" spans="1:15" x14ac:dyDescent="0.3">
      <c r="A2669" s="3">
        <v>622</v>
      </c>
      <c r="B2669" s="3" t="s">
        <v>33</v>
      </c>
      <c r="C2669" s="3" t="s">
        <v>156</v>
      </c>
      <c r="D2669" s="3" t="s">
        <v>2717</v>
      </c>
      <c r="E2669" s="3" t="s">
        <v>1792</v>
      </c>
      <c r="F2669" s="3" t="s">
        <v>3355</v>
      </c>
      <c r="H2669" s="3" t="str">
        <f t="shared" si="350"/>
        <v>2021-12-27</v>
      </c>
      <c r="I2669" s="3">
        <f t="shared" si="351"/>
        <v>68</v>
      </c>
      <c r="J2669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emisora_id=1907&amp;tipoInformacion=null&amp;tipoDocumento=null&amp;fechaInicio=2025-05-15&amp;fechaFin=2025-05-15&amp;periodo=null&amp;ejercicio=null&amp;tipo=null&amp;subTab=2&amp;biva=null&amp;canceladas=false&amp;page=622</v>
      </c>
      <c r="K2669" s="3">
        <f t="shared" si="353"/>
        <v>11</v>
      </c>
      <c r="L2669" s="3" t="str">
        <f t="shared" si="354"/>
        <v>1907&amp;tipoInformacion=null&amp;tipoDocumento=null&amp;fechaInicio=2025-05-15&amp;fechaFin=2025-05-15&amp;periodo=null&amp;ejercicio=null&amp;tipo=null&amp;subTab=2&amp;biva=null&amp;canceladas=false&amp;page=622</v>
      </c>
      <c r="M2669" s="3">
        <f t="shared" si="355"/>
        <v>5</v>
      </c>
      <c r="N2669" s="3" t="str">
        <f t="shared" si="356"/>
        <v>1907</v>
      </c>
      <c r="O2669" s="3" t="str">
        <f t="shared" si="357"/>
        <v>https://www.biva.mx/empresas/emisoras_inscritas/emisoras_inscritas?emisora_id=1907&amp;tipoInformacion=null&amp;tipoDocumento=null&amp;fechaInicio=2021-12-27&amp;fechaFin=2021-12-27&amp;periodo=null&amp;ejercicio=null&amp;tipo=null&amp;subTab=2&amp;biva=null&amp;canceladas=false&amp;page=1</v>
      </c>
    </row>
    <row r="2670" spans="1:15" x14ac:dyDescent="0.3">
      <c r="A2670" s="3">
        <v>623</v>
      </c>
      <c r="B2670" s="3" t="s">
        <v>33</v>
      </c>
      <c r="C2670" s="3" t="s">
        <v>156</v>
      </c>
      <c r="D2670" s="3" t="s">
        <v>2718</v>
      </c>
      <c r="E2670" s="3" t="s">
        <v>1792</v>
      </c>
      <c r="F2670" s="3" t="s">
        <v>3356</v>
      </c>
      <c r="H2670" s="3" t="str">
        <f t="shared" si="350"/>
        <v>2021-12-24</v>
      </c>
      <c r="I2670" s="3">
        <f t="shared" si="351"/>
        <v>68</v>
      </c>
      <c r="J2670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emisora_id=1907&amp;tipoInformacion=null&amp;tipoDocumento=null&amp;fechaInicio=2025-05-15&amp;fechaFin=2025-05-15&amp;periodo=null&amp;ejercicio=null&amp;tipo=null&amp;subTab=2&amp;biva=null&amp;canceladas=false&amp;page=623</v>
      </c>
      <c r="K2670" s="3">
        <f t="shared" si="353"/>
        <v>11</v>
      </c>
      <c r="L2670" s="3" t="str">
        <f t="shared" si="354"/>
        <v>1907&amp;tipoInformacion=null&amp;tipoDocumento=null&amp;fechaInicio=2025-05-15&amp;fechaFin=2025-05-15&amp;periodo=null&amp;ejercicio=null&amp;tipo=null&amp;subTab=2&amp;biva=null&amp;canceladas=false&amp;page=623</v>
      </c>
      <c r="M2670" s="3">
        <f t="shared" si="355"/>
        <v>5</v>
      </c>
      <c r="N2670" s="3" t="str">
        <f t="shared" si="356"/>
        <v>1907</v>
      </c>
      <c r="O2670" s="3" t="str">
        <f t="shared" si="357"/>
        <v>https://www.biva.mx/empresas/emisoras_inscritas/emisoras_inscritas?emisora_id=1907&amp;tipoInformacion=null&amp;tipoDocumento=null&amp;fechaInicio=2021-12-24&amp;fechaFin=2021-12-24&amp;periodo=null&amp;ejercicio=null&amp;tipo=null&amp;subTab=2&amp;biva=null&amp;canceladas=false&amp;page=1</v>
      </c>
    </row>
    <row r="2671" spans="1:15" x14ac:dyDescent="0.3">
      <c r="A2671" s="3">
        <v>624</v>
      </c>
      <c r="B2671" s="3" t="s">
        <v>33</v>
      </c>
      <c r="C2671" s="3" t="s">
        <v>156</v>
      </c>
      <c r="D2671" s="3" t="s">
        <v>2719</v>
      </c>
      <c r="E2671" s="3" t="s">
        <v>1792</v>
      </c>
      <c r="F2671" s="3" t="s">
        <v>3357</v>
      </c>
      <c r="H2671" s="3" t="str">
        <f t="shared" si="350"/>
        <v>2021-12-24</v>
      </c>
      <c r="I2671" s="3">
        <f t="shared" si="351"/>
        <v>68</v>
      </c>
      <c r="J2671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emisora_id=1907&amp;tipoInformacion=null&amp;tipoDocumento=null&amp;fechaInicio=2025-05-15&amp;fechaFin=2025-05-15&amp;periodo=null&amp;ejercicio=null&amp;tipo=null&amp;subTab=2&amp;biva=null&amp;canceladas=false&amp;page=624</v>
      </c>
      <c r="K2671" s="3">
        <f t="shared" si="353"/>
        <v>11</v>
      </c>
      <c r="L2671" s="3" t="str">
        <f t="shared" si="354"/>
        <v>1907&amp;tipoInformacion=null&amp;tipoDocumento=null&amp;fechaInicio=2025-05-15&amp;fechaFin=2025-05-15&amp;periodo=null&amp;ejercicio=null&amp;tipo=null&amp;subTab=2&amp;biva=null&amp;canceladas=false&amp;page=624</v>
      </c>
      <c r="M2671" s="3">
        <f t="shared" si="355"/>
        <v>5</v>
      </c>
      <c r="N2671" s="3" t="str">
        <f t="shared" si="356"/>
        <v>1907</v>
      </c>
      <c r="O2671" s="3" t="str">
        <f t="shared" si="357"/>
        <v>https://www.biva.mx/empresas/emisoras_inscritas/emisoras_inscritas?emisora_id=1907&amp;tipoInformacion=null&amp;tipoDocumento=null&amp;fechaInicio=2021-12-24&amp;fechaFin=2021-12-24&amp;periodo=null&amp;ejercicio=null&amp;tipo=null&amp;subTab=2&amp;biva=null&amp;canceladas=false&amp;page=1</v>
      </c>
    </row>
    <row r="2672" spans="1:15" x14ac:dyDescent="0.3">
      <c r="A2672" s="3">
        <v>625</v>
      </c>
      <c r="B2672" s="3" t="s">
        <v>33</v>
      </c>
      <c r="C2672" s="3" t="s">
        <v>156</v>
      </c>
      <c r="D2672" s="3" t="s">
        <v>2720</v>
      </c>
      <c r="E2672" s="3" t="s">
        <v>1792</v>
      </c>
      <c r="F2672" s="3" t="s">
        <v>3358</v>
      </c>
      <c r="H2672" s="3" t="str">
        <f t="shared" si="350"/>
        <v>2021-12-23</v>
      </c>
      <c r="I2672" s="3">
        <f t="shared" si="351"/>
        <v>68</v>
      </c>
      <c r="J2672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emisora_id=1907&amp;tipoInformacion=null&amp;tipoDocumento=null&amp;fechaInicio=2025-05-15&amp;fechaFin=2025-05-15&amp;periodo=null&amp;ejercicio=null&amp;tipo=null&amp;subTab=2&amp;biva=null&amp;canceladas=false&amp;page=625</v>
      </c>
      <c r="K2672" s="3">
        <f t="shared" si="353"/>
        <v>11</v>
      </c>
      <c r="L2672" s="3" t="str">
        <f t="shared" si="354"/>
        <v>1907&amp;tipoInformacion=null&amp;tipoDocumento=null&amp;fechaInicio=2025-05-15&amp;fechaFin=2025-05-15&amp;periodo=null&amp;ejercicio=null&amp;tipo=null&amp;subTab=2&amp;biva=null&amp;canceladas=false&amp;page=625</v>
      </c>
      <c r="M2672" s="3">
        <f t="shared" si="355"/>
        <v>5</v>
      </c>
      <c r="N2672" s="3" t="str">
        <f t="shared" si="356"/>
        <v>1907</v>
      </c>
      <c r="O2672" s="3" t="str">
        <f t="shared" si="357"/>
        <v>https://www.biva.mx/empresas/emisoras_inscritas/emisoras_inscritas?emisora_id=1907&amp;tipoInformacion=null&amp;tipoDocumento=null&amp;fechaInicio=2021-12-23&amp;fechaFin=2021-12-23&amp;periodo=null&amp;ejercicio=null&amp;tipo=null&amp;subTab=2&amp;biva=null&amp;canceladas=false&amp;page=1</v>
      </c>
    </row>
    <row r="2673" spans="1:15" x14ac:dyDescent="0.3">
      <c r="A2673" s="3">
        <v>626</v>
      </c>
      <c r="B2673" s="3" t="s">
        <v>33</v>
      </c>
      <c r="C2673" s="3" t="s">
        <v>156</v>
      </c>
      <c r="D2673" s="3" t="s">
        <v>2721</v>
      </c>
      <c r="E2673" s="3" t="s">
        <v>1792</v>
      </c>
      <c r="F2673" s="3" t="s">
        <v>3359</v>
      </c>
      <c r="H2673" s="3" t="str">
        <f t="shared" si="350"/>
        <v>2021-12-22</v>
      </c>
      <c r="I2673" s="3">
        <f t="shared" si="351"/>
        <v>68</v>
      </c>
      <c r="J2673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emisora_id=1907&amp;tipoInformacion=null&amp;tipoDocumento=null&amp;fechaInicio=2025-05-15&amp;fechaFin=2025-05-15&amp;periodo=null&amp;ejercicio=null&amp;tipo=null&amp;subTab=2&amp;biva=null&amp;canceladas=false&amp;page=626</v>
      </c>
      <c r="K2673" s="3">
        <f t="shared" si="353"/>
        <v>11</v>
      </c>
      <c r="L2673" s="3" t="str">
        <f t="shared" si="354"/>
        <v>1907&amp;tipoInformacion=null&amp;tipoDocumento=null&amp;fechaInicio=2025-05-15&amp;fechaFin=2025-05-15&amp;periodo=null&amp;ejercicio=null&amp;tipo=null&amp;subTab=2&amp;biva=null&amp;canceladas=false&amp;page=626</v>
      </c>
      <c r="M2673" s="3">
        <f t="shared" si="355"/>
        <v>5</v>
      </c>
      <c r="N2673" s="3" t="str">
        <f t="shared" si="356"/>
        <v>1907</v>
      </c>
      <c r="O2673" s="3" t="str">
        <f t="shared" si="357"/>
        <v>https://www.biva.mx/empresas/emisoras_inscritas/emisoras_inscritas?emisora_id=1907&amp;tipoInformacion=null&amp;tipoDocumento=null&amp;fechaInicio=2021-12-22&amp;fechaFin=2021-12-22&amp;periodo=null&amp;ejercicio=null&amp;tipo=null&amp;subTab=2&amp;biva=null&amp;canceladas=false&amp;page=1</v>
      </c>
    </row>
    <row r="2674" spans="1:15" x14ac:dyDescent="0.3">
      <c r="A2674" s="3">
        <v>627</v>
      </c>
      <c r="B2674" s="3" t="s">
        <v>33</v>
      </c>
      <c r="C2674" s="3" t="s">
        <v>156</v>
      </c>
      <c r="D2674" s="3" t="s">
        <v>2722</v>
      </c>
      <c r="E2674" s="3" t="s">
        <v>1792</v>
      </c>
      <c r="F2674" s="3" t="s">
        <v>3360</v>
      </c>
      <c r="H2674" s="3" t="str">
        <f t="shared" si="350"/>
        <v>2021-12-21</v>
      </c>
      <c r="I2674" s="3">
        <f t="shared" si="351"/>
        <v>68</v>
      </c>
      <c r="J2674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emisora_id=1907&amp;tipoInformacion=null&amp;tipoDocumento=null&amp;fechaInicio=2025-05-15&amp;fechaFin=2025-05-15&amp;periodo=null&amp;ejercicio=null&amp;tipo=null&amp;subTab=2&amp;biva=null&amp;canceladas=false&amp;page=627</v>
      </c>
      <c r="K2674" s="3">
        <f t="shared" si="353"/>
        <v>11</v>
      </c>
      <c r="L2674" s="3" t="str">
        <f t="shared" si="354"/>
        <v>1907&amp;tipoInformacion=null&amp;tipoDocumento=null&amp;fechaInicio=2025-05-15&amp;fechaFin=2025-05-15&amp;periodo=null&amp;ejercicio=null&amp;tipo=null&amp;subTab=2&amp;biva=null&amp;canceladas=false&amp;page=627</v>
      </c>
      <c r="M2674" s="3">
        <f t="shared" si="355"/>
        <v>5</v>
      </c>
      <c r="N2674" s="3" t="str">
        <f t="shared" si="356"/>
        <v>1907</v>
      </c>
      <c r="O2674" s="3" t="str">
        <f t="shared" si="357"/>
        <v>https://www.biva.mx/empresas/emisoras_inscritas/emisoras_inscritas?emisora_id=1907&amp;tipoInformacion=null&amp;tipoDocumento=null&amp;fechaInicio=2021-12-21&amp;fechaFin=2021-12-21&amp;periodo=null&amp;ejercicio=null&amp;tipo=null&amp;subTab=2&amp;biva=null&amp;canceladas=false&amp;page=1</v>
      </c>
    </row>
    <row r="2675" spans="1:15" x14ac:dyDescent="0.3">
      <c r="A2675" s="3">
        <v>628</v>
      </c>
      <c r="B2675" s="3" t="s">
        <v>33</v>
      </c>
      <c r="C2675" s="3" t="s">
        <v>156</v>
      </c>
      <c r="D2675" s="3" t="s">
        <v>2723</v>
      </c>
      <c r="E2675" s="3" t="s">
        <v>1792</v>
      </c>
      <c r="F2675" s="3" t="s">
        <v>3361</v>
      </c>
      <c r="H2675" s="3" t="str">
        <f t="shared" si="350"/>
        <v>2021-12-18</v>
      </c>
      <c r="I2675" s="3">
        <f t="shared" si="351"/>
        <v>68</v>
      </c>
      <c r="J2675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emisora_id=1907&amp;tipoInformacion=null&amp;tipoDocumento=null&amp;fechaInicio=2025-05-15&amp;fechaFin=2025-05-15&amp;periodo=null&amp;ejercicio=null&amp;tipo=null&amp;subTab=2&amp;biva=null&amp;canceladas=false&amp;page=628</v>
      </c>
      <c r="K2675" s="3">
        <f t="shared" si="353"/>
        <v>11</v>
      </c>
      <c r="L2675" s="3" t="str">
        <f t="shared" si="354"/>
        <v>1907&amp;tipoInformacion=null&amp;tipoDocumento=null&amp;fechaInicio=2025-05-15&amp;fechaFin=2025-05-15&amp;periodo=null&amp;ejercicio=null&amp;tipo=null&amp;subTab=2&amp;biva=null&amp;canceladas=false&amp;page=628</v>
      </c>
      <c r="M2675" s="3">
        <f t="shared" si="355"/>
        <v>5</v>
      </c>
      <c r="N2675" s="3" t="str">
        <f t="shared" si="356"/>
        <v>1907</v>
      </c>
      <c r="O2675" s="3" t="str">
        <f t="shared" si="357"/>
        <v>https://www.biva.mx/empresas/emisoras_inscritas/emisoras_inscritas?emisora_id=1907&amp;tipoInformacion=null&amp;tipoDocumento=null&amp;fechaInicio=2021-12-18&amp;fechaFin=2021-12-18&amp;periodo=null&amp;ejercicio=null&amp;tipo=null&amp;subTab=2&amp;biva=null&amp;canceladas=false&amp;page=1</v>
      </c>
    </row>
    <row r="2676" spans="1:15" x14ac:dyDescent="0.3">
      <c r="A2676" s="3">
        <v>629</v>
      </c>
      <c r="B2676" s="3" t="s">
        <v>33</v>
      </c>
      <c r="C2676" s="3" t="s">
        <v>156</v>
      </c>
      <c r="D2676" s="3" t="s">
        <v>2724</v>
      </c>
      <c r="E2676" s="3" t="s">
        <v>1792</v>
      </c>
      <c r="F2676" s="3" t="s">
        <v>3362</v>
      </c>
      <c r="H2676" s="3" t="str">
        <f t="shared" si="350"/>
        <v>2021-12-16</v>
      </c>
      <c r="I2676" s="3">
        <f t="shared" si="351"/>
        <v>68</v>
      </c>
      <c r="J2676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emisora_id=1907&amp;tipoInformacion=null&amp;tipoDocumento=null&amp;fechaInicio=2025-05-15&amp;fechaFin=2025-05-15&amp;periodo=null&amp;ejercicio=null&amp;tipo=null&amp;subTab=2&amp;biva=null&amp;canceladas=false&amp;page=629</v>
      </c>
      <c r="K2676" s="3">
        <f t="shared" si="353"/>
        <v>11</v>
      </c>
      <c r="L2676" s="3" t="str">
        <f t="shared" si="354"/>
        <v>1907&amp;tipoInformacion=null&amp;tipoDocumento=null&amp;fechaInicio=2025-05-15&amp;fechaFin=2025-05-15&amp;periodo=null&amp;ejercicio=null&amp;tipo=null&amp;subTab=2&amp;biva=null&amp;canceladas=false&amp;page=629</v>
      </c>
      <c r="M2676" s="3">
        <f t="shared" si="355"/>
        <v>5</v>
      </c>
      <c r="N2676" s="3" t="str">
        <f t="shared" si="356"/>
        <v>1907</v>
      </c>
      <c r="O2676" s="3" t="str">
        <f t="shared" si="357"/>
        <v>https://www.biva.mx/empresas/emisoras_inscritas/emisoras_inscritas?emisora_id=1907&amp;tipoInformacion=null&amp;tipoDocumento=null&amp;fechaInicio=2021-12-16&amp;fechaFin=2021-12-16&amp;periodo=null&amp;ejercicio=null&amp;tipo=null&amp;subTab=2&amp;biva=null&amp;canceladas=false&amp;page=1</v>
      </c>
    </row>
    <row r="2677" spans="1:15" x14ac:dyDescent="0.3">
      <c r="A2677" s="3">
        <v>630</v>
      </c>
      <c r="B2677" s="3" t="s">
        <v>33</v>
      </c>
      <c r="C2677" s="3" t="s">
        <v>156</v>
      </c>
      <c r="D2677" s="3" t="s">
        <v>2725</v>
      </c>
      <c r="E2677" s="3" t="s">
        <v>1792</v>
      </c>
      <c r="F2677" s="3" t="s">
        <v>3363</v>
      </c>
      <c r="H2677" s="3" t="str">
        <f t="shared" si="350"/>
        <v>2021-12-16</v>
      </c>
      <c r="I2677" s="3">
        <f t="shared" si="351"/>
        <v>68</v>
      </c>
      <c r="J2677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emisora_id=1907&amp;tipoInformacion=null&amp;tipoDocumento=null&amp;fechaInicio=2025-05-15&amp;fechaFin=2025-05-15&amp;periodo=null&amp;ejercicio=null&amp;tipo=null&amp;subTab=2&amp;biva=null&amp;canceladas=false&amp;page=630</v>
      </c>
      <c r="K2677" s="3">
        <f t="shared" si="353"/>
        <v>11</v>
      </c>
      <c r="L2677" s="3" t="str">
        <f t="shared" si="354"/>
        <v>1907&amp;tipoInformacion=null&amp;tipoDocumento=null&amp;fechaInicio=2025-05-15&amp;fechaFin=2025-05-15&amp;periodo=null&amp;ejercicio=null&amp;tipo=null&amp;subTab=2&amp;biva=null&amp;canceladas=false&amp;page=630</v>
      </c>
      <c r="M2677" s="3">
        <f t="shared" si="355"/>
        <v>5</v>
      </c>
      <c r="N2677" s="3" t="str">
        <f t="shared" si="356"/>
        <v>1907</v>
      </c>
      <c r="O2677" s="3" t="str">
        <f t="shared" si="357"/>
        <v>https://www.biva.mx/empresas/emisoras_inscritas/emisoras_inscritas?emisora_id=1907&amp;tipoInformacion=null&amp;tipoDocumento=null&amp;fechaInicio=2021-12-16&amp;fechaFin=2021-12-16&amp;periodo=null&amp;ejercicio=null&amp;tipo=null&amp;subTab=2&amp;biva=null&amp;canceladas=false&amp;page=1</v>
      </c>
    </row>
    <row r="2678" spans="1:15" x14ac:dyDescent="0.3">
      <c r="A2678" s="3">
        <v>631</v>
      </c>
      <c r="B2678" s="3" t="s">
        <v>33</v>
      </c>
      <c r="C2678" s="3" t="s">
        <v>156</v>
      </c>
      <c r="D2678" s="3" t="s">
        <v>2726</v>
      </c>
      <c r="E2678" s="3" t="s">
        <v>1792</v>
      </c>
      <c r="F2678" s="3" t="s">
        <v>3364</v>
      </c>
      <c r="H2678" s="3" t="str">
        <f t="shared" si="350"/>
        <v>2021-12-15</v>
      </c>
      <c r="I2678" s="3">
        <f t="shared" si="351"/>
        <v>68</v>
      </c>
      <c r="J2678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emisora_id=1907&amp;tipoInformacion=null&amp;tipoDocumento=null&amp;fechaInicio=2025-05-15&amp;fechaFin=2025-05-15&amp;periodo=null&amp;ejercicio=null&amp;tipo=null&amp;subTab=2&amp;biva=null&amp;canceladas=false&amp;page=631</v>
      </c>
      <c r="K2678" s="3">
        <f t="shared" si="353"/>
        <v>11</v>
      </c>
      <c r="L2678" s="3" t="str">
        <f t="shared" si="354"/>
        <v>1907&amp;tipoInformacion=null&amp;tipoDocumento=null&amp;fechaInicio=2025-05-15&amp;fechaFin=2025-05-15&amp;periodo=null&amp;ejercicio=null&amp;tipo=null&amp;subTab=2&amp;biva=null&amp;canceladas=false&amp;page=631</v>
      </c>
      <c r="M2678" s="3">
        <f t="shared" si="355"/>
        <v>5</v>
      </c>
      <c r="N2678" s="3" t="str">
        <f t="shared" si="356"/>
        <v>1907</v>
      </c>
      <c r="O2678" s="3" t="str">
        <f t="shared" si="357"/>
        <v>https://www.biva.mx/empresas/emisoras_inscritas/emisoras_inscritas?emisora_id=1907&amp;tipoInformacion=null&amp;tipoDocumento=null&amp;fechaInicio=2021-12-15&amp;fechaFin=2021-12-15&amp;periodo=null&amp;ejercicio=null&amp;tipo=null&amp;subTab=2&amp;biva=null&amp;canceladas=false&amp;page=1</v>
      </c>
    </row>
    <row r="2679" spans="1:15" x14ac:dyDescent="0.3">
      <c r="A2679" s="3">
        <v>632</v>
      </c>
      <c r="B2679" s="3" t="s">
        <v>33</v>
      </c>
      <c r="C2679" s="3" t="s">
        <v>156</v>
      </c>
      <c r="D2679" s="3" t="s">
        <v>2727</v>
      </c>
      <c r="E2679" s="3" t="s">
        <v>1792</v>
      </c>
      <c r="F2679" s="3" t="s">
        <v>3365</v>
      </c>
      <c r="H2679" s="3" t="str">
        <f t="shared" si="350"/>
        <v>2021-12-13</v>
      </c>
      <c r="I2679" s="3">
        <f t="shared" si="351"/>
        <v>68</v>
      </c>
      <c r="J2679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emisora_id=1907&amp;tipoInformacion=null&amp;tipoDocumento=null&amp;fechaInicio=2025-05-15&amp;fechaFin=2025-05-15&amp;periodo=null&amp;ejercicio=null&amp;tipo=null&amp;subTab=2&amp;biva=null&amp;canceladas=false&amp;page=632</v>
      </c>
      <c r="K2679" s="3">
        <f t="shared" si="353"/>
        <v>11</v>
      </c>
      <c r="L2679" s="3" t="str">
        <f t="shared" si="354"/>
        <v>1907&amp;tipoInformacion=null&amp;tipoDocumento=null&amp;fechaInicio=2025-05-15&amp;fechaFin=2025-05-15&amp;periodo=null&amp;ejercicio=null&amp;tipo=null&amp;subTab=2&amp;biva=null&amp;canceladas=false&amp;page=632</v>
      </c>
      <c r="M2679" s="3">
        <f t="shared" si="355"/>
        <v>5</v>
      </c>
      <c r="N2679" s="3" t="str">
        <f t="shared" si="356"/>
        <v>1907</v>
      </c>
      <c r="O2679" s="3" t="str">
        <f t="shared" si="357"/>
        <v>https://www.biva.mx/empresas/emisoras_inscritas/emisoras_inscritas?emisora_id=1907&amp;tipoInformacion=null&amp;tipoDocumento=null&amp;fechaInicio=2021-12-13&amp;fechaFin=2021-12-13&amp;periodo=null&amp;ejercicio=null&amp;tipo=null&amp;subTab=2&amp;biva=null&amp;canceladas=false&amp;page=1</v>
      </c>
    </row>
    <row r="2680" spans="1:15" x14ac:dyDescent="0.3">
      <c r="A2680" s="3">
        <v>633</v>
      </c>
      <c r="B2680" s="3" t="s">
        <v>33</v>
      </c>
      <c r="C2680" s="3" t="s">
        <v>156</v>
      </c>
      <c r="D2680" s="3" t="s">
        <v>2728</v>
      </c>
      <c r="E2680" s="3" t="s">
        <v>1792</v>
      </c>
      <c r="F2680" s="3" t="s">
        <v>3366</v>
      </c>
      <c r="H2680" s="3" t="str">
        <f t="shared" si="350"/>
        <v>2021-12-10</v>
      </c>
      <c r="I2680" s="3">
        <f t="shared" si="351"/>
        <v>68</v>
      </c>
      <c r="J2680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emisora_id=1907&amp;tipoInformacion=null&amp;tipoDocumento=null&amp;fechaInicio=2025-05-15&amp;fechaFin=2025-05-15&amp;periodo=null&amp;ejercicio=null&amp;tipo=null&amp;subTab=2&amp;biva=null&amp;canceladas=false&amp;page=633</v>
      </c>
      <c r="K2680" s="3">
        <f t="shared" si="353"/>
        <v>11</v>
      </c>
      <c r="L2680" s="3" t="str">
        <f t="shared" si="354"/>
        <v>1907&amp;tipoInformacion=null&amp;tipoDocumento=null&amp;fechaInicio=2025-05-15&amp;fechaFin=2025-05-15&amp;periodo=null&amp;ejercicio=null&amp;tipo=null&amp;subTab=2&amp;biva=null&amp;canceladas=false&amp;page=633</v>
      </c>
      <c r="M2680" s="3">
        <f t="shared" si="355"/>
        <v>5</v>
      </c>
      <c r="N2680" s="3" t="str">
        <f t="shared" si="356"/>
        <v>1907</v>
      </c>
      <c r="O2680" s="3" t="str">
        <f t="shared" si="357"/>
        <v>https://www.biva.mx/empresas/emisoras_inscritas/emisoras_inscritas?emisora_id=1907&amp;tipoInformacion=null&amp;tipoDocumento=null&amp;fechaInicio=2021-12-10&amp;fechaFin=2021-12-10&amp;periodo=null&amp;ejercicio=null&amp;tipo=null&amp;subTab=2&amp;biva=null&amp;canceladas=false&amp;page=1</v>
      </c>
    </row>
    <row r="2681" spans="1:15" x14ac:dyDescent="0.3">
      <c r="A2681" s="3">
        <v>634</v>
      </c>
      <c r="B2681" s="3" t="s">
        <v>33</v>
      </c>
      <c r="C2681" s="3" t="s">
        <v>156</v>
      </c>
      <c r="D2681" s="3" t="s">
        <v>2729</v>
      </c>
      <c r="E2681" s="3" t="s">
        <v>1792</v>
      </c>
      <c r="F2681" s="3" t="s">
        <v>3367</v>
      </c>
      <c r="H2681" s="3" t="str">
        <f t="shared" si="350"/>
        <v>2021-12-09</v>
      </c>
      <c r="I2681" s="3">
        <f t="shared" si="351"/>
        <v>68</v>
      </c>
      <c r="J2681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emisora_id=1907&amp;tipoInformacion=null&amp;tipoDocumento=null&amp;fechaInicio=2025-05-15&amp;fechaFin=2025-05-15&amp;periodo=null&amp;ejercicio=null&amp;tipo=null&amp;subTab=2&amp;biva=null&amp;canceladas=false&amp;page=634</v>
      </c>
      <c r="K2681" s="3">
        <f t="shared" si="353"/>
        <v>11</v>
      </c>
      <c r="L2681" s="3" t="str">
        <f t="shared" si="354"/>
        <v>1907&amp;tipoInformacion=null&amp;tipoDocumento=null&amp;fechaInicio=2025-05-15&amp;fechaFin=2025-05-15&amp;periodo=null&amp;ejercicio=null&amp;tipo=null&amp;subTab=2&amp;biva=null&amp;canceladas=false&amp;page=634</v>
      </c>
      <c r="M2681" s="3">
        <f t="shared" si="355"/>
        <v>5</v>
      </c>
      <c r="N2681" s="3" t="str">
        <f t="shared" si="356"/>
        <v>1907</v>
      </c>
      <c r="O2681" s="3" t="str">
        <f t="shared" si="357"/>
        <v>https://www.biva.mx/empresas/emisoras_inscritas/emisoras_inscritas?emisora_id=1907&amp;tipoInformacion=null&amp;tipoDocumento=null&amp;fechaInicio=2021-12-09&amp;fechaFin=2021-12-09&amp;periodo=null&amp;ejercicio=null&amp;tipo=null&amp;subTab=2&amp;biva=null&amp;canceladas=false&amp;page=1</v>
      </c>
    </row>
    <row r="2682" spans="1:15" x14ac:dyDescent="0.3">
      <c r="A2682" s="3">
        <v>635</v>
      </c>
      <c r="B2682" s="3" t="s">
        <v>33</v>
      </c>
      <c r="C2682" s="3" t="s">
        <v>156</v>
      </c>
      <c r="D2682" s="3" t="s">
        <v>2730</v>
      </c>
      <c r="E2682" s="3" t="s">
        <v>1792</v>
      </c>
      <c r="F2682" s="3" t="s">
        <v>3368</v>
      </c>
      <c r="H2682" s="3" t="str">
        <f t="shared" si="350"/>
        <v>2021-12-09</v>
      </c>
      <c r="I2682" s="3">
        <f t="shared" si="351"/>
        <v>68</v>
      </c>
      <c r="J2682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emisora_id=1907&amp;tipoInformacion=null&amp;tipoDocumento=null&amp;fechaInicio=2025-05-15&amp;fechaFin=2025-05-15&amp;periodo=null&amp;ejercicio=null&amp;tipo=null&amp;subTab=2&amp;biva=null&amp;canceladas=false&amp;page=635</v>
      </c>
      <c r="K2682" s="3">
        <f t="shared" si="353"/>
        <v>11</v>
      </c>
      <c r="L2682" s="3" t="str">
        <f t="shared" si="354"/>
        <v>1907&amp;tipoInformacion=null&amp;tipoDocumento=null&amp;fechaInicio=2025-05-15&amp;fechaFin=2025-05-15&amp;periodo=null&amp;ejercicio=null&amp;tipo=null&amp;subTab=2&amp;biva=null&amp;canceladas=false&amp;page=635</v>
      </c>
      <c r="M2682" s="3">
        <f t="shared" si="355"/>
        <v>5</v>
      </c>
      <c r="N2682" s="3" t="str">
        <f t="shared" si="356"/>
        <v>1907</v>
      </c>
      <c r="O2682" s="3" t="str">
        <f t="shared" si="357"/>
        <v>https://www.biva.mx/empresas/emisoras_inscritas/emisoras_inscritas?emisora_id=1907&amp;tipoInformacion=null&amp;tipoDocumento=null&amp;fechaInicio=2021-12-09&amp;fechaFin=2021-12-09&amp;periodo=null&amp;ejercicio=null&amp;tipo=null&amp;subTab=2&amp;biva=null&amp;canceladas=false&amp;page=1</v>
      </c>
    </row>
    <row r="2683" spans="1:15" x14ac:dyDescent="0.3">
      <c r="A2683" s="3">
        <v>636</v>
      </c>
      <c r="B2683" s="3" t="s">
        <v>33</v>
      </c>
      <c r="C2683" s="3" t="s">
        <v>156</v>
      </c>
      <c r="D2683" s="3" t="s">
        <v>2731</v>
      </c>
      <c r="E2683" s="3" t="s">
        <v>1792</v>
      </c>
      <c r="F2683" s="3" t="s">
        <v>3369</v>
      </c>
      <c r="H2683" s="3" t="str">
        <f t="shared" si="350"/>
        <v>2021-12-07</v>
      </c>
      <c r="I2683" s="3">
        <f t="shared" si="351"/>
        <v>68</v>
      </c>
      <c r="J2683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emisora_id=1907&amp;tipoInformacion=null&amp;tipoDocumento=null&amp;fechaInicio=2025-05-15&amp;fechaFin=2025-05-15&amp;periodo=null&amp;ejercicio=null&amp;tipo=null&amp;subTab=2&amp;biva=null&amp;canceladas=false&amp;page=636</v>
      </c>
      <c r="K2683" s="3">
        <f t="shared" si="353"/>
        <v>11</v>
      </c>
      <c r="L2683" s="3" t="str">
        <f t="shared" si="354"/>
        <v>1907&amp;tipoInformacion=null&amp;tipoDocumento=null&amp;fechaInicio=2025-05-15&amp;fechaFin=2025-05-15&amp;periodo=null&amp;ejercicio=null&amp;tipo=null&amp;subTab=2&amp;biva=null&amp;canceladas=false&amp;page=636</v>
      </c>
      <c r="M2683" s="3">
        <f t="shared" si="355"/>
        <v>5</v>
      </c>
      <c r="N2683" s="3" t="str">
        <f t="shared" si="356"/>
        <v>1907</v>
      </c>
      <c r="O2683" s="3" t="str">
        <f t="shared" si="357"/>
        <v>https://www.biva.mx/empresas/emisoras_inscritas/emisoras_inscritas?emisora_id=1907&amp;tipoInformacion=null&amp;tipoDocumento=null&amp;fechaInicio=2021-12-07&amp;fechaFin=2021-12-07&amp;periodo=null&amp;ejercicio=null&amp;tipo=null&amp;subTab=2&amp;biva=null&amp;canceladas=false&amp;page=1</v>
      </c>
    </row>
    <row r="2684" spans="1:15" x14ac:dyDescent="0.3">
      <c r="A2684" s="3">
        <v>637</v>
      </c>
      <c r="B2684" s="3" t="s">
        <v>33</v>
      </c>
      <c r="C2684" s="3" t="s">
        <v>156</v>
      </c>
      <c r="D2684" s="3" t="s">
        <v>2732</v>
      </c>
      <c r="E2684" s="3" t="s">
        <v>1792</v>
      </c>
      <c r="F2684" s="3" t="s">
        <v>3370</v>
      </c>
      <c r="H2684" s="3" t="str">
        <f t="shared" si="350"/>
        <v>2021-12-06</v>
      </c>
      <c r="I2684" s="3">
        <f t="shared" si="351"/>
        <v>68</v>
      </c>
      <c r="J2684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emisora_id=1907&amp;tipoInformacion=null&amp;tipoDocumento=null&amp;fechaInicio=2025-05-15&amp;fechaFin=2025-05-15&amp;periodo=null&amp;ejercicio=null&amp;tipo=null&amp;subTab=2&amp;biva=null&amp;canceladas=false&amp;page=637</v>
      </c>
      <c r="K2684" s="3">
        <f t="shared" si="353"/>
        <v>11</v>
      </c>
      <c r="L2684" s="3" t="str">
        <f t="shared" si="354"/>
        <v>1907&amp;tipoInformacion=null&amp;tipoDocumento=null&amp;fechaInicio=2025-05-15&amp;fechaFin=2025-05-15&amp;periodo=null&amp;ejercicio=null&amp;tipo=null&amp;subTab=2&amp;biva=null&amp;canceladas=false&amp;page=637</v>
      </c>
      <c r="M2684" s="3">
        <f t="shared" si="355"/>
        <v>5</v>
      </c>
      <c r="N2684" s="3" t="str">
        <f t="shared" si="356"/>
        <v>1907</v>
      </c>
      <c r="O2684" s="3" t="str">
        <f t="shared" si="357"/>
        <v>https://www.biva.mx/empresas/emisoras_inscritas/emisoras_inscritas?emisora_id=1907&amp;tipoInformacion=null&amp;tipoDocumento=null&amp;fechaInicio=2021-12-06&amp;fechaFin=2021-12-06&amp;periodo=null&amp;ejercicio=null&amp;tipo=null&amp;subTab=2&amp;biva=null&amp;canceladas=false&amp;page=1</v>
      </c>
    </row>
    <row r="2685" spans="1:15" x14ac:dyDescent="0.3">
      <c r="A2685" s="3">
        <v>638</v>
      </c>
      <c r="B2685" s="3" t="s">
        <v>33</v>
      </c>
      <c r="C2685" s="3" t="s">
        <v>156</v>
      </c>
      <c r="D2685" s="3" t="s">
        <v>2733</v>
      </c>
      <c r="E2685" s="3" t="s">
        <v>1792</v>
      </c>
      <c r="F2685" s="3" t="s">
        <v>3371</v>
      </c>
      <c r="H2685" s="3" t="str">
        <f t="shared" si="350"/>
        <v>2021-12-03</v>
      </c>
      <c r="I2685" s="3">
        <f t="shared" si="351"/>
        <v>68</v>
      </c>
      <c r="J2685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emisora_id=1907&amp;tipoInformacion=null&amp;tipoDocumento=null&amp;fechaInicio=2025-05-15&amp;fechaFin=2025-05-15&amp;periodo=null&amp;ejercicio=null&amp;tipo=null&amp;subTab=2&amp;biva=null&amp;canceladas=false&amp;page=638</v>
      </c>
      <c r="K2685" s="3">
        <f t="shared" si="353"/>
        <v>11</v>
      </c>
      <c r="L2685" s="3" t="str">
        <f t="shared" si="354"/>
        <v>1907&amp;tipoInformacion=null&amp;tipoDocumento=null&amp;fechaInicio=2025-05-15&amp;fechaFin=2025-05-15&amp;periodo=null&amp;ejercicio=null&amp;tipo=null&amp;subTab=2&amp;biva=null&amp;canceladas=false&amp;page=638</v>
      </c>
      <c r="M2685" s="3">
        <f t="shared" si="355"/>
        <v>5</v>
      </c>
      <c r="N2685" s="3" t="str">
        <f t="shared" si="356"/>
        <v>1907</v>
      </c>
      <c r="O2685" s="3" t="str">
        <f t="shared" si="357"/>
        <v>https://www.biva.mx/empresas/emisoras_inscritas/emisoras_inscritas?emisora_id=1907&amp;tipoInformacion=null&amp;tipoDocumento=null&amp;fechaInicio=2021-12-03&amp;fechaFin=2021-12-03&amp;periodo=null&amp;ejercicio=null&amp;tipo=null&amp;subTab=2&amp;biva=null&amp;canceladas=false&amp;page=1</v>
      </c>
    </row>
    <row r="2686" spans="1:15" x14ac:dyDescent="0.3">
      <c r="A2686" s="3">
        <v>639</v>
      </c>
      <c r="B2686" s="3" t="s">
        <v>33</v>
      </c>
      <c r="C2686" s="3" t="s">
        <v>156</v>
      </c>
      <c r="D2686" s="3" t="s">
        <v>2734</v>
      </c>
      <c r="E2686" s="3" t="s">
        <v>1792</v>
      </c>
      <c r="F2686" s="3" t="s">
        <v>3372</v>
      </c>
      <c r="H2686" s="3" t="str">
        <f t="shared" si="350"/>
        <v>2021-12-02</v>
      </c>
      <c r="I2686" s="3">
        <f t="shared" si="351"/>
        <v>68</v>
      </c>
      <c r="J2686" s="3" t="str">
        <f t="shared" si="352"/>
        <v>emisora_id=1907&amp;tipoInformacion=null&amp;tipoDocumento=null&amp;fechaInicio=2025-05-15&amp;fechaFin=2025-05-15&amp;periodo=null&amp;ejercicio=null&amp;tipo=null&amp;subTab=2&amp;biva=null&amp;canceladas=false&amp;page=639</v>
      </c>
      <c r="K2686" s="3">
        <f t="shared" si="353"/>
        <v>11</v>
      </c>
      <c r="L2686" s="3" t="str">
        <f t="shared" si="354"/>
        <v>1907&amp;tipoInformacion=null&amp;tipoDocumento=null&amp;fechaInicio=2025-05-15&amp;fechaFin=2025-05-15&amp;periodo=null&amp;ejercicio=null&amp;tipo=null&amp;subTab=2&amp;biva=null&amp;canceladas=false&amp;page=639</v>
      </c>
      <c r="M2686" s="3">
        <f t="shared" si="355"/>
        <v>5</v>
      </c>
      <c r="N2686" s="3" t="str">
        <f t="shared" si="356"/>
        <v>1907</v>
      </c>
      <c r="O2686" s="3" t="str">
        <f t="shared" si="357"/>
        <v>https://www.biva.mx/empresas/emisoras_inscritas/emisoras_inscritas?emisora_id=1907&amp;tipoInformacion=null&amp;tipoDocumento=null&amp;fechaInicio=2021-12-02&amp;fechaFin=2021-12-02&amp;periodo=null&amp;ejercicio=null&amp;tipo=null&amp;subTab=2&amp;biva=null&amp;canceladas=false&amp;page=1</v>
      </c>
    </row>
    <row r="2687" spans="1:15" x14ac:dyDescent="0.3">
      <c r="H2687" s="3" t="str">
        <f t="shared" si="350"/>
        <v>1900-01-00</v>
      </c>
      <c r="I2687" s="3" t="e">
        <f t="shared" si="351"/>
        <v>#VALUE!</v>
      </c>
      <c r="J2687" s="3" t="e">
        <f t="shared" si="352"/>
        <v>#VALUE!</v>
      </c>
      <c r="K2687" s="3" t="e">
        <f t="shared" si="353"/>
        <v>#VALUE!</v>
      </c>
      <c r="L2687" s="3" t="e">
        <f t="shared" si="354"/>
        <v>#VALUE!</v>
      </c>
      <c r="M2687" s="3" t="e">
        <f t="shared" si="355"/>
        <v>#VALUE!</v>
      </c>
      <c r="N2687" s="3" t="e">
        <f t="shared" si="356"/>
        <v>#VALUE!</v>
      </c>
      <c r="O2687" s="3" t="e">
        <f t="shared" si="357"/>
        <v>#VALUE!</v>
      </c>
    </row>
    <row r="2688" spans="1:15" x14ac:dyDescent="0.3">
      <c r="H2688" s="3" t="str">
        <f t="shared" si="350"/>
        <v>1900-01-00</v>
      </c>
      <c r="I2688" s="3" t="e">
        <f t="shared" si="351"/>
        <v>#VALUE!</v>
      </c>
      <c r="J2688" s="3" t="e">
        <f t="shared" si="352"/>
        <v>#VALUE!</v>
      </c>
      <c r="K2688" s="3" t="e">
        <f t="shared" si="353"/>
        <v>#VALUE!</v>
      </c>
      <c r="L2688" s="3" t="e">
        <f t="shared" si="354"/>
        <v>#VALUE!</v>
      </c>
      <c r="M2688" s="3" t="e">
        <f t="shared" si="355"/>
        <v>#VALUE!</v>
      </c>
      <c r="N2688" s="3" t="e">
        <f t="shared" si="356"/>
        <v>#VALUE!</v>
      </c>
      <c r="O2688" s="3" t="e">
        <f t="shared" si="357"/>
        <v>#VALUE!</v>
      </c>
    </row>
    <row r="2689" spans="8:15" x14ac:dyDescent="0.3">
      <c r="H2689" s="3" t="str">
        <f t="shared" si="350"/>
        <v>1900-01-00</v>
      </c>
      <c r="I2689" s="3" t="e">
        <f t="shared" si="351"/>
        <v>#VALUE!</v>
      </c>
      <c r="J2689" s="3" t="e">
        <f t="shared" si="352"/>
        <v>#VALUE!</v>
      </c>
      <c r="K2689" s="3" t="e">
        <f t="shared" si="353"/>
        <v>#VALUE!</v>
      </c>
      <c r="L2689" s="3" t="e">
        <f t="shared" si="354"/>
        <v>#VALUE!</v>
      </c>
      <c r="M2689" s="3" t="e">
        <f t="shared" si="355"/>
        <v>#VALUE!</v>
      </c>
      <c r="N2689" s="3" t="e">
        <f t="shared" si="356"/>
        <v>#VALUE!</v>
      </c>
      <c r="O2689" s="3" t="e">
        <f t="shared" si="357"/>
        <v>#VALUE!</v>
      </c>
    </row>
    <row r="2690" spans="8:15" x14ac:dyDescent="0.3">
      <c r="H2690" s="3" t="str">
        <f t="shared" si="350"/>
        <v>1900-01-00</v>
      </c>
      <c r="I2690" s="3" t="e">
        <f t="shared" si="351"/>
        <v>#VALUE!</v>
      </c>
      <c r="J2690" s="3" t="e">
        <f t="shared" si="352"/>
        <v>#VALUE!</v>
      </c>
      <c r="K2690" s="3" t="e">
        <f t="shared" si="353"/>
        <v>#VALUE!</v>
      </c>
      <c r="L2690" s="3" t="e">
        <f t="shared" si="354"/>
        <v>#VALUE!</v>
      </c>
      <c r="M2690" s="3" t="e">
        <f t="shared" si="355"/>
        <v>#VALUE!</v>
      </c>
      <c r="N2690" s="3" t="e">
        <f t="shared" si="356"/>
        <v>#VALUE!</v>
      </c>
      <c r="O2690" s="3" t="e">
        <f t="shared" si="357"/>
        <v>#VALUE!</v>
      </c>
    </row>
    <row r="2691" spans="8:15" x14ac:dyDescent="0.3">
      <c r="H2691" s="3" t="str">
        <f t="shared" si="350"/>
        <v>1900-01-00</v>
      </c>
      <c r="I2691" s="3" t="e">
        <f t="shared" si="351"/>
        <v>#VALUE!</v>
      </c>
      <c r="J2691" s="3" t="e">
        <f t="shared" si="352"/>
        <v>#VALUE!</v>
      </c>
      <c r="K2691" s="3" t="e">
        <f t="shared" si="353"/>
        <v>#VALUE!</v>
      </c>
      <c r="L2691" s="3" t="e">
        <f t="shared" si="354"/>
        <v>#VALUE!</v>
      </c>
      <c r="M2691" s="3" t="e">
        <f t="shared" si="355"/>
        <v>#VALUE!</v>
      </c>
      <c r="N2691" s="3" t="e">
        <f t="shared" si="356"/>
        <v>#VALUE!</v>
      </c>
      <c r="O2691" s="3" t="e">
        <f t="shared" si="357"/>
        <v>#VALUE!</v>
      </c>
    </row>
    <row r="2692" spans="8:15" x14ac:dyDescent="0.3">
      <c r="H2692" s="3" t="str">
        <f t="shared" si="350"/>
        <v>1900-01-00</v>
      </c>
      <c r="I2692" s="3" t="e">
        <f t="shared" si="351"/>
        <v>#VALUE!</v>
      </c>
      <c r="J2692" s="3" t="e">
        <f t="shared" si="352"/>
        <v>#VALUE!</v>
      </c>
      <c r="K2692" s="3" t="e">
        <f t="shared" si="353"/>
        <v>#VALUE!</v>
      </c>
      <c r="L2692" s="3" t="e">
        <f t="shared" si="354"/>
        <v>#VALUE!</v>
      </c>
      <c r="M2692" s="3" t="e">
        <f t="shared" si="355"/>
        <v>#VALUE!</v>
      </c>
      <c r="N2692" s="3" t="e">
        <f t="shared" si="356"/>
        <v>#VALUE!</v>
      </c>
      <c r="O2692" s="3" t="e">
        <f t="shared" si="357"/>
        <v>#VALUE!</v>
      </c>
    </row>
    <row r="2693" spans="8:15" x14ac:dyDescent="0.3">
      <c r="H2693" s="3" t="str">
        <f t="shared" si="350"/>
        <v>1900-01-00</v>
      </c>
      <c r="I2693" s="3" t="e">
        <f t="shared" si="351"/>
        <v>#VALUE!</v>
      </c>
      <c r="J2693" s="3" t="e">
        <f t="shared" si="352"/>
        <v>#VALUE!</v>
      </c>
      <c r="K2693" s="3" t="e">
        <f t="shared" si="353"/>
        <v>#VALUE!</v>
      </c>
      <c r="L2693" s="3" t="e">
        <f t="shared" si="354"/>
        <v>#VALUE!</v>
      </c>
      <c r="M2693" s="3" t="e">
        <f t="shared" si="355"/>
        <v>#VALUE!</v>
      </c>
      <c r="N2693" s="3" t="e">
        <f t="shared" si="356"/>
        <v>#VALUE!</v>
      </c>
      <c r="O2693" s="3" t="e">
        <f t="shared" si="357"/>
        <v>#VALUE!</v>
      </c>
    </row>
    <row r="2694" spans="8:15" x14ac:dyDescent="0.3">
      <c r="H2694" s="3" t="str">
        <f t="shared" si="350"/>
        <v>1900-01-00</v>
      </c>
      <c r="I2694" s="3" t="e">
        <f t="shared" si="351"/>
        <v>#VALUE!</v>
      </c>
      <c r="J2694" s="3" t="e">
        <f t="shared" si="352"/>
        <v>#VALUE!</v>
      </c>
      <c r="K2694" s="3" t="e">
        <f t="shared" si="353"/>
        <v>#VALUE!</v>
      </c>
      <c r="L2694" s="3" t="e">
        <f t="shared" si="354"/>
        <v>#VALUE!</v>
      </c>
      <c r="M2694" s="3" t="e">
        <f t="shared" si="355"/>
        <v>#VALUE!</v>
      </c>
      <c r="N2694" s="3" t="e">
        <f t="shared" si="356"/>
        <v>#VALUE!</v>
      </c>
      <c r="O2694" s="3" t="e">
        <f t="shared" si="357"/>
        <v>#VALUE!</v>
      </c>
    </row>
    <row r="2695" spans="8:15" x14ac:dyDescent="0.3">
      <c r="H2695" s="3" t="str">
        <f t="shared" si="350"/>
        <v>1900-01-00</v>
      </c>
      <c r="I2695" s="3" t="e">
        <f t="shared" si="351"/>
        <v>#VALUE!</v>
      </c>
      <c r="J2695" s="3" t="e">
        <f t="shared" si="352"/>
        <v>#VALUE!</v>
      </c>
      <c r="K2695" s="3" t="e">
        <f t="shared" si="353"/>
        <v>#VALUE!</v>
      </c>
      <c r="L2695" s="3" t="e">
        <f t="shared" si="354"/>
        <v>#VALUE!</v>
      </c>
      <c r="M2695" s="3" t="e">
        <f t="shared" si="355"/>
        <v>#VALUE!</v>
      </c>
      <c r="N2695" s="3" t="e">
        <f t="shared" si="356"/>
        <v>#VALUE!</v>
      </c>
      <c r="O2695" s="3" t="e">
        <f t="shared" si="357"/>
        <v>#VALUE!</v>
      </c>
    </row>
    <row r="2696" spans="8:15" x14ac:dyDescent="0.3">
      <c r="H2696" s="3" t="str">
        <f t="shared" si="350"/>
        <v>1900-01-00</v>
      </c>
      <c r="I2696" s="3" t="e">
        <f t="shared" si="351"/>
        <v>#VALUE!</v>
      </c>
      <c r="J2696" s="3" t="e">
        <f t="shared" si="352"/>
        <v>#VALUE!</v>
      </c>
      <c r="K2696" s="3" t="e">
        <f t="shared" si="353"/>
        <v>#VALUE!</v>
      </c>
      <c r="L2696" s="3" t="e">
        <f t="shared" si="354"/>
        <v>#VALUE!</v>
      </c>
      <c r="M2696" s="3" t="e">
        <f t="shared" si="355"/>
        <v>#VALUE!</v>
      </c>
      <c r="N2696" s="3" t="e">
        <f t="shared" si="356"/>
        <v>#VALUE!</v>
      </c>
      <c r="O2696" s="3" t="e">
        <f t="shared" si="357"/>
        <v>#VALUE!</v>
      </c>
    </row>
    <row r="2697" spans="8:15" x14ac:dyDescent="0.3">
      <c r="H2697" s="3" t="str">
        <f t="shared" si="350"/>
        <v>1900-01-00</v>
      </c>
      <c r="I2697" s="3" t="e">
        <f t="shared" si="351"/>
        <v>#VALUE!</v>
      </c>
      <c r="J2697" s="3" t="e">
        <f t="shared" si="352"/>
        <v>#VALUE!</v>
      </c>
      <c r="K2697" s="3" t="e">
        <f t="shared" si="353"/>
        <v>#VALUE!</v>
      </c>
      <c r="L2697" s="3" t="e">
        <f t="shared" si="354"/>
        <v>#VALUE!</v>
      </c>
      <c r="M2697" s="3" t="e">
        <f t="shared" si="355"/>
        <v>#VALUE!</v>
      </c>
      <c r="N2697" s="3" t="e">
        <f t="shared" si="356"/>
        <v>#VALUE!</v>
      </c>
      <c r="O2697" s="3" t="e">
        <f t="shared" si="357"/>
        <v>#VALUE!</v>
      </c>
    </row>
    <row r="2698" spans="8:15" x14ac:dyDescent="0.3">
      <c r="H2698" s="3" t="str">
        <f t="shared" si="350"/>
        <v>1900-01-00</v>
      </c>
      <c r="I2698" s="3" t="e">
        <f t="shared" si="351"/>
        <v>#VALUE!</v>
      </c>
      <c r="J2698" s="3" t="e">
        <f t="shared" si="352"/>
        <v>#VALUE!</v>
      </c>
      <c r="K2698" s="3" t="e">
        <f t="shared" si="353"/>
        <v>#VALUE!</v>
      </c>
      <c r="L2698" s="3" t="e">
        <f t="shared" si="354"/>
        <v>#VALUE!</v>
      </c>
      <c r="M2698" s="3" t="e">
        <f t="shared" si="355"/>
        <v>#VALUE!</v>
      </c>
      <c r="N2698" s="3" t="e">
        <f t="shared" si="356"/>
        <v>#VALUE!</v>
      </c>
      <c r="O2698" s="3" t="e">
        <f t="shared" si="357"/>
        <v>#VALUE!</v>
      </c>
    </row>
    <row r="2699" spans="8:15" x14ac:dyDescent="0.3">
      <c r="H2699" s="3" t="str">
        <f t="shared" si="350"/>
        <v>1900-01-00</v>
      </c>
      <c r="I2699" s="3" t="e">
        <f t="shared" si="351"/>
        <v>#VALUE!</v>
      </c>
      <c r="J2699" s="3" t="e">
        <f t="shared" si="352"/>
        <v>#VALUE!</v>
      </c>
      <c r="K2699" s="3" t="e">
        <f t="shared" si="353"/>
        <v>#VALUE!</v>
      </c>
      <c r="L2699" s="3" t="e">
        <f t="shared" si="354"/>
        <v>#VALUE!</v>
      </c>
      <c r="M2699" s="3" t="e">
        <f t="shared" si="355"/>
        <v>#VALUE!</v>
      </c>
      <c r="N2699" s="3" t="e">
        <f t="shared" si="356"/>
        <v>#VALUE!</v>
      </c>
      <c r="O2699" s="3" t="e">
        <f t="shared" si="357"/>
        <v>#VALUE!</v>
      </c>
    </row>
    <row r="2700" spans="8:15" x14ac:dyDescent="0.3">
      <c r="H2700" s="3" t="str">
        <f t="shared" si="350"/>
        <v>1900-01-00</v>
      </c>
      <c r="I2700" s="3" t="e">
        <f t="shared" si="351"/>
        <v>#VALUE!</v>
      </c>
      <c r="J2700" s="3" t="e">
        <f t="shared" si="352"/>
        <v>#VALUE!</v>
      </c>
      <c r="K2700" s="3" t="e">
        <f t="shared" si="353"/>
        <v>#VALUE!</v>
      </c>
      <c r="L2700" s="3" t="e">
        <f t="shared" si="354"/>
        <v>#VALUE!</v>
      </c>
      <c r="M2700" s="3" t="e">
        <f t="shared" si="355"/>
        <v>#VALUE!</v>
      </c>
      <c r="N2700" s="3" t="e">
        <f t="shared" si="356"/>
        <v>#VALUE!</v>
      </c>
      <c r="O2700" s="3" t="e">
        <f t="shared" si="357"/>
        <v>#VALUE!</v>
      </c>
    </row>
    <row r="2701" spans="8:15" x14ac:dyDescent="0.3">
      <c r="H2701" s="3" t="str">
        <f t="shared" si="350"/>
        <v>1900-01-00</v>
      </c>
      <c r="I2701" s="3" t="e">
        <f t="shared" si="351"/>
        <v>#VALUE!</v>
      </c>
      <c r="J2701" s="3" t="e">
        <f t="shared" si="352"/>
        <v>#VALUE!</v>
      </c>
      <c r="K2701" s="3" t="e">
        <f t="shared" si="353"/>
        <v>#VALUE!</v>
      </c>
      <c r="L2701" s="3" t="e">
        <f t="shared" si="354"/>
        <v>#VALUE!</v>
      </c>
      <c r="M2701" s="3" t="e">
        <f t="shared" si="355"/>
        <v>#VALUE!</v>
      </c>
      <c r="N2701" s="3" t="e">
        <f t="shared" si="356"/>
        <v>#VALUE!</v>
      </c>
      <c r="O2701" s="3" t="e">
        <f t="shared" si="357"/>
        <v>#VALUE!</v>
      </c>
    </row>
    <row r="2702" spans="8:15" x14ac:dyDescent="0.3">
      <c r="H2702" s="3" t="str">
        <f t="shared" si="350"/>
        <v>1900-01-00</v>
      </c>
      <c r="I2702" s="3" t="e">
        <f t="shared" si="351"/>
        <v>#VALUE!</v>
      </c>
      <c r="J2702" s="3" t="e">
        <f t="shared" si="352"/>
        <v>#VALUE!</v>
      </c>
      <c r="K2702" s="3" t="e">
        <f t="shared" si="353"/>
        <v>#VALUE!</v>
      </c>
      <c r="L2702" s="3" t="e">
        <f t="shared" si="354"/>
        <v>#VALUE!</v>
      </c>
      <c r="M2702" s="3" t="e">
        <f t="shared" si="355"/>
        <v>#VALUE!</v>
      </c>
      <c r="N2702" s="3" t="e">
        <f t="shared" si="356"/>
        <v>#VALUE!</v>
      </c>
      <c r="O2702" s="3" t="e">
        <f t="shared" si="357"/>
        <v>#VALUE!</v>
      </c>
    </row>
    <row r="2703" spans="8:15" x14ac:dyDescent="0.3">
      <c r="H2703" s="3" t="str">
        <f t="shared" ref="H2703:H2766" si="358">YEAR(D2703) &amp; "-" &amp; IF(LEN(MONTH(D2703))=1,"0" &amp; MONTH(D2703),MONTH(D2703)) &amp; "-" &amp; IF(LEN(DAY(D2703))=1,"0" &amp; DAY(D2703),DAY(D2703))</f>
        <v>1900-01-00</v>
      </c>
      <c r="I2703" s="3" t="e">
        <f t="shared" ref="I2703:I2766" si="359">FIND("emisora_id=",F2703,1)</f>
        <v>#VALUE!</v>
      </c>
      <c r="J2703" s="3" t="e">
        <f t="shared" ref="J2703:J2766" si="360">MID(F2703,I2703,500)</f>
        <v>#VALUE!</v>
      </c>
      <c r="K2703" s="3" t="e">
        <f t="shared" ref="K2703:K2766" si="361">FIND("=",J2703,1)</f>
        <v>#VALUE!</v>
      </c>
      <c r="L2703" s="3" t="e">
        <f t="shared" ref="L2703:L2766" si="362">MID(J2703,K2703+1,500)</f>
        <v>#VALUE!</v>
      </c>
      <c r="M2703" s="3" t="e">
        <f t="shared" ref="M2703:M2766" si="363">FIND("&amp;",L2703,1)</f>
        <v>#VALUE!</v>
      </c>
      <c r="N2703" s="3" t="e">
        <f t="shared" ref="N2703:N2766" si="364">MID(L2703,1,M2703-1)</f>
        <v>#VALUE!</v>
      </c>
      <c r="O2703" s="3" t="e">
        <f t="shared" ref="O2703:O2766" si="365">"https://www.biva.mx/empresas/emisoras_inscritas/emisoras_inscritas?emisora_id=" &amp; N2703 &amp; "&amp;tipoInformacion=null&amp;tipoDocumento=null&amp;fechaInicio=" &amp; H2703 &amp; "&amp;fechaFin=" &amp; H2703 &amp;  "&amp;periodo=null&amp;ejercicio=null&amp;tipo=null&amp;subTab=2&amp;biva=null&amp;canceladas=false&amp;page=1"</f>
        <v>#VALUE!</v>
      </c>
    </row>
    <row r="2704" spans="8:15" x14ac:dyDescent="0.3">
      <c r="H2704" s="3" t="str">
        <f t="shared" si="358"/>
        <v>1900-01-00</v>
      </c>
      <c r="I2704" s="3" t="e">
        <f t="shared" si="359"/>
        <v>#VALUE!</v>
      </c>
      <c r="J2704" s="3" t="e">
        <f t="shared" si="360"/>
        <v>#VALUE!</v>
      </c>
      <c r="K2704" s="3" t="e">
        <f t="shared" si="361"/>
        <v>#VALUE!</v>
      </c>
      <c r="L2704" s="3" t="e">
        <f t="shared" si="362"/>
        <v>#VALUE!</v>
      </c>
      <c r="M2704" s="3" t="e">
        <f t="shared" si="363"/>
        <v>#VALUE!</v>
      </c>
      <c r="N2704" s="3" t="e">
        <f t="shared" si="364"/>
        <v>#VALUE!</v>
      </c>
      <c r="O2704" s="3" t="e">
        <f t="shared" si="365"/>
        <v>#VALUE!</v>
      </c>
    </row>
    <row r="2705" spans="8:15" x14ac:dyDescent="0.3">
      <c r="H2705" s="3" t="str">
        <f t="shared" si="358"/>
        <v>1900-01-00</v>
      </c>
      <c r="I2705" s="3" t="e">
        <f t="shared" si="359"/>
        <v>#VALUE!</v>
      </c>
      <c r="J2705" s="3" t="e">
        <f t="shared" si="360"/>
        <v>#VALUE!</v>
      </c>
      <c r="K2705" s="3" t="e">
        <f t="shared" si="361"/>
        <v>#VALUE!</v>
      </c>
      <c r="L2705" s="3" t="e">
        <f t="shared" si="362"/>
        <v>#VALUE!</v>
      </c>
      <c r="M2705" s="3" t="e">
        <f t="shared" si="363"/>
        <v>#VALUE!</v>
      </c>
      <c r="N2705" s="3" t="e">
        <f t="shared" si="364"/>
        <v>#VALUE!</v>
      </c>
      <c r="O2705" s="3" t="e">
        <f t="shared" si="365"/>
        <v>#VALUE!</v>
      </c>
    </row>
    <row r="2706" spans="8:15" x14ac:dyDescent="0.3">
      <c r="H2706" s="3" t="str">
        <f t="shared" si="358"/>
        <v>1900-01-00</v>
      </c>
      <c r="I2706" s="3" t="e">
        <f t="shared" si="359"/>
        <v>#VALUE!</v>
      </c>
      <c r="J2706" s="3" t="e">
        <f t="shared" si="360"/>
        <v>#VALUE!</v>
      </c>
      <c r="K2706" s="3" t="e">
        <f t="shared" si="361"/>
        <v>#VALUE!</v>
      </c>
      <c r="L2706" s="3" t="e">
        <f t="shared" si="362"/>
        <v>#VALUE!</v>
      </c>
      <c r="M2706" s="3" t="e">
        <f t="shared" si="363"/>
        <v>#VALUE!</v>
      </c>
      <c r="N2706" s="3" t="e">
        <f t="shared" si="364"/>
        <v>#VALUE!</v>
      </c>
      <c r="O2706" s="3" t="e">
        <f t="shared" si="365"/>
        <v>#VALUE!</v>
      </c>
    </row>
    <row r="2707" spans="8:15" x14ac:dyDescent="0.3">
      <c r="H2707" s="3" t="str">
        <f t="shared" si="358"/>
        <v>1900-01-00</v>
      </c>
      <c r="I2707" s="3" t="e">
        <f t="shared" si="359"/>
        <v>#VALUE!</v>
      </c>
      <c r="J2707" s="3" t="e">
        <f t="shared" si="360"/>
        <v>#VALUE!</v>
      </c>
      <c r="K2707" s="3" t="e">
        <f t="shared" si="361"/>
        <v>#VALUE!</v>
      </c>
      <c r="L2707" s="3" t="e">
        <f t="shared" si="362"/>
        <v>#VALUE!</v>
      </c>
      <c r="M2707" s="3" t="e">
        <f t="shared" si="363"/>
        <v>#VALUE!</v>
      </c>
      <c r="N2707" s="3" t="e">
        <f t="shared" si="364"/>
        <v>#VALUE!</v>
      </c>
      <c r="O2707" s="3" t="e">
        <f t="shared" si="365"/>
        <v>#VALUE!</v>
      </c>
    </row>
    <row r="2708" spans="8:15" x14ac:dyDescent="0.3">
      <c r="H2708" s="3" t="str">
        <f t="shared" si="358"/>
        <v>1900-01-00</v>
      </c>
      <c r="I2708" s="3" t="e">
        <f t="shared" si="359"/>
        <v>#VALUE!</v>
      </c>
      <c r="J2708" s="3" t="e">
        <f t="shared" si="360"/>
        <v>#VALUE!</v>
      </c>
      <c r="K2708" s="3" t="e">
        <f t="shared" si="361"/>
        <v>#VALUE!</v>
      </c>
      <c r="L2708" s="3" t="e">
        <f t="shared" si="362"/>
        <v>#VALUE!</v>
      </c>
      <c r="M2708" s="3" t="e">
        <f t="shared" si="363"/>
        <v>#VALUE!</v>
      </c>
      <c r="N2708" s="3" t="e">
        <f t="shared" si="364"/>
        <v>#VALUE!</v>
      </c>
      <c r="O2708" s="3" t="e">
        <f t="shared" si="365"/>
        <v>#VALUE!</v>
      </c>
    </row>
    <row r="2709" spans="8:15" x14ac:dyDescent="0.3">
      <c r="H2709" s="3" t="str">
        <f t="shared" si="358"/>
        <v>1900-01-00</v>
      </c>
      <c r="I2709" s="3" t="e">
        <f t="shared" si="359"/>
        <v>#VALUE!</v>
      </c>
      <c r="J2709" s="3" t="e">
        <f t="shared" si="360"/>
        <v>#VALUE!</v>
      </c>
      <c r="K2709" s="3" t="e">
        <f t="shared" si="361"/>
        <v>#VALUE!</v>
      </c>
      <c r="L2709" s="3" t="e">
        <f t="shared" si="362"/>
        <v>#VALUE!</v>
      </c>
      <c r="M2709" s="3" t="e">
        <f t="shared" si="363"/>
        <v>#VALUE!</v>
      </c>
      <c r="N2709" s="3" t="e">
        <f t="shared" si="364"/>
        <v>#VALUE!</v>
      </c>
      <c r="O2709" s="3" t="e">
        <f t="shared" si="365"/>
        <v>#VALUE!</v>
      </c>
    </row>
    <row r="2710" spans="8:15" x14ac:dyDescent="0.3">
      <c r="H2710" s="3" t="str">
        <f t="shared" si="358"/>
        <v>1900-01-00</v>
      </c>
      <c r="I2710" s="3" t="e">
        <f t="shared" si="359"/>
        <v>#VALUE!</v>
      </c>
      <c r="J2710" s="3" t="e">
        <f t="shared" si="360"/>
        <v>#VALUE!</v>
      </c>
      <c r="K2710" s="3" t="e">
        <f t="shared" si="361"/>
        <v>#VALUE!</v>
      </c>
      <c r="L2710" s="3" t="e">
        <f t="shared" si="362"/>
        <v>#VALUE!</v>
      </c>
      <c r="M2710" s="3" t="e">
        <f t="shared" si="363"/>
        <v>#VALUE!</v>
      </c>
      <c r="N2710" s="3" t="e">
        <f t="shared" si="364"/>
        <v>#VALUE!</v>
      </c>
      <c r="O2710" s="3" t="e">
        <f t="shared" si="365"/>
        <v>#VALUE!</v>
      </c>
    </row>
    <row r="2711" spans="8:15" x14ac:dyDescent="0.3">
      <c r="H2711" s="3" t="str">
        <f t="shared" si="358"/>
        <v>1900-01-00</v>
      </c>
      <c r="I2711" s="3" t="e">
        <f t="shared" si="359"/>
        <v>#VALUE!</v>
      </c>
      <c r="J2711" s="3" t="e">
        <f t="shared" si="360"/>
        <v>#VALUE!</v>
      </c>
      <c r="K2711" s="3" t="e">
        <f t="shared" si="361"/>
        <v>#VALUE!</v>
      </c>
      <c r="L2711" s="3" t="e">
        <f t="shared" si="362"/>
        <v>#VALUE!</v>
      </c>
      <c r="M2711" s="3" t="e">
        <f t="shared" si="363"/>
        <v>#VALUE!</v>
      </c>
      <c r="N2711" s="3" t="e">
        <f t="shared" si="364"/>
        <v>#VALUE!</v>
      </c>
      <c r="O2711" s="3" t="e">
        <f t="shared" si="365"/>
        <v>#VALUE!</v>
      </c>
    </row>
    <row r="2712" spans="8:15" x14ac:dyDescent="0.3">
      <c r="H2712" s="3" t="str">
        <f t="shared" si="358"/>
        <v>1900-01-00</v>
      </c>
      <c r="I2712" s="3" t="e">
        <f t="shared" si="359"/>
        <v>#VALUE!</v>
      </c>
      <c r="J2712" s="3" t="e">
        <f t="shared" si="360"/>
        <v>#VALUE!</v>
      </c>
      <c r="K2712" s="3" t="e">
        <f t="shared" si="361"/>
        <v>#VALUE!</v>
      </c>
      <c r="L2712" s="3" t="e">
        <f t="shared" si="362"/>
        <v>#VALUE!</v>
      </c>
      <c r="M2712" s="3" t="e">
        <f t="shared" si="363"/>
        <v>#VALUE!</v>
      </c>
      <c r="N2712" s="3" t="e">
        <f t="shared" si="364"/>
        <v>#VALUE!</v>
      </c>
      <c r="O2712" s="3" t="e">
        <f t="shared" si="365"/>
        <v>#VALUE!</v>
      </c>
    </row>
    <row r="2713" spans="8:15" x14ac:dyDescent="0.3">
      <c r="H2713" s="3" t="str">
        <f t="shared" si="358"/>
        <v>1900-01-00</v>
      </c>
      <c r="I2713" s="3" t="e">
        <f t="shared" si="359"/>
        <v>#VALUE!</v>
      </c>
      <c r="J2713" s="3" t="e">
        <f t="shared" si="360"/>
        <v>#VALUE!</v>
      </c>
      <c r="K2713" s="3" t="e">
        <f t="shared" si="361"/>
        <v>#VALUE!</v>
      </c>
      <c r="L2713" s="3" t="e">
        <f t="shared" si="362"/>
        <v>#VALUE!</v>
      </c>
      <c r="M2713" s="3" t="e">
        <f t="shared" si="363"/>
        <v>#VALUE!</v>
      </c>
      <c r="N2713" s="3" t="e">
        <f t="shared" si="364"/>
        <v>#VALUE!</v>
      </c>
      <c r="O2713" s="3" t="e">
        <f t="shared" si="365"/>
        <v>#VALUE!</v>
      </c>
    </row>
    <row r="2714" spans="8:15" x14ac:dyDescent="0.3">
      <c r="H2714" s="3" t="str">
        <f t="shared" si="358"/>
        <v>1900-01-00</v>
      </c>
      <c r="I2714" s="3" t="e">
        <f t="shared" si="359"/>
        <v>#VALUE!</v>
      </c>
      <c r="J2714" s="3" t="e">
        <f t="shared" si="360"/>
        <v>#VALUE!</v>
      </c>
      <c r="K2714" s="3" t="e">
        <f t="shared" si="361"/>
        <v>#VALUE!</v>
      </c>
      <c r="L2714" s="3" t="e">
        <f t="shared" si="362"/>
        <v>#VALUE!</v>
      </c>
      <c r="M2714" s="3" t="e">
        <f t="shared" si="363"/>
        <v>#VALUE!</v>
      </c>
      <c r="N2714" s="3" t="e">
        <f t="shared" si="364"/>
        <v>#VALUE!</v>
      </c>
      <c r="O2714" s="3" t="e">
        <f t="shared" si="365"/>
        <v>#VALUE!</v>
      </c>
    </row>
    <row r="2715" spans="8:15" x14ac:dyDescent="0.3">
      <c r="H2715" s="3" t="str">
        <f t="shared" si="358"/>
        <v>1900-01-00</v>
      </c>
      <c r="I2715" s="3" t="e">
        <f t="shared" si="359"/>
        <v>#VALUE!</v>
      </c>
      <c r="J2715" s="3" t="e">
        <f t="shared" si="360"/>
        <v>#VALUE!</v>
      </c>
      <c r="K2715" s="3" t="e">
        <f t="shared" si="361"/>
        <v>#VALUE!</v>
      </c>
      <c r="L2715" s="3" t="e">
        <f t="shared" si="362"/>
        <v>#VALUE!</v>
      </c>
      <c r="M2715" s="3" t="e">
        <f t="shared" si="363"/>
        <v>#VALUE!</v>
      </c>
      <c r="N2715" s="3" t="e">
        <f t="shared" si="364"/>
        <v>#VALUE!</v>
      </c>
      <c r="O2715" s="3" t="e">
        <f t="shared" si="365"/>
        <v>#VALUE!</v>
      </c>
    </row>
    <row r="2716" spans="8:15" x14ac:dyDescent="0.3">
      <c r="H2716" s="3" t="str">
        <f t="shared" si="358"/>
        <v>1900-01-00</v>
      </c>
      <c r="I2716" s="3" t="e">
        <f t="shared" si="359"/>
        <v>#VALUE!</v>
      </c>
      <c r="J2716" s="3" t="e">
        <f t="shared" si="360"/>
        <v>#VALUE!</v>
      </c>
      <c r="K2716" s="3" t="e">
        <f t="shared" si="361"/>
        <v>#VALUE!</v>
      </c>
      <c r="L2716" s="3" t="e">
        <f t="shared" si="362"/>
        <v>#VALUE!</v>
      </c>
      <c r="M2716" s="3" t="e">
        <f t="shared" si="363"/>
        <v>#VALUE!</v>
      </c>
      <c r="N2716" s="3" t="e">
        <f t="shared" si="364"/>
        <v>#VALUE!</v>
      </c>
      <c r="O2716" s="3" t="e">
        <f t="shared" si="365"/>
        <v>#VALUE!</v>
      </c>
    </row>
    <row r="2717" spans="8:15" x14ac:dyDescent="0.3">
      <c r="H2717" s="3" t="str">
        <f t="shared" si="358"/>
        <v>1900-01-00</v>
      </c>
      <c r="I2717" s="3" t="e">
        <f t="shared" si="359"/>
        <v>#VALUE!</v>
      </c>
      <c r="J2717" s="3" t="e">
        <f t="shared" si="360"/>
        <v>#VALUE!</v>
      </c>
      <c r="K2717" s="3" t="e">
        <f t="shared" si="361"/>
        <v>#VALUE!</v>
      </c>
      <c r="L2717" s="3" t="e">
        <f t="shared" si="362"/>
        <v>#VALUE!</v>
      </c>
      <c r="M2717" s="3" t="e">
        <f t="shared" si="363"/>
        <v>#VALUE!</v>
      </c>
      <c r="N2717" s="3" t="e">
        <f t="shared" si="364"/>
        <v>#VALUE!</v>
      </c>
      <c r="O2717" s="3" t="e">
        <f t="shared" si="365"/>
        <v>#VALUE!</v>
      </c>
    </row>
    <row r="2718" spans="8:15" x14ac:dyDescent="0.3">
      <c r="H2718" s="3" t="str">
        <f t="shared" si="358"/>
        <v>1900-01-00</v>
      </c>
      <c r="I2718" s="3" t="e">
        <f t="shared" si="359"/>
        <v>#VALUE!</v>
      </c>
      <c r="J2718" s="3" t="e">
        <f t="shared" si="360"/>
        <v>#VALUE!</v>
      </c>
      <c r="K2718" s="3" t="e">
        <f t="shared" si="361"/>
        <v>#VALUE!</v>
      </c>
      <c r="L2718" s="3" t="e">
        <f t="shared" si="362"/>
        <v>#VALUE!</v>
      </c>
      <c r="M2718" s="3" t="e">
        <f t="shared" si="363"/>
        <v>#VALUE!</v>
      </c>
      <c r="N2718" s="3" t="e">
        <f t="shared" si="364"/>
        <v>#VALUE!</v>
      </c>
      <c r="O2718" s="3" t="e">
        <f t="shared" si="365"/>
        <v>#VALUE!</v>
      </c>
    </row>
    <row r="2719" spans="8:15" x14ac:dyDescent="0.3">
      <c r="H2719" s="3" t="str">
        <f t="shared" si="358"/>
        <v>1900-01-00</v>
      </c>
      <c r="I2719" s="3" t="e">
        <f t="shared" si="359"/>
        <v>#VALUE!</v>
      </c>
      <c r="J2719" s="3" t="e">
        <f t="shared" si="360"/>
        <v>#VALUE!</v>
      </c>
      <c r="K2719" s="3" t="e">
        <f t="shared" si="361"/>
        <v>#VALUE!</v>
      </c>
      <c r="L2719" s="3" t="e">
        <f t="shared" si="362"/>
        <v>#VALUE!</v>
      </c>
      <c r="M2719" s="3" t="e">
        <f t="shared" si="363"/>
        <v>#VALUE!</v>
      </c>
      <c r="N2719" s="3" t="e">
        <f t="shared" si="364"/>
        <v>#VALUE!</v>
      </c>
      <c r="O2719" s="3" t="e">
        <f t="shared" si="365"/>
        <v>#VALUE!</v>
      </c>
    </row>
    <row r="2720" spans="8:15" x14ac:dyDescent="0.3">
      <c r="H2720" s="3" t="str">
        <f t="shared" si="358"/>
        <v>1900-01-00</v>
      </c>
      <c r="I2720" s="3" t="e">
        <f t="shared" si="359"/>
        <v>#VALUE!</v>
      </c>
      <c r="J2720" s="3" t="e">
        <f t="shared" si="360"/>
        <v>#VALUE!</v>
      </c>
      <c r="K2720" s="3" t="e">
        <f t="shared" si="361"/>
        <v>#VALUE!</v>
      </c>
      <c r="L2720" s="3" t="e">
        <f t="shared" si="362"/>
        <v>#VALUE!</v>
      </c>
      <c r="M2720" s="3" t="e">
        <f t="shared" si="363"/>
        <v>#VALUE!</v>
      </c>
      <c r="N2720" s="3" t="e">
        <f t="shared" si="364"/>
        <v>#VALUE!</v>
      </c>
      <c r="O2720" s="3" t="e">
        <f t="shared" si="365"/>
        <v>#VALUE!</v>
      </c>
    </row>
    <row r="2721" spans="8:15" x14ac:dyDescent="0.3">
      <c r="H2721" s="3" t="str">
        <f t="shared" si="358"/>
        <v>1900-01-00</v>
      </c>
      <c r="I2721" s="3" t="e">
        <f t="shared" si="359"/>
        <v>#VALUE!</v>
      </c>
      <c r="J2721" s="3" t="e">
        <f t="shared" si="360"/>
        <v>#VALUE!</v>
      </c>
      <c r="K2721" s="3" t="e">
        <f t="shared" si="361"/>
        <v>#VALUE!</v>
      </c>
      <c r="L2721" s="3" t="e">
        <f t="shared" si="362"/>
        <v>#VALUE!</v>
      </c>
      <c r="M2721" s="3" t="e">
        <f t="shared" si="363"/>
        <v>#VALUE!</v>
      </c>
      <c r="N2721" s="3" t="e">
        <f t="shared" si="364"/>
        <v>#VALUE!</v>
      </c>
      <c r="O2721" s="3" t="e">
        <f t="shared" si="365"/>
        <v>#VALUE!</v>
      </c>
    </row>
    <row r="2722" spans="8:15" x14ac:dyDescent="0.3">
      <c r="H2722" s="3" t="str">
        <f t="shared" si="358"/>
        <v>1900-01-00</v>
      </c>
      <c r="I2722" s="3" t="e">
        <f t="shared" si="359"/>
        <v>#VALUE!</v>
      </c>
      <c r="J2722" s="3" t="e">
        <f t="shared" si="360"/>
        <v>#VALUE!</v>
      </c>
      <c r="K2722" s="3" t="e">
        <f t="shared" si="361"/>
        <v>#VALUE!</v>
      </c>
      <c r="L2722" s="3" t="e">
        <f t="shared" si="362"/>
        <v>#VALUE!</v>
      </c>
      <c r="M2722" s="3" t="e">
        <f t="shared" si="363"/>
        <v>#VALUE!</v>
      </c>
      <c r="N2722" s="3" t="e">
        <f t="shared" si="364"/>
        <v>#VALUE!</v>
      </c>
      <c r="O2722" s="3" t="e">
        <f t="shared" si="365"/>
        <v>#VALUE!</v>
      </c>
    </row>
    <row r="2723" spans="8:15" x14ac:dyDescent="0.3">
      <c r="H2723" s="3" t="str">
        <f t="shared" si="358"/>
        <v>1900-01-00</v>
      </c>
      <c r="I2723" s="3" t="e">
        <f t="shared" si="359"/>
        <v>#VALUE!</v>
      </c>
      <c r="J2723" s="3" t="e">
        <f t="shared" si="360"/>
        <v>#VALUE!</v>
      </c>
      <c r="K2723" s="3" t="e">
        <f t="shared" si="361"/>
        <v>#VALUE!</v>
      </c>
      <c r="L2723" s="3" t="e">
        <f t="shared" si="362"/>
        <v>#VALUE!</v>
      </c>
      <c r="M2723" s="3" t="e">
        <f t="shared" si="363"/>
        <v>#VALUE!</v>
      </c>
      <c r="N2723" s="3" t="e">
        <f t="shared" si="364"/>
        <v>#VALUE!</v>
      </c>
      <c r="O2723" s="3" t="e">
        <f t="shared" si="365"/>
        <v>#VALUE!</v>
      </c>
    </row>
    <row r="2724" spans="8:15" x14ac:dyDescent="0.3">
      <c r="H2724" s="3" t="str">
        <f t="shared" si="358"/>
        <v>1900-01-00</v>
      </c>
      <c r="I2724" s="3" t="e">
        <f t="shared" si="359"/>
        <v>#VALUE!</v>
      </c>
      <c r="J2724" s="3" t="e">
        <f t="shared" si="360"/>
        <v>#VALUE!</v>
      </c>
      <c r="K2724" s="3" t="e">
        <f t="shared" si="361"/>
        <v>#VALUE!</v>
      </c>
      <c r="L2724" s="3" t="e">
        <f t="shared" si="362"/>
        <v>#VALUE!</v>
      </c>
      <c r="M2724" s="3" t="e">
        <f t="shared" si="363"/>
        <v>#VALUE!</v>
      </c>
      <c r="N2724" s="3" t="e">
        <f t="shared" si="364"/>
        <v>#VALUE!</v>
      </c>
      <c r="O2724" s="3" t="e">
        <f t="shared" si="365"/>
        <v>#VALUE!</v>
      </c>
    </row>
    <row r="2725" spans="8:15" x14ac:dyDescent="0.3">
      <c r="H2725" s="3" t="str">
        <f t="shared" si="358"/>
        <v>1900-01-00</v>
      </c>
      <c r="I2725" s="3" t="e">
        <f t="shared" si="359"/>
        <v>#VALUE!</v>
      </c>
      <c r="J2725" s="3" t="e">
        <f t="shared" si="360"/>
        <v>#VALUE!</v>
      </c>
      <c r="K2725" s="3" t="e">
        <f t="shared" si="361"/>
        <v>#VALUE!</v>
      </c>
      <c r="L2725" s="3" t="e">
        <f t="shared" si="362"/>
        <v>#VALUE!</v>
      </c>
      <c r="M2725" s="3" t="e">
        <f t="shared" si="363"/>
        <v>#VALUE!</v>
      </c>
      <c r="N2725" s="3" t="e">
        <f t="shared" si="364"/>
        <v>#VALUE!</v>
      </c>
      <c r="O2725" s="3" t="e">
        <f t="shared" si="365"/>
        <v>#VALUE!</v>
      </c>
    </row>
    <row r="2726" spans="8:15" x14ac:dyDescent="0.3">
      <c r="H2726" s="3" t="str">
        <f t="shared" si="358"/>
        <v>1900-01-00</v>
      </c>
      <c r="I2726" s="3" t="e">
        <f t="shared" si="359"/>
        <v>#VALUE!</v>
      </c>
      <c r="J2726" s="3" t="e">
        <f t="shared" si="360"/>
        <v>#VALUE!</v>
      </c>
      <c r="K2726" s="3" t="e">
        <f t="shared" si="361"/>
        <v>#VALUE!</v>
      </c>
      <c r="L2726" s="3" t="e">
        <f t="shared" si="362"/>
        <v>#VALUE!</v>
      </c>
      <c r="M2726" s="3" t="e">
        <f t="shared" si="363"/>
        <v>#VALUE!</v>
      </c>
      <c r="N2726" s="3" t="e">
        <f t="shared" si="364"/>
        <v>#VALUE!</v>
      </c>
      <c r="O2726" s="3" t="e">
        <f t="shared" si="365"/>
        <v>#VALUE!</v>
      </c>
    </row>
    <row r="2727" spans="8:15" x14ac:dyDescent="0.3">
      <c r="H2727" s="3" t="str">
        <f t="shared" si="358"/>
        <v>1900-01-00</v>
      </c>
      <c r="I2727" s="3" t="e">
        <f t="shared" si="359"/>
        <v>#VALUE!</v>
      </c>
      <c r="J2727" s="3" t="e">
        <f t="shared" si="360"/>
        <v>#VALUE!</v>
      </c>
      <c r="K2727" s="3" t="e">
        <f t="shared" si="361"/>
        <v>#VALUE!</v>
      </c>
      <c r="L2727" s="3" t="e">
        <f t="shared" si="362"/>
        <v>#VALUE!</v>
      </c>
      <c r="M2727" s="3" t="e">
        <f t="shared" si="363"/>
        <v>#VALUE!</v>
      </c>
      <c r="N2727" s="3" t="e">
        <f t="shared" si="364"/>
        <v>#VALUE!</v>
      </c>
      <c r="O2727" s="3" t="e">
        <f t="shared" si="365"/>
        <v>#VALUE!</v>
      </c>
    </row>
    <row r="2728" spans="8:15" x14ac:dyDescent="0.3">
      <c r="H2728" s="3" t="str">
        <f t="shared" si="358"/>
        <v>1900-01-00</v>
      </c>
      <c r="I2728" s="3" t="e">
        <f t="shared" si="359"/>
        <v>#VALUE!</v>
      </c>
      <c r="J2728" s="3" t="e">
        <f t="shared" si="360"/>
        <v>#VALUE!</v>
      </c>
      <c r="K2728" s="3" t="e">
        <f t="shared" si="361"/>
        <v>#VALUE!</v>
      </c>
      <c r="L2728" s="3" t="e">
        <f t="shared" si="362"/>
        <v>#VALUE!</v>
      </c>
      <c r="M2728" s="3" t="e">
        <f t="shared" si="363"/>
        <v>#VALUE!</v>
      </c>
      <c r="N2728" s="3" t="e">
        <f t="shared" si="364"/>
        <v>#VALUE!</v>
      </c>
      <c r="O2728" s="3" t="e">
        <f t="shared" si="365"/>
        <v>#VALUE!</v>
      </c>
    </row>
    <row r="2729" spans="8:15" x14ac:dyDescent="0.3">
      <c r="H2729" s="3" t="str">
        <f t="shared" si="358"/>
        <v>1900-01-00</v>
      </c>
      <c r="I2729" s="3" t="e">
        <f t="shared" si="359"/>
        <v>#VALUE!</v>
      </c>
      <c r="J2729" s="3" t="e">
        <f t="shared" si="360"/>
        <v>#VALUE!</v>
      </c>
      <c r="K2729" s="3" t="e">
        <f t="shared" si="361"/>
        <v>#VALUE!</v>
      </c>
      <c r="L2729" s="3" t="e">
        <f t="shared" si="362"/>
        <v>#VALUE!</v>
      </c>
      <c r="M2729" s="3" t="e">
        <f t="shared" si="363"/>
        <v>#VALUE!</v>
      </c>
      <c r="N2729" s="3" t="e">
        <f t="shared" si="364"/>
        <v>#VALUE!</v>
      </c>
      <c r="O2729" s="3" t="e">
        <f t="shared" si="365"/>
        <v>#VALUE!</v>
      </c>
    </row>
    <row r="2730" spans="8:15" x14ac:dyDescent="0.3">
      <c r="H2730" s="3" t="str">
        <f t="shared" si="358"/>
        <v>1900-01-00</v>
      </c>
      <c r="I2730" s="3" t="e">
        <f t="shared" si="359"/>
        <v>#VALUE!</v>
      </c>
      <c r="J2730" s="3" t="e">
        <f t="shared" si="360"/>
        <v>#VALUE!</v>
      </c>
      <c r="K2730" s="3" t="e">
        <f t="shared" si="361"/>
        <v>#VALUE!</v>
      </c>
      <c r="L2730" s="3" t="e">
        <f t="shared" si="362"/>
        <v>#VALUE!</v>
      </c>
      <c r="M2730" s="3" t="e">
        <f t="shared" si="363"/>
        <v>#VALUE!</v>
      </c>
      <c r="N2730" s="3" t="e">
        <f t="shared" si="364"/>
        <v>#VALUE!</v>
      </c>
      <c r="O2730" s="3" t="e">
        <f t="shared" si="365"/>
        <v>#VALUE!</v>
      </c>
    </row>
    <row r="2731" spans="8:15" x14ac:dyDescent="0.3">
      <c r="H2731" s="3" t="str">
        <f t="shared" si="358"/>
        <v>1900-01-00</v>
      </c>
      <c r="I2731" s="3" t="e">
        <f t="shared" si="359"/>
        <v>#VALUE!</v>
      </c>
      <c r="J2731" s="3" t="e">
        <f t="shared" si="360"/>
        <v>#VALUE!</v>
      </c>
      <c r="K2731" s="3" t="e">
        <f t="shared" si="361"/>
        <v>#VALUE!</v>
      </c>
      <c r="L2731" s="3" t="e">
        <f t="shared" si="362"/>
        <v>#VALUE!</v>
      </c>
      <c r="M2731" s="3" t="e">
        <f t="shared" si="363"/>
        <v>#VALUE!</v>
      </c>
      <c r="N2731" s="3" t="e">
        <f t="shared" si="364"/>
        <v>#VALUE!</v>
      </c>
      <c r="O2731" s="3" t="e">
        <f t="shared" si="365"/>
        <v>#VALUE!</v>
      </c>
    </row>
    <row r="2732" spans="8:15" x14ac:dyDescent="0.3">
      <c r="H2732" s="3" t="str">
        <f t="shared" si="358"/>
        <v>1900-01-00</v>
      </c>
      <c r="I2732" s="3" t="e">
        <f t="shared" si="359"/>
        <v>#VALUE!</v>
      </c>
      <c r="J2732" s="3" t="e">
        <f t="shared" si="360"/>
        <v>#VALUE!</v>
      </c>
      <c r="K2732" s="3" t="e">
        <f t="shared" si="361"/>
        <v>#VALUE!</v>
      </c>
      <c r="L2732" s="3" t="e">
        <f t="shared" si="362"/>
        <v>#VALUE!</v>
      </c>
      <c r="M2732" s="3" t="e">
        <f t="shared" si="363"/>
        <v>#VALUE!</v>
      </c>
      <c r="N2732" s="3" t="e">
        <f t="shared" si="364"/>
        <v>#VALUE!</v>
      </c>
      <c r="O2732" s="3" t="e">
        <f t="shared" si="365"/>
        <v>#VALUE!</v>
      </c>
    </row>
    <row r="2733" spans="8:15" x14ac:dyDescent="0.3">
      <c r="H2733" s="3" t="str">
        <f t="shared" si="358"/>
        <v>1900-01-00</v>
      </c>
      <c r="I2733" s="3" t="e">
        <f t="shared" si="359"/>
        <v>#VALUE!</v>
      </c>
      <c r="J2733" s="3" t="e">
        <f t="shared" si="360"/>
        <v>#VALUE!</v>
      </c>
      <c r="K2733" s="3" t="e">
        <f t="shared" si="361"/>
        <v>#VALUE!</v>
      </c>
      <c r="L2733" s="3" t="e">
        <f t="shared" si="362"/>
        <v>#VALUE!</v>
      </c>
      <c r="M2733" s="3" t="e">
        <f t="shared" si="363"/>
        <v>#VALUE!</v>
      </c>
      <c r="N2733" s="3" t="e">
        <f t="shared" si="364"/>
        <v>#VALUE!</v>
      </c>
      <c r="O2733" s="3" t="e">
        <f t="shared" si="365"/>
        <v>#VALUE!</v>
      </c>
    </row>
    <row r="2734" spans="8:15" x14ac:dyDescent="0.3">
      <c r="H2734" s="3" t="str">
        <f t="shared" si="358"/>
        <v>1900-01-00</v>
      </c>
      <c r="I2734" s="3" t="e">
        <f t="shared" si="359"/>
        <v>#VALUE!</v>
      </c>
      <c r="J2734" s="3" t="e">
        <f t="shared" si="360"/>
        <v>#VALUE!</v>
      </c>
      <c r="K2734" s="3" t="e">
        <f t="shared" si="361"/>
        <v>#VALUE!</v>
      </c>
      <c r="L2734" s="3" t="e">
        <f t="shared" si="362"/>
        <v>#VALUE!</v>
      </c>
      <c r="M2734" s="3" t="e">
        <f t="shared" si="363"/>
        <v>#VALUE!</v>
      </c>
      <c r="N2734" s="3" t="e">
        <f t="shared" si="364"/>
        <v>#VALUE!</v>
      </c>
      <c r="O2734" s="3" t="e">
        <f t="shared" si="365"/>
        <v>#VALUE!</v>
      </c>
    </row>
    <row r="2735" spans="8:15" x14ac:dyDescent="0.3">
      <c r="H2735" s="3" t="str">
        <f t="shared" si="358"/>
        <v>1900-01-00</v>
      </c>
      <c r="I2735" s="3" t="e">
        <f t="shared" si="359"/>
        <v>#VALUE!</v>
      </c>
      <c r="J2735" s="3" t="e">
        <f t="shared" si="360"/>
        <v>#VALUE!</v>
      </c>
      <c r="K2735" s="3" t="e">
        <f t="shared" si="361"/>
        <v>#VALUE!</v>
      </c>
      <c r="L2735" s="3" t="e">
        <f t="shared" si="362"/>
        <v>#VALUE!</v>
      </c>
      <c r="M2735" s="3" t="e">
        <f t="shared" si="363"/>
        <v>#VALUE!</v>
      </c>
      <c r="N2735" s="3" t="e">
        <f t="shared" si="364"/>
        <v>#VALUE!</v>
      </c>
      <c r="O2735" s="3" t="e">
        <f t="shared" si="365"/>
        <v>#VALUE!</v>
      </c>
    </row>
    <row r="2736" spans="8:15" x14ac:dyDescent="0.3">
      <c r="H2736" s="3" t="str">
        <f t="shared" si="358"/>
        <v>1900-01-00</v>
      </c>
      <c r="I2736" s="3" t="e">
        <f t="shared" si="359"/>
        <v>#VALUE!</v>
      </c>
      <c r="J2736" s="3" t="e">
        <f t="shared" si="360"/>
        <v>#VALUE!</v>
      </c>
      <c r="K2736" s="3" t="e">
        <f t="shared" si="361"/>
        <v>#VALUE!</v>
      </c>
      <c r="L2736" s="3" t="e">
        <f t="shared" si="362"/>
        <v>#VALUE!</v>
      </c>
      <c r="M2736" s="3" t="e">
        <f t="shared" si="363"/>
        <v>#VALUE!</v>
      </c>
      <c r="N2736" s="3" t="e">
        <f t="shared" si="364"/>
        <v>#VALUE!</v>
      </c>
      <c r="O2736" s="3" t="e">
        <f t="shared" si="365"/>
        <v>#VALUE!</v>
      </c>
    </row>
    <row r="2737" spans="8:15" x14ac:dyDescent="0.3">
      <c r="H2737" s="3" t="str">
        <f t="shared" si="358"/>
        <v>1900-01-00</v>
      </c>
      <c r="I2737" s="3" t="e">
        <f t="shared" si="359"/>
        <v>#VALUE!</v>
      </c>
      <c r="J2737" s="3" t="e">
        <f t="shared" si="360"/>
        <v>#VALUE!</v>
      </c>
      <c r="K2737" s="3" t="e">
        <f t="shared" si="361"/>
        <v>#VALUE!</v>
      </c>
      <c r="L2737" s="3" t="e">
        <f t="shared" si="362"/>
        <v>#VALUE!</v>
      </c>
      <c r="M2737" s="3" t="e">
        <f t="shared" si="363"/>
        <v>#VALUE!</v>
      </c>
      <c r="N2737" s="3" t="e">
        <f t="shared" si="364"/>
        <v>#VALUE!</v>
      </c>
      <c r="O2737" s="3" t="e">
        <f t="shared" si="365"/>
        <v>#VALUE!</v>
      </c>
    </row>
    <row r="2738" spans="8:15" x14ac:dyDescent="0.3">
      <c r="H2738" s="3" t="str">
        <f t="shared" si="358"/>
        <v>1900-01-00</v>
      </c>
      <c r="I2738" s="3" t="e">
        <f t="shared" si="359"/>
        <v>#VALUE!</v>
      </c>
      <c r="J2738" s="3" t="e">
        <f t="shared" si="360"/>
        <v>#VALUE!</v>
      </c>
      <c r="K2738" s="3" t="e">
        <f t="shared" si="361"/>
        <v>#VALUE!</v>
      </c>
      <c r="L2738" s="3" t="e">
        <f t="shared" si="362"/>
        <v>#VALUE!</v>
      </c>
      <c r="M2738" s="3" t="e">
        <f t="shared" si="363"/>
        <v>#VALUE!</v>
      </c>
      <c r="N2738" s="3" t="e">
        <f t="shared" si="364"/>
        <v>#VALUE!</v>
      </c>
      <c r="O2738" s="3" t="e">
        <f t="shared" si="365"/>
        <v>#VALUE!</v>
      </c>
    </row>
    <row r="2739" spans="8:15" x14ac:dyDescent="0.3">
      <c r="H2739" s="3" t="str">
        <f t="shared" si="358"/>
        <v>1900-01-00</v>
      </c>
      <c r="I2739" s="3" t="e">
        <f t="shared" si="359"/>
        <v>#VALUE!</v>
      </c>
      <c r="J2739" s="3" t="e">
        <f t="shared" si="360"/>
        <v>#VALUE!</v>
      </c>
      <c r="K2739" s="3" t="e">
        <f t="shared" si="361"/>
        <v>#VALUE!</v>
      </c>
      <c r="L2739" s="3" t="e">
        <f t="shared" si="362"/>
        <v>#VALUE!</v>
      </c>
      <c r="M2739" s="3" t="e">
        <f t="shared" si="363"/>
        <v>#VALUE!</v>
      </c>
      <c r="N2739" s="3" t="e">
        <f t="shared" si="364"/>
        <v>#VALUE!</v>
      </c>
      <c r="O2739" s="3" t="e">
        <f t="shared" si="365"/>
        <v>#VALUE!</v>
      </c>
    </row>
    <row r="2740" spans="8:15" x14ac:dyDescent="0.3">
      <c r="H2740" s="3" t="str">
        <f t="shared" si="358"/>
        <v>1900-01-00</v>
      </c>
      <c r="I2740" s="3" t="e">
        <f t="shared" si="359"/>
        <v>#VALUE!</v>
      </c>
      <c r="J2740" s="3" t="e">
        <f t="shared" si="360"/>
        <v>#VALUE!</v>
      </c>
      <c r="K2740" s="3" t="e">
        <f t="shared" si="361"/>
        <v>#VALUE!</v>
      </c>
      <c r="L2740" s="3" t="e">
        <f t="shared" si="362"/>
        <v>#VALUE!</v>
      </c>
      <c r="M2740" s="3" t="e">
        <f t="shared" si="363"/>
        <v>#VALUE!</v>
      </c>
      <c r="N2740" s="3" t="e">
        <f t="shared" si="364"/>
        <v>#VALUE!</v>
      </c>
      <c r="O2740" s="3" t="e">
        <f t="shared" si="365"/>
        <v>#VALUE!</v>
      </c>
    </row>
    <row r="2741" spans="8:15" x14ac:dyDescent="0.3">
      <c r="H2741" s="3" t="str">
        <f t="shared" si="358"/>
        <v>1900-01-00</v>
      </c>
      <c r="I2741" s="3" t="e">
        <f t="shared" si="359"/>
        <v>#VALUE!</v>
      </c>
      <c r="J2741" s="3" t="e">
        <f t="shared" si="360"/>
        <v>#VALUE!</v>
      </c>
      <c r="K2741" s="3" t="e">
        <f t="shared" si="361"/>
        <v>#VALUE!</v>
      </c>
      <c r="L2741" s="3" t="e">
        <f t="shared" si="362"/>
        <v>#VALUE!</v>
      </c>
      <c r="M2741" s="3" t="e">
        <f t="shared" si="363"/>
        <v>#VALUE!</v>
      </c>
      <c r="N2741" s="3" t="e">
        <f t="shared" si="364"/>
        <v>#VALUE!</v>
      </c>
      <c r="O2741" s="3" t="e">
        <f t="shared" si="365"/>
        <v>#VALUE!</v>
      </c>
    </row>
    <row r="2742" spans="8:15" x14ac:dyDescent="0.3">
      <c r="H2742" s="3" t="str">
        <f t="shared" si="358"/>
        <v>1900-01-00</v>
      </c>
      <c r="I2742" s="3" t="e">
        <f t="shared" si="359"/>
        <v>#VALUE!</v>
      </c>
      <c r="J2742" s="3" t="e">
        <f t="shared" si="360"/>
        <v>#VALUE!</v>
      </c>
      <c r="K2742" s="3" t="e">
        <f t="shared" si="361"/>
        <v>#VALUE!</v>
      </c>
      <c r="L2742" s="3" t="e">
        <f t="shared" si="362"/>
        <v>#VALUE!</v>
      </c>
      <c r="M2742" s="3" t="e">
        <f t="shared" si="363"/>
        <v>#VALUE!</v>
      </c>
      <c r="N2742" s="3" t="e">
        <f t="shared" si="364"/>
        <v>#VALUE!</v>
      </c>
      <c r="O2742" s="3" t="e">
        <f t="shared" si="365"/>
        <v>#VALUE!</v>
      </c>
    </row>
    <row r="2743" spans="8:15" x14ac:dyDescent="0.3">
      <c r="H2743" s="3" t="str">
        <f t="shared" si="358"/>
        <v>1900-01-00</v>
      </c>
      <c r="I2743" s="3" t="e">
        <f t="shared" si="359"/>
        <v>#VALUE!</v>
      </c>
      <c r="J2743" s="3" t="e">
        <f t="shared" si="360"/>
        <v>#VALUE!</v>
      </c>
      <c r="K2743" s="3" t="e">
        <f t="shared" si="361"/>
        <v>#VALUE!</v>
      </c>
      <c r="L2743" s="3" t="e">
        <f t="shared" si="362"/>
        <v>#VALUE!</v>
      </c>
      <c r="M2743" s="3" t="e">
        <f t="shared" si="363"/>
        <v>#VALUE!</v>
      </c>
      <c r="N2743" s="3" t="e">
        <f t="shared" si="364"/>
        <v>#VALUE!</v>
      </c>
      <c r="O2743" s="3" t="e">
        <f t="shared" si="365"/>
        <v>#VALUE!</v>
      </c>
    </row>
    <row r="2744" spans="8:15" x14ac:dyDescent="0.3">
      <c r="H2744" s="3" t="str">
        <f t="shared" si="358"/>
        <v>1900-01-00</v>
      </c>
      <c r="I2744" s="3" t="e">
        <f t="shared" si="359"/>
        <v>#VALUE!</v>
      </c>
      <c r="J2744" s="3" t="e">
        <f t="shared" si="360"/>
        <v>#VALUE!</v>
      </c>
      <c r="K2744" s="3" t="e">
        <f t="shared" si="361"/>
        <v>#VALUE!</v>
      </c>
      <c r="L2744" s="3" t="e">
        <f t="shared" si="362"/>
        <v>#VALUE!</v>
      </c>
      <c r="M2744" s="3" t="e">
        <f t="shared" si="363"/>
        <v>#VALUE!</v>
      </c>
      <c r="N2744" s="3" t="e">
        <f t="shared" si="364"/>
        <v>#VALUE!</v>
      </c>
      <c r="O2744" s="3" t="e">
        <f t="shared" si="365"/>
        <v>#VALUE!</v>
      </c>
    </row>
    <row r="2745" spans="8:15" x14ac:dyDescent="0.3">
      <c r="H2745" s="3" t="str">
        <f t="shared" si="358"/>
        <v>1900-01-00</v>
      </c>
      <c r="I2745" s="3" t="e">
        <f t="shared" si="359"/>
        <v>#VALUE!</v>
      </c>
      <c r="J2745" s="3" t="e">
        <f t="shared" si="360"/>
        <v>#VALUE!</v>
      </c>
      <c r="K2745" s="3" t="e">
        <f t="shared" si="361"/>
        <v>#VALUE!</v>
      </c>
      <c r="L2745" s="3" t="e">
        <f t="shared" si="362"/>
        <v>#VALUE!</v>
      </c>
      <c r="M2745" s="3" t="e">
        <f t="shared" si="363"/>
        <v>#VALUE!</v>
      </c>
      <c r="N2745" s="3" t="e">
        <f t="shared" si="364"/>
        <v>#VALUE!</v>
      </c>
      <c r="O2745" s="3" t="e">
        <f t="shared" si="365"/>
        <v>#VALUE!</v>
      </c>
    </row>
    <row r="2746" spans="8:15" x14ac:dyDescent="0.3">
      <c r="H2746" s="3" t="str">
        <f t="shared" si="358"/>
        <v>1900-01-00</v>
      </c>
      <c r="I2746" s="3" t="e">
        <f t="shared" si="359"/>
        <v>#VALUE!</v>
      </c>
      <c r="J2746" s="3" t="e">
        <f t="shared" si="360"/>
        <v>#VALUE!</v>
      </c>
      <c r="K2746" s="3" t="e">
        <f t="shared" si="361"/>
        <v>#VALUE!</v>
      </c>
      <c r="L2746" s="3" t="e">
        <f t="shared" si="362"/>
        <v>#VALUE!</v>
      </c>
      <c r="M2746" s="3" t="e">
        <f t="shared" si="363"/>
        <v>#VALUE!</v>
      </c>
      <c r="N2746" s="3" t="e">
        <f t="shared" si="364"/>
        <v>#VALUE!</v>
      </c>
      <c r="O2746" s="3" t="e">
        <f t="shared" si="365"/>
        <v>#VALUE!</v>
      </c>
    </row>
    <row r="2747" spans="8:15" x14ac:dyDescent="0.3">
      <c r="H2747" s="3" t="str">
        <f t="shared" si="358"/>
        <v>1900-01-00</v>
      </c>
      <c r="I2747" s="3" t="e">
        <f t="shared" si="359"/>
        <v>#VALUE!</v>
      </c>
      <c r="J2747" s="3" t="e">
        <f t="shared" si="360"/>
        <v>#VALUE!</v>
      </c>
      <c r="K2747" s="3" t="e">
        <f t="shared" si="361"/>
        <v>#VALUE!</v>
      </c>
      <c r="L2747" s="3" t="e">
        <f t="shared" si="362"/>
        <v>#VALUE!</v>
      </c>
      <c r="M2747" s="3" t="e">
        <f t="shared" si="363"/>
        <v>#VALUE!</v>
      </c>
      <c r="N2747" s="3" t="e">
        <f t="shared" si="364"/>
        <v>#VALUE!</v>
      </c>
      <c r="O2747" s="3" t="e">
        <f t="shared" si="365"/>
        <v>#VALUE!</v>
      </c>
    </row>
    <row r="2748" spans="8:15" x14ac:dyDescent="0.3">
      <c r="H2748" s="3" t="str">
        <f t="shared" si="358"/>
        <v>1900-01-00</v>
      </c>
      <c r="I2748" s="3" t="e">
        <f t="shared" si="359"/>
        <v>#VALUE!</v>
      </c>
      <c r="J2748" s="3" t="e">
        <f t="shared" si="360"/>
        <v>#VALUE!</v>
      </c>
      <c r="K2748" s="3" t="e">
        <f t="shared" si="361"/>
        <v>#VALUE!</v>
      </c>
      <c r="L2748" s="3" t="e">
        <f t="shared" si="362"/>
        <v>#VALUE!</v>
      </c>
      <c r="M2748" s="3" t="e">
        <f t="shared" si="363"/>
        <v>#VALUE!</v>
      </c>
      <c r="N2748" s="3" t="e">
        <f t="shared" si="364"/>
        <v>#VALUE!</v>
      </c>
      <c r="O2748" s="3" t="e">
        <f t="shared" si="365"/>
        <v>#VALUE!</v>
      </c>
    </row>
    <row r="2749" spans="8:15" x14ac:dyDescent="0.3">
      <c r="H2749" s="3" t="str">
        <f t="shared" si="358"/>
        <v>1900-01-00</v>
      </c>
      <c r="I2749" s="3" t="e">
        <f t="shared" si="359"/>
        <v>#VALUE!</v>
      </c>
      <c r="J2749" s="3" t="e">
        <f t="shared" si="360"/>
        <v>#VALUE!</v>
      </c>
      <c r="K2749" s="3" t="e">
        <f t="shared" si="361"/>
        <v>#VALUE!</v>
      </c>
      <c r="L2749" s="3" t="e">
        <f t="shared" si="362"/>
        <v>#VALUE!</v>
      </c>
      <c r="M2749" s="3" t="e">
        <f t="shared" si="363"/>
        <v>#VALUE!</v>
      </c>
      <c r="N2749" s="3" t="e">
        <f t="shared" si="364"/>
        <v>#VALUE!</v>
      </c>
      <c r="O2749" s="3" t="e">
        <f t="shared" si="365"/>
        <v>#VALUE!</v>
      </c>
    </row>
    <row r="2750" spans="8:15" x14ac:dyDescent="0.3">
      <c r="H2750" s="3" t="str">
        <f t="shared" si="358"/>
        <v>1900-01-00</v>
      </c>
      <c r="I2750" s="3" t="e">
        <f t="shared" si="359"/>
        <v>#VALUE!</v>
      </c>
      <c r="J2750" s="3" t="e">
        <f t="shared" si="360"/>
        <v>#VALUE!</v>
      </c>
      <c r="K2750" s="3" t="e">
        <f t="shared" si="361"/>
        <v>#VALUE!</v>
      </c>
      <c r="L2750" s="3" t="e">
        <f t="shared" si="362"/>
        <v>#VALUE!</v>
      </c>
      <c r="M2750" s="3" t="e">
        <f t="shared" si="363"/>
        <v>#VALUE!</v>
      </c>
      <c r="N2750" s="3" t="e">
        <f t="shared" si="364"/>
        <v>#VALUE!</v>
      </c>
      <c r="O2750" s="3" t="e">
        <f t="shared" si="365"/>
        <v>#VALUE!</v>
      </c>
    </row>
    <row r="2751" spans="8:15" x14ac:dyDescent="0.3">
      <c r="H2751" s="3" t="str">
        <f t="shared" si="358"/>
        <v>1900-01-00</v>
      </c>
      <c r="I2751" s="3" t="e">
        <f t="shared" si="359"/>
        <v>#VALUE!</v>
      </c>
      <c r="J2751" s="3" t="e">
        <f t="shared" si="360"/>
        <v>#VALUE!</v>
      </c>
      <c r="K2751" s="3" t="e">
        <f t="shared" si="361"/>
        <v>#VALUE!</v>
      </c>
      <c r="L2751" s="3" t="e">
        <f t="shared" si="362"/>
        <v>#VALUE!</v>
      </c>
      <c r="M2751" s="3" t="e">
        <f t="shared" si="363"/>
        <v>#VALUE!</v>
      </c>
      <c r="N2751" s="3" t="e">
        <f t="shared" si="364"/>
        <v>#VALUE!</v>
      </c>
      <c r="O2751" s="3" t="e">
        <f t="shared" si="365"/>
        <v>#VALUE!</v>
      </c>
    </row>
    <row r="2752" spans="8:15" x14ac:dyDescent="0.3">
      <c r="H2752" s="3" t="str">
        <f t="shared" si="358"/>
        <v>1900-01-00</v>
      </c>
      <c r="I2752" s="3" t="e">
        <f t="shared" si="359"/>
        <v>#VALUE!</v>
      </c>
      <c r="J2752" s="3" t="e">
        <f t="shared" si="360"/>
        <v>#VALUE!</v>
      </c>
      <c r="K2752" s="3" t="e">
        <f t="shared" si="361"/>
        <v>#VALUE!</v>
      </c>
      <c r="L2752" s="3" t="e">
        <f t="shared" si="362"/>
        <v>#VALUE!</v>
      </c>
      <c r="M2752" s="3" t="e">
        <f t="shared" si="363"/>
        <v>#VALUE!</v>
      </c>
      <c r="N2752" s="3" t="e">
        <f t="shared" si="364"/>
        <v>#VALUE!</v>
      </c>
      <c r="O2752" s="3" t="e">
        <f t="shared" si="365"/>
        <v>#VALUE!</v>
      </c>
    </row>
    <row r="2753" spans="8:15" x14ac:dyDescent="0.3">
      <c r="H2753" s="3" t="str">
        <f t="shared" si="358"/>
        <v>1900-01-00</v>
      </c>
      <c r="I2753" s="3" t="e">
        <f t="shared" si="359"/>
        <v>#VALUE!</v>
      </c>
      <c r="J2753" s="3" t="e">
        <f t="shared" si="360"/>
        <v>#VALUE!</v>
      </c>
      <c r="K2753" s="3" t="e">
        <f t="shared" si="361"/>
        <v>#VALUE!</v>
      </c>
      <c r="L2753" s="3" t="e">
        <f t="shared" si="362"/>
        <v>#VALUE!</v>
      </c>
      <c r="M2753" s="3" t="e">
        <f t="shared" si="363"/>
        <v>#VALUE!</v>
      </c>
      <c r="N2753" s="3" t="e">
        <f t="shared" si="364"/>
        <v>#VALUE!</v>
      </c>
      <c r="O2753" s="3" t="e">
        <f t="shared" si="365"/>
        <v>#VALUE!</v>
      </c>
    </row>
    <row r="2754" spans="8:15" x14ac:dyDescent="0.3">
      <c r="H2754" s="3" t="str">
        <f t="shared" si="358"/>
        <v>1900-01-00</v>
      </c>
      <c r="I2754" s="3" t="e">
        <f t="shared" si="359"/>
        <v>#VALUE!</v>
      </c>
      <c r="J2754" s="3" t="e">
        <f t="shared" si="360"/>
        <v>#VALUE!</v>
      </c>
      <c r="K2754" s="3" t="e">
        <f t="shared" si="361"/>
        <v>#VALUE!</v>
      </c>
      <c r="L2754" s="3" t="e">
        <f t="shared" si="362"/>
        <v>#VALUE!</v>
      </c>
      <c r="M2754" s="3" t="e">
        <f t="shared" si="363"/>
        <v>#VALUE!</v>
      </c>
      <c r="N2754" s="3" t="e">
        <f t="shared" si="364"/>
        <v>#VALUE!</v>
      </c>
      <c r="O2754" s="3" t="e">
        <f t="shared" si="365"/>
        <v>#VALUE!</v>
      </c>
    </row>
    <row r="2755" spans="8:15" x14ac:dyDescent="0.3">
      <c r="H2755" s="3" t="str">
        <f t="shared" si="358"/>
        <v>1900-01-00</v>
      </c>
      <c r="I2755" s="3" t="e">
        <f t="shared" si="359"/>
        <v>#VALUE!</v>
      </c>
      <c r="J2755" s="3" t="e">
        <f t="shared" si="360"/>
        <v>#VALUE!</v>
      </c>
      <c r="K2755" s="3" t="e">
        <f t="shared" si="361"/>
        <v>#VALUE!</v>
      </c>
      <c r="L2755" s="3" t="e">
        <f t="shared" si="362"/>
        <v>#VALUE!</v>
      </c>
      <c r="M2755" s="3" t="e">
        <f t="shared" si="363"/>
        <v>#VALUE!</v>
      </c>
      <c r="N2755" s="3" t="e">
        <f t="shared" si="364"/>
        <v>#VALUE!</v>
      </c>
      <c r="O2755" s="3" t="e">
        <f t="shared" si="365"/>
        <v>#VALUE!</v>
      </c>
    </row>
    <row r="2756" spans="8:15" x14ac:dyDescent="0.3">
      <c r="H2756" s="3" t="str">
        <f t="shared" si="358"/>
        <v>1900-01-00</v>
      </c>
      <c r="I2756" s="3" t="e">
        <f t="shared" si="359"/>
        <v>#VALUE!</v>
      </c>
      <c r="J2756" s="3" t="e">
        <f t="shared" si="360"/>
        <v>#VALUE!</v>
      </c>
      <c r="K2756" s="3" t="e">
        <f t="shared" si="361"/>
        <v>#VALUE!</v>
      </c>
      <c r="L2756" s="3" t="e">
        <f t="shared" si="362"/>
        <v>#VALUE!</v>
      </c>
      <c r="M2756" s="3" t="e">
        <f t="shared" si="363"/>
        <v>#VALUE!</v>
      </c>
      <c r="N2756" s="3" t="e">
        <f t="shared" si="364"/>
        <v>#VALUE!</v>
      </c>
      <c r="O2756" s="3" t="e">
        <f t="shared" si="365"/>
        <v>#VALUE!</v>
      </c>
    </row>
    <row r="2757" spans="8:15" x14ac:dyDescent="0.3">
      <c r="H2757" s="3" t="str">
        <f t="shared" si="358"/>
        <v>1900-01-00</v>
      </c>
      <c r="I2757" s="3" t="e">
        <f t="shared" si="359"/>
        <v>#VALUE!</v>
      </c>
      <c r="J2757" s="3" t="e">
        <f t="shared" si="360"/>
        <v>#VALUE!</v>
      </c>
      <c r="K2757" s="3" t="e">
        <f t="shared" si="361"/>
        <v>#VALUE!</v>
      </c>
      <c r="L2757" s="3" t="e">
        <f t="shared" si="362"/>
        <v>#VALUE!</v>
      </c>
      <c r="M2757" s="3" t="e">
        <f t="shared" si="363"/>
        <v>#VALUE!</v>
      </c>
      <c r="N2757" s="3" t="e">
        <f t="shared" si="364"/>
        <v>#VALUE!</v>
      </c>
      <c r="O2757" s="3" t="e">
        <f t="shared" si="365"/>
        <v>#VALUE!</v>
      </c>
    </row>
    <row r="2758" spans="8:15" x14ac:dyDescent="0.3">
      <c r="H2758" s="3" t="str">
        <f t="shared" si="358"/>
        <v>1900-01-00</v>
      </c>
      <c r="I2758" s="3" t="e">
        <f t="shared" si="359"/>
        <v>#VALUE!</v>
      </c>
      <c r="J2758" s="3" t="e">
        <f t="shared" si="360"/>
        <v>#VALUE!</v>
      </c>
      <c r="K2758" s="3" t="e">
        <f t="shared" si="361"/>
        <v>#VALUE!</v>
      </c>
      <c r="L2758" s="3" t="e">
        <f t="shared" si="362"/>
        <v>#VALUE!</v>
      </c>
      <c r="M2758" s="3" t="e">
        <f t="shared" si="363"/>
        <v>#VALUE!</v>
      </c>
      <c r="N2758" s="3" t="e">
        <f t="shared" si="364"/>
        <v>#VALUE!</v>
      </c>
      <c r="O2758" s="3" t="e">
        <f t="shared" si="365"/>
        <v>#VALUE!</v>
      </c>
    </row>
    <row r="2759" spans="8:15" x14ac:dyDescent="0.3">
      <c r="H2759" s="3" t="str">
        <f t="shared" si="358"/>
        <v>1900-01-00</v>
      </c>
      <c r="I2759" s="3" t="e">
        <f t="shared" si="359"/>
        <v>#VALUE!</v>
      </c>
      <c r="J2759" s="3" t="e">
        <f t="shared" si="360"/>
        <v>#VALUE!</v>
      </c>
      <c r="K2759" s="3" t="e">
        <f t="shared" si="361"/>
        <v>#VALUE!</v>
      </c>
      <c r="L2759" s="3" t="e">
        <f t="shared" si="362"/>
        <v>#VALUE!</v>
      </c>
      <c r="M2759" s="3" t="e">
        <f t="shared" si="363"/>
        <v>#VALUE!</v>
      </c>
      <c r="N2759" s="3" t="e">
        <f t="shared" si="364"/>
        <v>#VALUE!</v>
      </c>
      <c r="O2759" s="3" t="e">
        <f t="shared" si="365"/>
        <v>#VALUE!</v>
      </c>
    </row>
    <row r="2760" spans="8:15" x14ac:dyDescent="0.3">
      <c r="H2760" s="3" t="str">
        <f t="shared" si="358"/>
        <v>1900-01-00</v>
      </c>
      <c r="I2760" s="3" t="e">
        <f t="shared" si="359"/>
        <v>#VALUE!</v>
      </c>
      <c r="J2760" s="3" t="e">
        <f t="shared" si="360"/>
        <v>#VALUE!</v>
      </c>
      <c r="K2760" s="3" t="e">
        <f t="shared" si="361"/>
        <v>#VALUE!</v>
      </c>
      <c r="L2760" s="3" t="e">
        <f t="shared" si="362"/>
        <v>#VALUE!</v>
      </c>
      <c r="M2760" s="3" t="e">
        <f t="shared" si="363"/>
        <v>#VALUE!</v>
      </c>
      <c r="N2760" s="3" t="e">
        <f t="shared" si="364"/>
        <v>#VALUE!</v>
      </c>
      <c r="O2760" s="3" t="e">
        <f t="shared" si="365"/>
        <v>#VALUE!</v>
      </c>
    </row>
    <row r="2761" spans="8:15" x14ac:dyDescent="0.3">
      <c r="H2761" s="3" t="str">
        <f t="shared" si="358"/>
        <v>1900-01-00</v>
      </c>
      <c r="I2761" s="3" t="e">
        <f t="shared" si="359"/>
        <v>#VALUE!</v>
      </c>
      <c r="J2761" s="3" t="e">
        <f t="shared" si="360"/>
        <v>#VALUE!</v>
      </c>
      <c r="K2761" s="3" t="e">
        <f t="shared" si="361"/>
        <v>#VALUE!</v>
      </c>
      <c r="L2761" s="3" t="e">
        <f t="shared" si="362"/>
        <v>#VALUE!</v>
      </c>
      <c r="M2761" s="3" t="e">
        <f t="shared" si="363"/>
        <v>#VALUE!</v>
      </c>
      <c r="N2761" s="3" t="e">
        <f t="shared" si="364"/>
        <v>#VALUE!</v>
      </c>
      <c r="O2761" s="3" t="e">
        <f t="shared" si="365"/>
        <v>#VALUE!</v>
      </c>
    </row>
    <row r="2762" spans="8:15" x14ac:dyDescent="0.3">
      <c r="H2762" s="3" t="str">
        <f t="shared" si="358"/>
        <v>1900-01-00</v>
      </c>
      <c r="I2762" s="3" t="e">
        <f t="shared" si="359"/>
        <v>#VALUE!</v>
      </c>
      <c r="J2762" s="3" t="e">
        <f t="shared" si="360"/>
        <v>#VALUE!</v>
      </c>
      <c r="K2762" s="3" t="e">
        <f t="shared" si="361"/>
        <v>#VALUE!</v>
      </c>
      <c r="L2762" s="3" t="e">
        <f t="shared" si="362"/>
        <v>#VALUE!</v>
      </c>
      <c r="M2762" s="3" t="e">
        <f t="shared" si="363"/>
        <v>#VALUE!</v>
      </c>
      <c r="N2762" s="3" t="e">
        <f t="shared" si="364"/>
        <v>#VALUE!</v>
      </c>
      <c r="O2762" s="3" t="e">
        <f t="shared" si="365"/>
        <v>#VALUE!</v>
      </c>
    </row>
    <row r="2763" spans="8:15" x14ac:dyDescent="0.3">
      <c r="H2763" s="3" t="str">
        <f t="shared" si="358"/>
        <v>1900-01-00</v>
      </c>
      <c r="I2763" s="3" t="e">
        <f t="shared" si="359"/>
        <v>#VALUE!</v>
      </c>
      <c r="J2763" s="3" t="e">
        <f t="shared" si="360"/>
        <v>#VALUE!</v>
      </c>
      <c r="K2763" s="3" t="e">
        <f t="shared" si="361"/>
        <v>#VALUE!</v>
      </c>
      <c r="L2763" s="3" t="e">
        <f t="shared" si="362"/>
        <v>#VALUE!</v>
      </c>
      <c r="M2763" s="3" t="e">
        <f t="shared" si="363"/>
        <v>#VALUE!</v>
      </c>
      <c r="N2763" s="3" t="e">
        <f t="shared" si="364"/>
        <v>#VALUE!</v>
      </c>
      <c r="O2763" s="3" t="e">
        <f t="shared" si="365"/>
        <v>#VALUE!</v>
      </c>
    </row>
    <row r="2764" spans="8:15" x14ac:dyDescent="0.3">
      <c r="H2764" s="3" t="str">
        <f t="shared" si="358"/>
        <v>1900-01-00</v>
      </c>
      <c r="I2764" s="3" t="e">
        <f t="shared" si="359"/>
        <v>#VALUE!</v>
      </c>
      <c r="J2764" s="3" t="e">
        <f t="shared" si="360"/>
        <v>#VALUE!</v>
      </c>
      <c r="K2764" s="3" t="e">
        <f t="shared" si="361"/>
        <v>#VALUE!</v>
      </c>
      <c r="L2764" s="3" t="e">
        <f t="shared" si="362"/>
        <v>#VALUE!</v>
      </c>
      <c r="M2764" s="3" t="e">
        <f t="shared" si="363"/>
        <v>#VALUE!</v>
      </c>
      <c r="N2764" s="3" t="e">
        <f t="shared" si="364"/>
        <v>#VALUE!</v>
      </c>
      <c r="O2764" s="3" t="e">
        <f t="shared" si="365"/>
        <v>#VALUE!</v>
      </c>
    </row>
    <row r="2765" spans="8:15" x14ac:dyDescent="0.3">
      <c r="H2765" s="3" t="str">
        <f t="shared" si="358"/>
        <v>1900-01-00</v>
      </c>
      <c r="I2765" s="3" t="e">
        <f t="shared" si="359"/>
        <v>#VALUE!</v>
      </c>
      <c r="J2765" s="3" t="e">
        <f t="shared" si="360"/>
        <v>#VALUE!</v>
      </c>
      <c r="K2765" s="3" t="e">
        <f t="shared" si="361"/>
        <v>#VALUE!</v>
      </c>
      <c r="L2765" s="3" t="e">
        <f t="shared" si="362"/>
        <v>#VALUE!</v>
      </c>
      <c r="M2765" s="3" t="e">
        <f t="shared" si="363"/>
        <v>#VALUE!</v>
      </c>
      <c r="N2765" s="3" t="e">
        <f t="shared" si="364"/>
        <v>#VALUE!</v>
      </c>
      <c r="O2765" s="3" t="e">
        <f t="shared" si="365"/>
        <v>#VALUE!</v>
      </c>
    </row>
    <row r="2766" spans="8:15" x14ac:dyDescent="0.3">
      <c r="H2766" s="3" t="str">
        <f t="shared" si="358"/>
        <v>1900-01-00</v>
      </c>
      <c r="I2766" s="3" t="e">
        <f t="shared" si="359"/>
        <v>#VALUE!</v>
      </c>
      <c r="J2766" s="3" t="e">
        <f t="shared" si="360"/>
        <v>#VALUE!</v>
      </c>
      <c r="K2766" s="3" t="e">
        <f t="shared" si="361"/>
        <v>#VALUE!</v>
      </c>
      <c r="L2766" s="3" t="e">
        <f t="shared" si="362"/>
        <v>#VALUE!</v>
      </c>
      <c r="M2766" s="3" t="e">
        <f t="shared" si="363"/>
        <v>#VALUE!</v>
      </c>
      <c r="N2766" s="3" t="e">
        <f t="shared" si="364"/>
        <v>#VALUE!</v>
      </c>
      <c r="O2766" s="3" t="e">
        <f t="shared" si="365"/>
        <v>#VALUE!</v>
      </c>
    </row>
    <row r="2767" spans="8:15" x14ac:dyDescent="0.3">
      <c r="H2767" s="3" t="str">
        <f t="shared" ref="H2767:H2830" si="366">YEAR(D2767) &amp; "-" &amp; IF(LEN(MONTH(D2767))=1,"0" &amp; MONTH(D2767),MONTH(D2767)) &amp; "-" &amp; IF(LEN(DAY(D2767))=1,"0" &amp; DAY(D2767),DAY(D2767))</f>
        <v>1900-01-00</v>
      </c>
      <c r="I2767" s="3" t="e">
        <f t="shared" ref="I2767:I2830" si="367">FIND("emisora_id=",F2767,1)</f>
        <v>#VALUE!</v>
      </c>
      <c r="J2767" s="3" t="e">
        <f t="shared" ref="J2767:J2830" si="368">MID(F2767,I2767,500)</f>
        <v>#VALUE!</v>
      </c>
      <c r="K2767" s="3" t="e">
        <f t="shared" ref="K2767:K2830" si="369">FIND("=",J2767,1)</f>
        <v>#VALUE!</v>
      </c>
      <c r="L2767" s="3" t="e">
        <f t="shared" ref="L2767:L2830" si="370">MID(J2767,K2767+1,500)</f>
        <v>#VALUE!</v>
      </c>
      <c r="M2767" s="3" t="e">
        <f t="shared" ref="M2767:M2830" si="371">FIND("&amp;",L2767,1)</f>
        <v>#VALUE!</v>
      </c>
      <c r="N2767" s="3" t="e">
        <f t="shared" ref="N2767:N2830" si="372">MID(L2767,1,M2767-1)</f>
        <v>#VALUE!</v>
      </c>
      <c r="O2767" s="3" t="e">
        <f t="shared" ref="O2767:O2830" si="373">"https://www.biva.mx/empresas/emisoras_inscritas/emisoras_inscritas?emisora_id=" &amp; N2767 &amp; "&amp;tipoInformacion=null&amp;tipoDocumento=null&amp;fechaInicio=" &amp; H2767 &amp; "&amp;fechaFin=" &amp; H2767 &amp;  "&amp;periodo=null&amp;ejercicio=null&amp;tipo=null&amp;subTab=2&amp;biva=null&amp;canceladas=false&amp;page=1"</f>
        <v>#VALUE!</v>
      </c>
    </row>
    <row r="2768" spans="8:15" x14ac:dyDescent="0.3">
      <c r="H2768" s="3" t="str">
        <f t="shared" si="366"/>
        <v>1900-01-00</v>
      </c>
      <c r="I2768" s="3" t="e">
        <f t="shared" si="367"/>
        <v>#VALUE!</v>
      </c>
      <c r="J2768" s="3" t="e">
        <f t="shared" si="368"/>
        <v>#VALUE!</v>
      </c>
      <c r="K2768" s="3" t="e">
        <f t="shared" si="369"/>
        <v>#VALUE!</v>
      </c>
      <c r="L2768" s="3" t="e">
        <f t="shared" si="370"/>
        <v>#VALUE!</v>
      </c>
      <c r="M2768" s="3" t="e">
        <f t="shared" si="371"/>
        <v>#VALUE!</v>
      </c>
      <c r="N2768" s="3" t="e">
        <f t="shared" si="372"/>
        <v>#VALUE!</v>
      </c>
      <c r="O2768" s="3" t="e">
        <f t="shared" si="373"/>
        <v>#VALUE!</v>
      </c>
    </row>
    <row r="2769" spans="8:15" x14ac:dyDescent="0.3">
      <c r="H2769" s="3" t="str">
        <f t="shared" si="366"/>
        <v>1900-01-00</v>
      </c>
      <c r="I2769" s="3" t="e">
        <f t="shared" si="367"/>
        <v>#VALUE!</v>
      </c>
      <c r="J2769" s="3" t="e">
        <f t="shared" si="368"/>
        <v>#VALUE!</v>
      </c>
      <c r="K2769" s="3" t="e">
        <f t="shared" si="369"/>
        <v>#VALUE!</v>
      </c>
      <c r="L2769" s="3" t="e">
        <f t="shared" si="370"/>
        <v>#VALUE!</v>
      </c>
      <c r="M2769" s="3" t="e">
        <f t="shared" si="371"/>
        <v>#VALUE!</v>
      </c>
      <c r="N2769" s="3" t="e">
        <f t="shared" si="372"/>
        <v>#VALUE!</v>
      </c>
      <c r="O2769" s="3" t="e">
        <f t="shared" si="373"/>
        <v>#VALUE!</v>
      </c>
    </row>
    <row r="2770" spans="8:15" x14ac:dyDescent="0.3">
      <c r="H2770" s="3" t="str">
        <f t="shared" si="366"/>
        <v>1900-01-00</v>
      </c>
      <c r="I2770" s="3" t="e">
        <f t="shared" si="367"/>
        <v>#VALUE!</v>
      </c>
      <c r="J2770" s="3" t="e">
        <f t="shared" si="368"/>
        <v>#VALUE!</v>
      </c>
      <c r="K2770" s="3" t="e">
        <f t="shared" si="369"/>
        <v>#VALUE!</v>
      </c>
      <c r="L2770" s="3" t="e">
        <f t="shared" si="370"/>
        <v>#VALUE!</v>
      </c>
      <c r="M2770" s="3" t="e">
        <f t="shared" si="371"/>
        <v>#VALUE!</v>
      </c>
      <c r="N2770" s="3" t="e">
        <f t="shared" si="372"/>
        <v>#VALUE!</v>
      </c>
      <c r="O2770" s="3" t="e">
        <f t="shared" si="373"/>
        <v>#VALUE!</v>
      </c>
    </row>
    <row r="2771" spans="8:15" x14ac:dyDescent="0.3">
      <c r="H2771" s="3" t="str">
        <f t="shared" si="366"/>
        <v>1900-01-00</v>
      </c>
      <c r="I2771" s="3" t="e">
        <f t="shared" si="367"/>
        <v>#VALUE!</v>
      </c>
      <c r="J2771" s="3" t="e">
        <f t="shared" si="368"/>
        <v>#VALUE!</v>
      </c>
      <c r="K2771" s="3" t="e">
        <f t="shared" si="369"/>
        <v>#VALUE!</v>
      </c>
      <c r="L2771" s="3" t="e">
        <f t="shared" si="370"/>
        <v>#VALUE!</v>
      </c>
      <c r="M2771" s="3" t="e">
        <f t="shared" si="371"/>
        <v>#VALUE!</v>
      </c>
      <c r="N2771" s="3" t="e">
        <f t="shared" si="372"/>
        <v>#VALUE!</v>
      </c>
      <c r="O2771" s="3" t="e">
        <f t="shared" si="373"/>
        <v>#VALUE!</v>
      </c>
    </row>
    <row r="2772" spans="8:15" x14ac:dyDescent="0.3">
      <c r="H2772" s="3" t="str">
        <f t="shared" si="366"/>
        <v>1900-01-00</v>
      </c>
      <c r="I2772" s="3" t="e">
        <f t="shared" si="367"/>
        <v>#VALUE!</v>
      </c>
      <c r="J2772" s="3" t="e">
        <f t="shared" si="368"/>
        <v>#VALUE!</v>
      </c>
      <c r="K2772" s="3" t="e">
        <f t="shared" si="369"/>
        <v>#VALUE!</v>
      </c>
      <c r="L2772" s="3" t="e">
        <f t="shared" si="370"/>
        <v>#VALUE!</v>
      </c>
      <c r="M2772" s="3" t="e">
        <f t="shared" si="371"/>
        <v>#VALUE!</v>
      </c>
      <c r="N2772" s="3" t="e">
        <f t="shared" si="372"/>
        <v>#VALUE!</v>
      </c>
      <c r="O2772" s="3" t="e">
        <f t="shared" si="373"/>
        <v>#VALUE!</v>
      </c>
    </row>
    <row r="2773" spans="8:15" x14ac:dyDescent="0.3">
      <c r="H2773" s="3" t="str">
        <f t="shared" si="366"/>
        <v>1900-01-00</v>
      </c>
      <c r="I2773" s="3" t="e">
        <f t="shared" si="367"/>
        <v>#VALUE!</v>
      </c>
      <c r="J2773" s="3" t="e">
        <f t="shared" si="368"/>
        <v>#VALUE!</v>
      </c>
      <c r="K2773" s="3" t="e">
        <f t="shared" si="369"/>
        <v>#VALUE!</v>
      </c>
      <c r="L2773" s="3" t="e">
        <f t="shared" si="370"/>
        <v>#VALUE!</v>
      </c>
      <c r="M2773" s="3" t="e">
        <f t="shared" si="371"/>
        <v>#VALUE!</v>
      </c>
      <c r="N2773" s="3" t="e">
        <f t="shared" si="372"/>
        <v>#VALUE!</v>
      </c>
      <c r="O2773" s="3" t="e">
        <f t="shared" si="373"/>
        <v>#VALUE!</v>
      </c>
    </row>
    <row r="2774" spans="8:15" x14ac:dyDescent="0.3">
      <c r="H2774" s="3" t="str">
        <f t="shared" si="366"/>
        <v>1900-01-00</v>
      </c>
      <c r="I2774" s="3" t="e">
        <f t="shared" si="367"/>
        <v>#VALUE!</v>
      </c>
      <c r="J2774" s="3" t="e">
        <f t="shared" si="368"/>
        <v>#VALUE!</v>
      </c>
      <c r="K2774" s="3" t="e">
        <f t="shared" si="369"/>
        <v>#VALUE!</v>
      </c>
      <c r="L2774" s="3" t="e">
        <f t="shared" si="370"/>
        <v>#VALUE!</v>
      </c>
      <c r="M2774" s="3" t="e">
        <f t="shared" si="371"/>
        <v>#VALUE!</v>
      </c>
      <c r="N2774" s="3" t="e">
        <f t="shared" si="372"/>
        <v>#VALUE!</v>
      </c>
      <c r="O2774" s="3" t="e">
        <f t="shared" si="373"/>
        <v>#VALUE!</v>
      </c>
    </row>
    <row r="2775" spans="8:15" x14ac:dyDescent="0.3">
      <c r="H2775" s="3" t="str">
        <f t="shared" si="366"/>
        <v>1900-01-00</v>
      </c>
      <c r="I2775" s="3" t="e">
        <f t="shared" si="367"/>
        <v>#VALUE!</v>
      </c>
      <c r="J2775" s="3" t="e">
        <f t="shared" si="368"/>
        <v>#VALUE!</v>
      </c>
      <c r="K2775" s="3" t="e">
        <f t="shared" si="369"/>
        <v>#VALUE!</v>
      </c>
      <c r="L2775" s="3" t="e">
        <f t="shared" si="370"/>
        <v>#VALUE!</v>
      </c>
      <c r="M2775" s="3" t="e">
        <f t="shared" si="371"/>
        <v>#VALUE!</v>
      </c>
      <c r="N2775" s="3" t="e">
        <f t="shared" si="372"/>
        <v>#VALUE!</v>
      </c>
      <c r="O2775" s="3" t="e">
        <f t="shared" si="373"/>
        <v>#VALUE!</v>
      </c>
    </row>
    <row r="2776" spans="8:15" x14ac:dyDescent="0.3">
      <c r="H2776" s="3" t="str">
        <f t="shared" si="366"/>
        <v>1900-01-00</v>
      </c>
      <c r="I2776" s="3" t="e">
        <f t="shared" si="367"/>
        <v>#VALUE!</v>
      </c>
      <c r="J2776" s="3" t="e">
        <f t="shared" si="368"/>
        <v>#VALUE!</v>
      </c>
      <c r="K2776" s="3" t="e">
        <f t="shared" si="369"/>
        <v>#VALUE!</v>
      </c>
      <c r="L2776" s="3" t="e">
        <f t="shared" si="370"/>
        <v>#VALUE!</v>
      </c>
      <c r="M2776" s="3" t="e">
        <f t="shared" si="371"/>
        <v>#VALUE!</v>
      </c>
      <c r="N2776" s="3" t="e">
        <f t="shared" si="372"/>
        <v>#VALUE!</v>
      </c>
      <c r="O2776" s="3" t="e">
        <f t="shared" si="373"/>
        <v>#VALUE!</v>
      </c>
    </row>
    <row r="2777" spans="8:15" x14ac:dyDescent="0.3">
      <c r="H2777" s="3" t="str">
        <f t="shared" si="366"/>
        <v>1900-01-00</v>
      </c>
      <c r="I2777" s="3" t="e">
        <f t="shared" si="367"/>
        <v>#VALUE!</v>
      </c>
      <c r="J2777" s="3" t="e">
        <f t="shared" si="368"/>
        <v>#VALUE!</v>
      </c>
      <c r="K2777" s="3" t="e">
        <f t="shared" si="369"/>
        <v>#VALUE!</v>
      </c>
      <c r="L2777" s="3" t="e">
        <f t="shared" si="370"/>
        <v>#VALUE!</v>
      </c>
      <c r="M2777" s="3" t="e">
        <f t="shared" si="371"/>
        <v>#VALUE!</v>
      </c>
      <c r="N2777" s="3" t="e">
        <f t="shared" si="372"/>
        <v>#VALUE!</v>
      </c>
      <c r="O2777" s="3" t="e">
        <f t="shared" si="373"/>
        <v>#VALUE!</v>
      </c>
    </row>
    <row r="2778" spans="8:15" x14ac:dyDescent="0.3">
      <c r="H2778" s="3" t="str">
        <f t="shared" si="366"/>
        <v>1900-01-00</v>
      </c>
      <c r="I2778" s="3" t="e">
        <f t="shared" si="367"/>
        <v>#VALUE!</v>
      </c>
      <c r="J2778" s="3" t="e">
        <f t="shared" si="368"/>
        <v>#VALUE!</v>
      </c>
      <c r="K2778" s="3" t="e">
        <f t="shared" si="369"/>
        <v>#VALUE!</v>
      </c>
      <c r="L2778" s="3" t="e">
        <f t="shared" si="370"/>
        <v>#VALUE!</v>
      </c>
      <c r="M2778" s="3" t="e">
        <f t="shared" si="371"/>
        <v>#VALUE!</v>
      </c>
      <c r="N2778" s="3" t="e">
        <f t="shared" si="372"/>
        <v>#VALUE!</v>
      </c>
      <c r="O2778" s="3" t="e">
        <f t="shared" si="373"/>
        <v>#VALUE!</v>
      </c>
    </row>
    <row r="2779" spans="8:15" x14ac:dyDescent="0.3">
      <c r="H2779" s="3" t="str">
        <f t="shared" si="366"/>
        <v>1900-01-00</v>
      </c>
      <c r="I2779" s="3" t="e">
        <f t="shared" si="367"/>
        <v>#VALUE!</v>
      </c>
      <c r="J2779" s="3" t="e">
        <f t="shared" si="368"/>
        <v>#VALUE!</v>
      </c>
      <c r="K2779" s="3" t="e">
        <f t="shared" si="369"/>
        <v>#VALUE!</v>
      </c>
      <c r="L2779" s="3" t="e">
        <f t="shared" si="370"/>
        <v>#VALUE!</v>
      </c>
      <c r="M2779" s="3" t="e">
        <f t="shared" si="371"/>
        <v>#VALUE!</v>
      </c>
      <c r="N2779" s="3" t="e">
        <f t="shared" si="372"/>
        <v>#VALUE!</v>
      </c>
      <c r="O2779" s="3" t="e">
        <f t="shared" si="373"/>
        <v>#VALUE!</v>
      </c>
    </row>
    <row r="2780" spans="8:15" x14ac:dyDescent="0.3">
      <c r="H2780" s="3" t="str">
        <f t="shared" si="366"/>
        <v>1900-01-00</v>
      </c>
      <c r="I2780" s="3" t="e">
        <f t="shared" si="367"/>
        <v>#VALUE!</v>
      </c>
      <c r="J2780" s="3" t="e">
        <f t="shared" si="368"/>
        <v>#VALUE!</v>
      </c>
      <c r="K2780" s="3" t="e">
        <f t="shared" si="369"/>
        <v>#VALUE!</v>
      </c>
      <c r="L2780" s="3" t="e">
        <f t="shared" si="370"/>
        <v>#VALUE!</v>
      </c>
      <c r="M2780" s="3" t="e">
        <f t="shared" si="371"/>
        <v>#VALUE!</v>
      </c>
      <c r="N2780" s="3" t="e">
        <f t="shared" si="372"/>
        <v>#VALUE!</v>
      </c>
      <c r="O2780" s="3" t="e">
        <f t="shared" si="373"/>
        <v>#VALUE!</v>
      </c>
    </row>
    <row r="2781" spans="8:15" x14ac:dyDescent="0.3">
      <c r="H2781" s="3" t="str">
        <f t="shared" si="366"/>
        <v>1900-01-00</v>
      </c>
      <c r="I2781" s="3" t="e">
        <f t="shared" si="367"/>
        <v>#VALUE!</v>
      </c>
      <c r="J2781" s="3" t="e">
        <f t="shared" si="368"/>
        <v>#VALUE!</v>
      </c>
      <c r="K2781" s="3" t="e">
        <f t="shared" si="369"/>
        <v>#VALUE!</v>
      </c>
      <c r="L2781" s="3" t="e">
        <f t="shared" si="370"/>
        <v>#VALUE!</v>
      </c>
      <c r="M2781" s="3" t="e">
        <f t="shared" si="371"/>
        <v>#VALUE!</v>
      </c>
      <c r="N2781" s="3" t="e">
        <f t="shared" si="372"/>
        <v>#VALUE!</v>
      </c>
      <c r="O2781" s="3" t="e">
        <f t="shared" si="373"/>
        <v>#VALUE!</v>
      </c>
    </row>
    <row r="2782" spans="8:15" x14ac:dyDescent="0.3">
      <c r="H2782" s="3" t="str">
        <f t="shared" si="366"/>
        <v>1900-01-00</v>
      </c>
      <c r="I2782" s="3" t="e">
        <f t="shared" si="367"/>
        <v>#VALUE!</v>
      </c>
      <c r="J2782" s="3" t="e">
        <f t="shared" si="368"/>
        <v>#VALUE!</v>
      </c>
      <c r="K2782" s="3" t="e">
        <f t="shared" si="369"/>
        <v>#VALUE!</v>
      </c>
      <c r="L2782" s="3" t="e">
        <f t="shared" si="370"/>
        <v>#VALUE!</v>
      </c>
      <c r="M2782" s="3" t="e">
        <f t="shared" si="371"/>
        <v>#VALUE!</v>
      </c>
      <c r="N2782" s="3" t="e">
        <f t="shared" si="372"/>
        <v>#VALUE!</v>
      </c>
      <c r="O2782" s="3" t="e">
        <f t="shared" si="373"/>
        <v>#VALUE!</v>
      </c>
    </row>
    <row r="2783" spans="8:15" x14ac:dyDescent="0.3">
      <c r="H2783" s="3" t="str">
        <f t="shared" si="366"/>
        <v>1900-01-00</v>
      </c>
      <c r="I2783" s="3" t="e">
        <f t="shared" si="367"/>
        <v>#VALUE!</v>
      </c>
      <c r="J2783" s="3" t="e">
        <f t="shared" si="368"/>
        <v>#VALUE!</v>
      </c>
      <c r="K2783" s="3" t="e">
        <f t="shared" si="369"/>
        <v>#VALUE!</v>
      </c>
      <c r="L2783" s="3" t="e">
        <f t="shared" si="370"/>
        <v>#VALUE!</v>
      </c>
      <c r="M2783" s="3" t="e">
        <f t="shared" si="371"/>
        <v>#VALUE!</v>
      </c>
      <c r="N2783" s="3" t="e">
        <f t="shared" si="372"/>
        <v>#VALUE!</v>
      </c>
      <c r="O2783" s="3" t="e">
        <f t="shared" si="373"/>
        <v>#VALUE!</v>
      </c>
    </row>
    <row r="2784" spans="8:15" x14ac:dyDescent="0.3">
      <c r="H2784" s="3" t="str">
        <f t="shared" si="366"/>
        <v>1900-01-00</v>
      </c>
      <c r="I2784" s="3" t="e">
        <f t="shared" si="367"/>
        <v>#VALUE!</v>
      </c>
      <c r="J2784" s="3" t="e">
        <f t="shared" si="368"/>
        <v>#VALUE!</v>
      </c>
      <c r="K2784" s="3" t="e">
        <f t="shared" si="369"/>
        <v>#VALUE!</v>
      </c>
      <c r="L2784" s="3" t="e">
        <f t="shared" si="370"/>
        <v>#VALUE!</v>
      </c>
      <c r="M2784" s="3" t="e">
        <f t="shared" si="371"/>
        <v>#VALUE!</v>
      </c>
      <c r="N2784" s="3" t="e">
        <f t="shared" si="372"/>
        <v>#VALUE!</v>
      </c>
      <c r="O2784" s="3" t="e">
        <f t="shared" si="373"/>
        <v>#VALUE!</v>
      </c>
    </row>
    <row r="2785" spans="8:15" x14ac:dyDescent="0.3">
      <c r="H2785" s="3" t="str">
        <f t="shared" si="366"/>
        <v>1900-01-00</v>
      </c>
      <c r="I2785" s="3" t="e">
        <f t="shared" si="367"/>
        <v>#VALUE!</v>
      </c>
      <c r="J2785" s="3" t="e">
        <f t="shared" si="368"/>
        <v>#VALUE!</v>
      </c>
      <c r="K2785" s="3" t="e">
        <f t="shared" si="369"/>
        <v>#VALUE!</v>
      </c>
      <c r="L2785" s="3" t="e">
        <f t="shared" si="370"/>
        <v>#VALUE!</v>
      </c>
      <c r="M2785" s="3" t="e">
        <f t="shared" si="371"/>
        <v>#VALUE!</v>
      </c>
      <c r="N2785" s="3" t="e">
        <f t="shared" si="372"/>
        <v>#VALUE!</v>
      </c>
      <c r="O2785" s="3" t="e">
        <f t="shared" si="373"/>
        <v>#VALUE!</v>
      </c>
    </row>
    <row r="2786" spans="8:15" x14ac:dyDescent="0.3">
      <c r="H2786" s="3" t="str">
        <f t="shared" si="366"/>
        <v>1900-01-00</v>
      </c>
      <c r="I2786" s="3" t="e">
        <f t="shared" si="367"/>
        <v>#VALUE!</v>
      </c>
      <c r="J2786" s="3" t="e">
        <f t="shared" si="368"/>
        <v>#VALUE!</v>
      </c>
      <c r="K2786" s="3" t="e">
        <f t="shared" si="369"/>
        <v>#VALUE!</v>
      </c>
      <c r="L2786" s="3" t="e">
        <f t="shared" si="370"/>
        <v>#VALUE!</v>
      </c>
      <c r="M2786" s="3" t="e">
        <f t="shared" si="371"/>
        <v>#VALUE!</v>
      </c>
      <c r="N2786" s="3" t="e">
        <f t="shared" si="372"/>
        <v>#VALUE!</v>
      </c>
      <c r="O2786" s="3" t="e">
        <f t="shared" si="373"/>
        <v>#VALUE!</v>
      </c>
    </row>
    <row r="2787" spans="8:15" x14ac:dyDescent="0.3">
      <c r="H2787" s="3" t="str">
        <f t="shared" si="366"/>
        <v>1900-01-00</v>
      </c>
      <c r="I2787" s="3" t="e">
        <f t="shared" si="367"/>
        <v>#VALUE!</v>
      </c>
      <c r="J2787" s="3" t="e">
        <f t="shared" si="368"/>
        <v>#VALUE!</v>
      </c>
      <c r="K2787" s="3" t="e">
        <f t="shared" si="369"/>
        <v>#VALUE!</v>
      </c>
      <c r="L2787" s="3" t="e">
        <f t="shared" si="370"/>
        <v>#VALUE!</v>
      </c>
      <c r="M2787" s="3" t="e">
        <f t="shared" si="371"/>
        <v>#VALUE!</v>
      </c>
      <c r="N2787" s="3" t="e">
        <f t="shared" si="372"/>
        <v>#VALUE!</v>
      </c>
      <c r="O2787" s="3" t="e">
        <f t="shared" si="373"/>
        <v>#VALUE!</v>
      </c>
    </row>
    <row r="2788" spans="8:15" x14ac:dyDescent="0.3">
      <c r="H2788" s="3" t="str">
        <f t="shared" si="366"/>
        <v>1900-01-00</v>
      </c>
      <c r="I2788" s="3" t="e">
        <f t="shared" si="367"/>
        <v>#VALUE!</v>
      </c>
      <c r="J2788" s="3" t="e">
        <f t="shared" si="368"/>
        <v>#VALUE!</v>
      </c>
      <c r="K2788" s="3" t="e">
        <f t="shared" si="369"/>
        <v>#VALUE!</v>
      </c>
      <c r="L2788" s="3" t="e">
        <f t="shared" si="370"/>
        <v>#VALUE!</v>
      </c>
      <c r="M2788" s="3" t="e">
        <f t="shared" si="371"/>
        <v>#VALUE!</v>
      </c>
      <c r="N2788" s="3" t="e">
        <f t="shared" si="372"/>
        <v>#VALUE!</v>
      </c>
      <c r="O2788" s="3" t="e">
        <f t="shared" si="373"/>
        <v>#VALUE!</v>
      </c>
    </row>
    <row r="2789" spans="8:15" x14ac:dyDescent="0.3">
      <c r="H2789" s="3" t="str">
        <f t="shared" si="366"/>
        <v>1900-01-00</v>
      </c>
      <c r="I2789" s="3" t="e">
        <f t="shared" si="367"/>
        <v>#VALUE!</v>
      </c>
      <c r="J2789" s="3" t="e">
        <f t="shared" si="368"/>
        <v>#VALUE!</v>
      </c>
      <c r="K2789" s="3" t="e">
        <f t="shared" si="369"/>
        <v>#VALUE!</v>
      </c>
      <c r="L2789" s="3" t="e">
        <f t="shared" si="370"/>
        <v>#VALUE!</v>
      </c>
      <c r="M2789" s="3" t="e">
        <f t="shared" si="371"/>
        <v>#VALUE!</v>
      </c>
      <c r="N2789" s="3" t="e">
        <f t="shared" si="372"/>
        <v>#VALUE!</v>
      </c>
      <c r="O2789" s="3" t="e">
        <f t="shared" si="373"/>
        <v>#VALUE!</v>
      </c>
    </row>
    <row r="2790" spans="8:15" x14ac:dyDescent="0.3">
      <c r="H2790" s="3" t="str">
        <f t="shared" si="366"/>
        <v>1900-01-00</v>
      </c>
      <c r="I2790" s="3" t="e">
        <f t="shared" si="367"/>
        <v>#VALUE!</v>
      </c>
      <c r="J2790" s="3" t="e">
        <f t="shared" si="368"/>
        <v>#VALUE!</v>
      </c>
      <c r="K2790" s="3" t="e">
        <f t="shared" si="369"/>
        <v>#VALUE!</v>
      </c>
      <c r="L2790" s="3" t="e">
        <f t="shared" si="370"/>
        <v>#VALUE!</v>
      </c>
      <c r="M2790" s="3" t="e">
        <f t="shared" si="371"/>
        <v>#VALUE!</v>
      </c>
      <c r="N2790" s="3" t="e">
        <f t="shared" si="372"/>
        <v>#VALUE!</v>
      </c>
      <c r="O2790" s="3" t="e">
        <f t="shared" si="373"/>
        <v>#VALUE!</v>
      </c>
    </row>
    <row r="2791" spans="8:15" x14ac:dyDescent="0.3">
      <c r="H2791" s="3" t="str">
        <f t="shared" si="366"/>
        <v>1900-01-00</v>
      </c>
      <c r="I2791" s="3" t="e">
        <f t="shared" si="367"/>
        <v>#VALUE!</v>
      </c>
      <c r="J2791" s="3" t="e">
        <f t="shared" si="368"/>
        <v>#VALUE!</v>
      </c>
      <c r="K2791" s="3" t="e">
        <f t="shared" si="369"/>
        <v>#VALUE!</v>
      </c>
      <c r="L2791" s="3" t="e">
        <f t="shared" si="370"/>
        <v>#VALUE!</v>
      </c>
      <c r="M2791" s="3" t="e">
        <f t="shared" si="371"/>
        <v>#VALUE!</v>
      </c>
      <c r="N2791" s="3" t="e">
        <f t="shared" si="372"/>
        <v>#VALUE!</v>
      </c>
      <c r="O2791" s="3" t="e">
        <f t="shared" si="373"/>
        <v>#VALUE!</v>
      </c>
    </row>
    <row r="2792" spans="8:15" x14ac:dyDescent="0.3">
      <c r="H2792" s="3" t="str">
        <f t="shared" si="366"/>
        <v>1900-01-00</v>
      </c>
      <c r="I2792" s="3" t="e">
        <f t="shared" si="367"/>
        <v>#VALUE!</v>
      </c>
      <c r="J2792" s="3" t="e">
        <f t="shared" si="368"/>
        <v>#VALUE!</v>
      </c>
      <c r="K2792" s="3" t="e">
        <f t="shared" si="369"/>
        <v>#VALUE!</v>
      </c>
      <c r="L2792" s="3" t="e">
        <f t="shared" si="370"/>
        <v>#VALUE!</v>
      </c>
      <c r="M2792" s="3" t="e">
        <f t="shared" si="371"/>
        <v>#VALUE!</v>
      </c>
      <c r="N2792" s="3" t="e">
        <f t="shared" si="372"/>
        <v>#VALUE!</v>
      </c>
      <c r="O2792" s="3" t="e">
        <f t="shared" si="373"/>
        <v>#VALUE!</v>
      </c>
    </row>
    <row r="2793" spans="8:15" x14ac:dyDescent="0.3">
      <c r="H2793" s="3" t="str">
        <f t="shared" si="366"/>
        <v>1900-01-00</v>
      </c>
      <c r="I2793" s="3" t="e">
        <f t="shared" si="367"/>
        <v>#VALUE!</v>
      </c>
      <c r="J2793" s="3" t="e">
        <f t="shared" si="368"/>
        <v>#VALUE!</v>
      </c>
      <c r="K2793" s="3" t="e">
        <f t="shared" si="369"/>
        <v>#VALUE!</v>
      </c>
      <c r="L2793" s="3" t="e">
        <f t="shared" si="370"/>
        <v>#VALUE!</v>
      </c>
      <c r="M2793" s="3" t="e">
        <f t="shared" si="371"/>
        <v>#VALUE!</v>
      </c>
      <c r="N2793" s="3" t="e">
        <f t="shared" si="372"/>
        <v>#VALUE!</v>
      </c>
      <c r="O2793" s="3" t="e">
        <f t="shared" si="373"/>
        <v>#VALUE!</v>
      </c>
    </row>
    <row r="2794" spans="8:15" x14ac:dyDescent="0.3">
      <c r="H2794" s="3" t="str">
        <f t="shared" si="366"/>
        <v>1900-01-00</v>
      </c>
      <c r="I2794" s="3" t="e">
        <f t="shared" si="367"/>
        <v>#VALUE!</v>
      </c>
      <c r="J2794" s="3" t="e">
        <f t="shared" si="368"/>
        <v>#VALUE!</v>
      </c>
      <c r="K2794" s="3" t="e">
        <f t="shared" si="369"/>
        <v>#VALUE!</v>
      </c>
      <c r="L2794" s="3" t="e">
        <f t="shared" si="370"/>
        <v>#VALUE!</v>
      </c>
      <c r="M2794" s="3" t="e">
        <f t="shared" si="371"/>
        <v>#VALUE!</v>
      </c>
      <c r="N2794" s="3" t="e">
        <f t="shared" si="372"/>
        <v>#VALUE!</v>
      </c>
      <c r="O2794" s="3" t="e">
        <f t="shared" si="373"/>
        <v>#VALUE!</v>
      </c>
    </row>
    <row r="2795" spans="8:15" x14ac:dyDescent="0.3">
      <c r="H2795" s="3" t="str">
        <f t="shared" si="366"/>
        <v>1900-01-00</v>
      </c>
      <c r="I2795" s="3" t="e">
        <f t="shared" si="367"/>
        <v>#VALUE!</v>
      </c>
      <c r="J2795" s="3" t="e">
        <f t="shared" si="368"/>
        <v>#VALUE!</v>
      </c>
      <c r="K2795" s="3" t="e">
        <f t="shared" si="369"/>
        <v>#VALUE!</v>
      </c>
      <c r="L2795" s="3" t="e">
        <f t="shared" si="370"/>
        <v>#VALUE!</v>
      </c>
      <c r="M2795" s="3" t="e">
        <f t="shared" si="371"/>
        <v>#VALUE!</v>
      </c>
      <c r="N2795" s="3" t="e">
        <f t="shared" si="372"/>
        <v>#VALUE!</v>
      </c>
      <c r="O2795" s="3" t="e">
        <f t="shared" si="373"/>
        <v>#VALUE!</v>
      </c>
    </row>
    <row r="2796" spans="8:15" x14ac:dyDescent="0.3">
      <c r="H2796" s="3" t="str">
        <f t="shared" si="366"/>
        <v>1900-01-00</v>
      </c>
      <c r="I2796" s="3" t="e">
        <f t="shared" si="367"/>
        <v>#VALUE!</v>
      </c>
      <c r="J2796" s="3" t="e">
        <f t="shared" si="368"/>
        <v>#VALUE!</v>
      </c>
      <c r="K2796" s="3" t="e">
        <f t="shared" si="369"/>
        <v>#VALUE!</v>
      </c>
      <c r="L2796" s="3" t="e">
        <f t="shared" si="370"/>
        <v>#VALUE!</v>
      </c>
      <c r="M2796" s="3" t="e">
        <f t="shared" si="371"/>
        <v>#VALUE!</v>
      </c>
      <c r="N2796" s="3" t="e">
        <f t="shared" si="372"/>
        <v>#VALUE!</v>
      </c>
      <c r="O2796" s="3" t="e">
        <f t="shared" si="373"/>
        <v>#VALUE!</v>
      </c>
    </row>
    <row r="2797" spans="8:15" x14ac:dyDescent="0.3">
      <c r="H2797" s="3" t="str">
        <f t="shared" si="366"/>
        <v>1900-01-00</v>
      </c>
      <c r="I2797" s="3" t="e">
        <f t="shared" si="367"/>
        <v>#VALUE!</v>
      </c>
      <c r="J2797" s="3" t="e">
        <f t="shared" si="368"/>
        <v>#VALUE!</v>
      </c>
      <c r="K2797" s="3" t="e">
        <f t="shared" si="369"/>
        <v>#VALUE!</v>
      </c>
      <c r="L2797" s="3" t="e">
        <f t="shared" si="370"/>
        <v>#VALUE!</v>
      </c>
      <c r="M2797" s="3" t="e">
        <f t="shared" si="371"/>
        <v>#VALUE!</v>
      </c>
      <c r="N2797" s="3" t="e">
        <f t="shared" si="372"/>
        <v>#VALUE!</v>
      </c>
      <c r="O2797" s="3" t="e">
        <f t="shared" si="373"/>
        <v>#VALUE!</v>
      </c>
    </row>
    <row r="2798" spans="8:15" x14ac:dyDescent="0.3">
      <c r="H2798" s="3" t="str">
        <f t="shared" si="366"/>
        <v>1900-01-00</v>
      </c>
      <c r="I2798" s="3" t="e">
        <f t="shared" si="367"/>
        <v>#VALUE!</v>
      </c>
      <c r="J2798" s="3" t="e">
        <f t="shared" si="368"/>
        <v>#VALUE!</v>
      </c>
      <c r="K2798" s="3" t="e">
        <f t="shared" si="369"/>
        <v>#VALUE!</v>
      </c>
      <c r="L2798" s="3" t="e">
        <f t="shared" si="370"/>
        <v>#VALUE!</v>
      </c>
      <c r="M2798" s="3" t="e">
        <f t="shared" si="371"/>
        <v>#VALUE!</v>
      </c>
      <c r="N2798" s="3" t="e">
        <f t="shared" si="372"/>
        <v>#VALUE!</v>
      </c>
      <c r="O2798" s="3" t="e">
        <f t="shared" si="373"/>
        <v>#VALUE!</v>
      </c>
    </row>
    <row r="2799" spans="8:15" x14ac:dyDescent="0.3">
      <c r="H2799" s="3" t="str">
        <f t="shared" si="366"/>
        <v>1900-01-00</v>
      </c>
      <c r="I2799" s="3" t="e">
        <f t="shared" si="367"/>
        <v>#VALUE!</v>
      </c>
      <c r="J2799" s="3" t="e">
        <f t="shared" si="368"/>
        <v>#VALUE!</v>
      </c>
      <c r="K2799" s="3" t="e">
        <f t="shared" si="369"/>
        <v>#VALUE!</v>
      </c>
      <c r="L2799" s="3" t="e">
        <f t="shared" si="370"/>
        <v>#VALUE!</v>
      </c>
      <c r="M2799" s="3" t="e">
        <f t="shared" si="371"/>
        <v>#VALUE!</v>
      </c>
      <c r="N2799" s="3" t="e">
        <f t="shared" si="372"/>
        <v>#VALUE!</v>
      </c>
      <c r="O2799" s="3" t="e">
        <f t="shared" si="373"/>
        <v>#VALUE!</v>
      </c>
    </row>
    <row r="2800" spans="8:15" x14ac:dyDescent="0.3">
      <c r="H2800" s="3" t="str">
        <f t="shared" si="366"/>
        <v>1900-01-00</v>
      </c>
      <c r="I2800" s="3" t="e">
        <f t="shared" si="367"/>
        <v>#VALUE!</v>
      </c>
      <c r="J2800" s="3" t="e">
        <f t="shared" si="368"/>
        <v>#VALUE!</v>
      </c>
      <c r="K2800" s="3" t="e">
        <f t="shared" si="369"/>
        <v>#VALUE!</v>
      </c>
      <c r="L2800" s="3" t="e">
        <f t="shared" si="370"/>
        <v>#VALUE!</v>
      </c>
      <c r="M2800" s="3" t="e">
        <f t="shared" si="371"/>
        <v>#VALUE!</v>
      </c>
      <c r="N2800" s="3" t="e">
        <f t="shared" si="372"/>
        <v>#VALUE!</v>
      </c>
      <c r="O2800" s="3" t="e">
        <f t="shared" si="373"/>
        <v>#VALUE!</v>
      </c>
    </row>
    <row r="2801" spans="8:15" x14ac:dyDescent="0.3">
      <c r="H2801" s="3" t="str">
        <f t="shared" si="366"/>
        <v>1900-01-00</v>
      </c>
      <c r="I2801" s="3" t="e">
        <f t="shared" si="367"/>
        <v>#VALUE!</v>
      </c>
      <c r="J2801" s="3" t="e">
        <f t="shared" si="368"/>
        <v>#VALUE!</v>
      </c>
      <c r="K2801" s="3" t="e">
        <f t="shared" si="369"/>
        <v>#VALUE!</v>
      </c>
      <c r="L2801" s="3" t="e">
        <f t="shared" si="370"/>
        <v>#VALUE!</v>
      </c>
      <c r="M2801" s="3" t="e">
        <f t="shared" si="371"/>
        <v>#VALUE!</v>
      </c>
      <c r="N2801" s="3" t="e">
        <f t="shared" si="372"/>
        <v>#VALUE!</v>
      </c>
      <c r="O2801" s="3" t="e">
        <f t="shared" si="373"/>
        <v>#VALUE!</v>
      </c>
    </row>
    <row r="2802" spans="8:15" x14ac:dyDescent="0.3">
      <c r="H2802" s="3" t="str">
        <f t="shared" si="366"/>
        <v>1900-01-00</v>
      </c>
      <c r="I2802" s="3" t="e">
        <f t="shared" si="367"/>
        <v>#VALUE!</v>
      </c>
      <c r="J2802" s="3" t="e">
        <f t="shared" si="368"/>
        <v>#VALUE!</v>
      </c>
      <c r="K2802" s="3" t="e">
        <f t="shared" si="369"/>
        <v>#VALUE!</v>
      </c>
      <c r="L2802" s="3" t="e">
        <f t="shared" si="370"/>
        <v>#VALUE!</v>
      </c>
      <c r="M2802" s="3" t="e">
        <f t="shared" si="371"/>
        <v>#VALUE!</v>
      </c>
      <c r="N2802" s="3" t="e">
        <f t="shared" si="372"/>
        <v>#VALUE!</v>
      </c>
      <c r="O2802" s="3" t="e">
        <f t="shared" si="373"/>
        <v>#VALUE!</v>
      </c>
    </row>
    <row r="2803" spans="8:15" x14ac:dyDescent="0.3">
      <c r="H2803" s="3" t="str">
        <f t="shared" si="366"/>
        <v>1900-01-00</v>
      </c>
      <c r="I2803" s="3" t="e">
        <f t="shared" si="367"/>
        <v>#VALUE!</v>
      </c>
      <c r="J2803" s="3" t="e">
        <f t="shared" si="368"/>
        <v>#VALUE!</v>
      </c>
      <c r="K2803" s="3" t="e">
        <f t="shared" si="369"/>
        <v>#VALUE!</v>
      </c>
      <c r="L2803" s="3" t="e">
        <f t="shared" si="370"/>
        <v>#VALUE!</v>
      </c>
      <c r="M2803" s="3" t="e">
        <f t="shared" si="371"/>
        <v>#VALUE!</v>
      </c>
      <c r="N2803" s="3" t="e">
        <f t="shared" si="372"/>
        <v>#VALUE!</v>
      </c>
      <c r="O2803" s="3" t="e">
        <f t="shared" si="373"/>
        <v>#VALUE!</v>
      </c>
    </row>
    <row r="2804" spans="8:15" x14ac:dyDescent="0.3">
      <c r="H2804" s="3" t="str">
        <f t="shared" si="366"/>
        <v>1900-01-00</v>
      </c>
      <c r="I2804" s="3" t="e">
        <f t="shared" si="367"/>
        <v>#VALUE!</v>
      </c>
      <c r="J2804" s="3" t="e">
        <f t="shared" si="368"/>
        <v>#VALUE!</v>
      </c>
      <c r="K2804" s="3" t="e">
        <f t="shared" si="369"/>
        <v>#VALUE!</v>
      </c>
      <c r="L2804" s="3" t="e">
        <f t="shared" si="370"/>
        <v>#VALUE!</v>
      </c>
      <c r="M2804" s="3" t="e">
        <f t="shared" si="371"/>
        <v>#VALUE!</v>
      </c>
      <c r="N2804" s="3" t="e">
        <f t="shared" si="372"/>
        <v>#VALUE!</v>
      </c>
      <c r="O2804" s="3" t="e">
        <f t="shared" si="373"/>
        <v>#VALUE!</v>
      </c>
    </row>
    <row r="2805" spans="8:15" x14ac:dyDescent="0.3">
      <c r="H2805" s="3" t="str">
        <f t="shared" si="366"/>
        <v>1900-01-00</v>
      </c>
      <c r="I2805" s="3" t="e">
        <f t="shared" si="367"/>
        <v>#VALUE!</v>
      </c>
      <c r="J2805" s="3" t="e">
        <f t="shared" si="368"/>
        <v>#VALUE!</v>
      </c>
      <c r="K2805" s="3" t="e">
        <f t="shared" si="369"/>
        <v>#VALUE!</v>
      </c>
      <c r="L2805" s="3" t="e">
        <f t="shared" si="370"/>
        <v>#VALUE!</v>
      </c>
      <c r="M2805" s="3" t="e">
        <f t="shared" si="371"/>
        <v>#VALUE!</v>
      </c>
      <c r="N2805" s="3" t="e">
        <f t="shared" si="372"/>
        <v>#VALUE!</v>
      </c>
      <c r="O2805" s="3" t="e">
        <f t="shared" si="373"/>
        <v>#VALUE!</v>
      </c>
    </row>
    <row r="2806" spans="8:15" x14ac:dyDescent="0.3">
      <c r="H2806" s="3" t="str">
        <f t="shared" si="366"/>
        <v>1900-01-00</v>
      </c>
      <c r="I2806" s="3" t="e">
        <f t="shared" si="367"/>
        <v>#VALUE!</v>
      </c>
      <c r="J2806" s="3" t="e">
        <f t="shared" si="368"/>
        <v>#VALUE!</v>
      </c>
      <c r="K2806" s="3" t="e">
        <f t="shared" si="369"/>
        <v>#VALUE!</v>
      </c>
      <c r="L2806" s="3" t="e">
        <f t="shared" si="370"/>
        <v>#VALUE!</v>
      </c>
      <c r="M2806" s="3" t="e">
        <f t="shared" si="371"/>
        <v>#VALUE!</v>
      </c>
      <c r="N2806" s="3" t="e">
        <f t="shared" si="372"/>
        <v>#VALUE!</v>
      </c>
      <c r="O2806" s="3" t="e">
        <f t="shared" si="373"/>
        <v>#VALUE!</v>
      </c>
    </row>
    <row r="2807" spans="8:15" x14ac:dyDescent="0.3">
      <c r="H2807" s="3" t="str">
        <f t="shared" si="366"/>
        <v>1900-01-00</v>
      </c>
      <c r="I2807" s="3" t="e">
        <f t="shared" si="367"/>
        <v>#VALUE!</v>
      </c>
      <c r="J2807" s="3" t="e">
        <f t="shared" si="368"/>
        <v>#VALUE!</v>
      </c>
      <c r="K2807" s="3" t="e">
        <f t="shared" si="369"/>
        <v>#VALUE!</v>
      </c>
      <c r="L2807" s="3" t="e">
        <f t="shared" si="370"/>
        <v>#VALUE!</v>
      </c>
      <c r="M2807" s="3" t="e">
        <f t="shared" si="371"/>
        <v>#VALUE!</v>
      </c>
      <c r="N2807" s="3" t="e">
        <f t="shared" si="372"/>
        <v>#VALUE!</v>
      </c>
      <c r="O2807" s="3" t="e">
        <f t="shared" si="373"/>
        <v>#VALUE!</v>
      </c>
    </row>
    <row r="2808" spans="8:15" x14ac:dyDescent="0.3">
      <c r="H2808" s="3" t="str">
        <f t="shared" si="366"/>
        <v>1900-01-00</v>
      </c>
      <c r="I2808" s="3" t="e">
        <f t="shared" si="367"/>
        <v>#VALUE!</v>
      </c>
      <c r="J2808" s="3" t="e">
        <f t="shared" si="368"/>
        <v>#VALUE!</v>
      </c>
      <c r="K2808" s="3" t="e">
        <f t="shared" si="369"/>
        <v>#VALUE!</v>
      </c>
      <c r="L2808" s="3" t="e">
        <f t="shared" si="370"/>
        <v>#VALUE!</v>
      </c>
      <c r="M2808" s="3" t="e">
        <f t="shared" si="371"/>
        <v>#VALUE!</v>
      </c>
      <c r="N2808" s="3" t="e">
        <f t="shared" si="372"/>
        <v>#VALUE!</v>
      </c>
      <c r="O2808" s="3" t="e">
        <f t="shared" si="373"/>
        <v>#VALUE!</v>
      </c>
    </row>
    <row r="2809" spans="8:15" x14ac:dyDescent="0.3">
      <c r="H2809" s="3" t="str">
        <f t="shared" si="366"/>
        <v>1900-01-00</v>
      </c>
      <c r="I2809" s="3" t="e">
        <f t="shared" si="367"/>
        <v>#VALUE!</v>
      </c>
      <c r="J2809" s="3" t="e">
        <f t="shared" si="368"/>
        <v>#VALUE!</v>
      </c>
      <c r="K2809" s="3" t="e">
        <f t="shared" si="369"/>
        <v>#VALUE!</v>
      </c>
      <c r="L2809" s="3" t="e">
        <f t="shared" si="370"/>
        <v>#VALUE!</v>
      </c>
      <c r="M2809" s="3" t="e">
        <f t="shared" si="371"/>
        <v>#VALUE!</v>
      </c>
      <c r="N2809" s="3" t="e">
        <f t="shared" si="372"/>
        <v>#VALUE!</v>
      </c>
      <c r="O2809" s="3" t="e">
        <f t="shared" si="373"/>
        <v>#VALUE!</v>
      </c>
    </row>
    <row r="2810" spans="8:15" x14ac:dyDescent="0.3">
      <c r="H2810" s="3" t="str">
        <f t="shared" si="366"/>
        <v>1900-01-00</v>
      </c>
      <c r="I2810" s="3" t="e">
        <f t="shared" si="367"/>
        <v>#VALUE!</v>
      </c>
      <c r="J2810" s="3" t="e">
        <f t="shared" si="368"/>
        <v>#VALUE!</v>
      </c>
      <c r="K2810" s="3" t="e">
        <f t="shared" si="369"/>
        <v>#VALUE!</v>
      </c>
      <c r="L2810" s="3" t="e">
        <f t="shared" si="370"/>
        <v>#VALUE!</v>
      </c>
      <c r="M2810" s="3" t="e">
        <f t="shared" si="371"/>
        <v>#VALUE!</v>
      </c>
      <c r="N2810" s="3" t="e">
        <f t="shared" si="372"/>
        <v>#VALUE!</v>
      </c>
      <c r="O2810" s="3" t="e">
        <f t="shared" si="373"/>
        <v>#VALUE!</v>
      </c>
    </row>
    <row r="2811" spans="8:15" x14ac:dyDescent="0.3">
      <c r="H2811" s="3" t="str">
        <f t="shared" si="366"/>
        <v>1900-01-00</v>
      </c>
      <c r="I2811" s="3" t="e">
        <f t="shared" si="367"/>
        <v>#VALUE!</v>
      </c>
      <c r="J2811" s="3" t="e">
        <f t="shared" si="368"/>
        <v>#VALUE!</v>
      </c>
      <c r="K2811" s="3" t="e">
        <f t="shared" si="369"/>
        <v>#VALUE!</v>
      </c>
      <c r="L2811" s="3" t="e">
        <f t="shared" si="370"/>
        <v>#VALUE!</v>
      </c>
      <c r="M2811" s="3" t="e">
        <f t="shared" si="371"/>
        <v>#VALUE!</v>
      </c>
      <c r="N2811" s="3" t="e">
        <f t="shared" si="372"/>
        <v>#VALUE!</v>
      </c>
      <c r="O2811" s="3" t="e">
        <f t="shared" si="373"/>
        <v>#VALUE!</v>
      </c>
    </row>
    <row r="2812" spans="8:15" x14ac:dyDescent="0.3">
      <c r="H2812" s="3" t="str">
        <f t="shared" si="366"/>
        <v>1900-01-00</v>
      </c>
      <c r="I2812" s="3" t="e">
        <f t="shared" si="367"/>
        <v>#VALUE!</v>
      </c>
      <c r="J2812" s="3" t="e">
        <f t="shared" si="368"/>
        <v>#VALUE!</v>
      </c>
      <c r="K2812" s="3" t="e">
        <f t="shared" si="369"/>
        <v>#VALUE!</v>
      </c>
      <c r="L2812" s="3" t="e">
        <f t="shared" si="370"/>
        <v>#VALUE!</v>
      </c>
      <c r="M2812" s="3" t="e">
        <f t="shared" si="371"/>
        <v>#VALUE!</v>
      </c>
      <c r="N2812" s="3" t="e">
        <f t="shared" si="372"/>
        <v>#VALUE!</v>
      </c>
      <c r="O2812" s="3" t="e">
        <f t="shared" si="373"/>
        <v>#VALUE!</v>
      </c>
    </row>
    <row r="2813" spans="8:15" x14ac:dyDescent="0.3">
      <c r="H2813" s="3" t="str">
        <f t="shared" si="366"/>
        <v>1900-01-00</v>
      </c>
      <c r="I2813" s="3" t="e">
        <f t="shared" si="367"/>
        <v>#VALUE!</v>
      </c>
      <c r="J2813" s="3" t="e">
        <f t="shared" si="368"/>
        <v>#VALUE!</v>
      </c>
      <c r="K2813" s="3" t="e">
        <f t="shared" si="369"/>
        <v>#VALUE!</v>
      </c>
      <c r="L2813" s="3" t="e">
        <f t="shared" si="370"/>
        <v>#VALUE!</v>
      </c>
      <c r="M2813" s="3" t="e">
        <f t="shared" si="371"/>
        <v>#VALUE!</v>
      </c>
      <c r="N2813" s="3" t="e">
        <f t="shared" si="372"/>
        <v>#VALUE!</v>
      </c>
      <c r="O2813" s="3" t="e">
        <f t="shared" si="373"/>
        <v>#VALUE!</v>
      </c>
    </row>
    <row r="2814" spans="8:15" x14ac:dyDescent="0.3">
      <c r="H2814" s="3" t="str">
        <f t="shared" si="366"/>
        <v>1900-01-00</v>
      </c>
      <c r="I2814" s="3" t="e">
        <f t="shared" si="367"/>
        <v>#VALUE!</v>
      </c>
      <c r="J2814" s="3" t="e">
        <f t="shared" si="368"/>
        <v>#VALUE!</v>
      </c>
      <c r="K2814" s="3" t="e">
        <f t="shared" si="369"/>
        <v>#VALUE!</v>
      </c>
      <c r="L2814" s="3" t="e">
        <f t="shared" si="370"/>
        <v>#VALUE!</v>
      </c>
      <c r="M2814" s="3" t="e">
        <f t="shared" si="371"/>
        <v>#VALUE!</v>
      </c>
      <c r="N2814" s="3" t="e">
        <f t="shared" si="372"/>
        <v>#VALUE!</v>
      </c>
      <c r="O2814" s="3" t="e">
        <f t="shared" si="373"/>
        <v>#VALUE!</v>
      </c>
    </row>
    <row r="2815" spans="8:15" x14ac:dyDescent="0.3">
      <c r="H2815" s="3" t="str">
        <f t="shared" si="366"/>
        <v>1900-01-00</v>
      </c>
      <c r="I2815" s="3" t="e">
        <f t="shared" si="367"/>
        <v>#VALUE!</v>
      </c>
      <c r="J2815" s="3" t="e">
        <f t="shared" si="368"/>
        <v>#VALUE!</v>
      </c>
      <c r="K2815" s="3" t="e">
        <f t="shared" si="369"/>
        <v>#VALUE!</v>
      </c>
      <c r="L2815" s="3" t="e">
        <f t="shared" si="370"/>
        <v>#VALUE!</v>
      </c>
      <c r="M2815" s="3" t="e">
        <f t="shared" si="371"/>
        <v>#VALUE!</v>
      </c>
      <c r="N2815" s="3" t="e">
        <f t="shared" si="372"/>
        <v>#VALUE!</v>
      </c>
      <c r="O2815" s="3" t="e">
        <f t="shared" si="373"/>
        <v>#VALUE!</v>
      </c>
    </row>
    <row r="2816" spans="8:15" x14ac:dyDescent="0.3">
      <c r="H2816" s="3" t="str">
        <f t="shared" si="366"/>
        <v>1900-01-00</v>
      </c>
      <c r="I2816" s="3" t="e">
        <f t="shared" si="367"/>
        <v>#VALUE!</v>
      </c>
      <c r="J2816" s="3" t="e">
        <f t="shared" si="368"/>
        <v>#VALUE!</v>
      </c>
      <c r="K2816" s="3" t="e">
        <f t="shared" si="369"/>
        <v>#VALUE!</v>
      </c>
      <c r="L2816" s="3" t="e">
        <f t="shared" si="370"/>
        <v>#VALUE!</v>
      </c>
      <c r="M2816" s="3" t="e">
        <f t="shared" si="371"/>
        <v>#VALUE!</v>
      </c>
      <c r="N2816" s="3" t="e">
        <f t="shared" si="372"/>
        <v>#VALUE!</v>
      </c>
      <c r="O2816" s="3" t="e">
        <f t="shared" si="373"/>
        <v>#VALUE!</v>
      </c>
    </row>
    <row r="2817" spans="8:15" x14ac:dyDescent="0.3">
      <c r="H2817" s="3" t="str">
        <f t="shared" si="366"/>
        <v>1900-01-00</v>
      </c>
      <c r="I2817" s="3" t="e">
        <f t="shared" si="367"/>
        <v>#VALUE!</v>
      </c>
      <c r="J2817" s="3" t="e">
        <f t="shared" si="368"/>
        <v>#VALUE!</v>
      </c>
      <c r="K2817" s="3" t="e">
        <f t="shared" si="369"/>
        <v>#VALUE!</v>
      </c>
      <c r="L2817" s="3" t="e">
        <f t="shared" si="370"/>
        <v>#VALUE!</v>
      </c>
      <c r="M2817" s="3" t="e">
        <f t="shared" si="371"/>
        <v>#VALUE!</v>
      </c>
      <c r="N2817" s="3" t="e">
        <f t="shared" si="372"/>
        <v>#VALUE!</v>
      </c>
      <c r="O2817" s="3" t="e">
        <f t="shared" si="373"/>
        <v>#VALUE!</v>
      </c>
    </row>
    <row r="2818" spans="8:15" x14ac:dyDescent="0.3">
      <c r="H2818" s="3" t="str">
        <f t="shared" si="366"/>
        <v>1900-01-00</v>
      </c>
      <c r="I2818" s="3" t="e">
        <f t="shared" si="367"/>
        <v>#VALUE!</v>
      </c>
      <c r="J2818" s="3" t="e">
        <f t="shared" si="368"/>
        <v>#VALUE!</v>
      </c>
      <c r="K2818" s="3" t="e">
        <f t="shared" si="369"/>
        <v>#VALUE!</v>
      </c>
      <c r="L2818" s="3" t="e">
        <f t="shared" si="370"/>
        <v>#VALUE!</v>
      </c>
      <c r="M2818" s="3" t="e">
        <f t="shared" si="371"/>
        <v>#VALUE!</v>
      </c>
      <c r="N2818" s="3" t="e">
        <f t="shared" si="372"/>
        <v>#VALUE!</v>
      </c>
      <c r="O2818" s="3" t="e">
        <f t="shared" si="373"/>
        <v>#VALUE!</v>
      </c>
    </row>
    <row r="2819" spans="8:15" x14ac:dyDescent="0.3">
      <c r="H2819" s="3" t="str">
        <f t="shared" si="366"/>
        <v>1900-01-00</v>
      </c>
      <c r="I2819" s="3" t="e">
        <f t="shared" si="367"/>
        <v>#VALUE!</v>
      </c>
      <c r="J2819" s="3" t="e">
        <f t="shared" si="368"/>
        <v>#VALUE!</v>
      </c>
      <c r="K2819" s="3" t="e">
        <f t="shared" si="369"/>
        <v>#VALUE!</v>
      </c>
      <c r="L2819" s="3" t="e">
        <f t="shared" si="370"/>
        <v>#VALUE!</v>
      </c>
      <c r="M2819" s="3" t="e">
        <f t="shared" si="371"/>
        <v>#VALUE!</v>
      </c>
      <c r="N2819" s="3" t="e">
        <f t="shared" si="372"/>
        <v>#VALUE!</v>
      </c>
      <c r="O2819" s="3" t="e">
        <f t="shared" si="373"/>
        <v>#VALUE!</v>
      </c>
    </row>
    <row r="2820" spans="8:15" x14ac:dyDescent="0.3">
      <c r="H2820" s="3" t="str">
        <f t="shared" si="366"/>
        <v>1900-01-00</v>
      </c>
      <c r="I2820" s="3" t="e">
        <f t="shared" si="367"/>
        <v>#VALUE!</v>
      </c>
      <c r="J2820" s="3" t="e">
        <f t="shared" si="368"/>
        <v>#VALUE!</v>
      </c>
      <c r="K2820" s="3" t="e">
        <f t="shared" si="369"/>
        <v>#VALUE!</v>
      </c>
      <c r="L2820" s="3" t="e">
        <f t="shared" si="370"/>
        <v>#VALUE!</v>
      </c>
      <c r="M2820" s="3" t="e">
        <f t="shared" si="371"/>
        <v>#VALUE!</v>
      </c>
      <c r="N2820" s="3" t="e">
        <f t="shared" si="372"/>
        <v>#VALUE!</v>
      </c>
      <c r="O2820" s="3" t="e">
        <f t="shared" si="373"/>
        <v>#VALUE!</v>
      </c>
    </row>
    <row r="2821" spans="8:15" x14ac:dyDescent="0.3">
      <c r="H2821" s="3" t="str">
        <f t="shared" si="366"/>
        <v>1900-01-00</v>
      </c>
      <c r="I2821" s="3" t="e">
        <f t="shared" si="367"/>
        <v>#VALUE!</v>
      </c>
      <c r="J2821" s="3" t="e">
        <f t="shared" si="368"/>
        <v>#VALUE!</v>
      </c>
      <c r="K2821" s="3" t="e">
        <f t="shared" si="369"/>
        <v>#VALUE!</v>
      </c>
      <c r="L2821" s="3" t="e">
        <f t="shared" si="370"/>
        <v>#VALUE!</v>
      </c>
      <c r="M2821" s="3" t="e">
        <f t="shared" si="371"/>
        <v>#VALUE!</v>
      </c>
      <c r="N2821" s="3" t="e">
        <f t="shared" si="372"/>
        <v>#VALUE!</v>
      </c>
      <c r="O2821" s="3" t="e">
        <f t="shared" si="373"/>
        <v>#VALUE!</v>
      </c>
    </row>
    <row r="2822" spans="8:15" x14ac:dyDescent="0.3">
      <c r="H2822" s="3" t="str">
        <f t="shared" si="366"/>
        <v>1900-01-00</v>
      </c>
      <c r="I2822" s="3" t="e">
        <f t="shared" si="367"/>
        <v>#VALUE!</v>
      </c>
      <c r="J2822" s="3" t="e">
        <f t="shared" si="368"/>
        <v>#VALUE!</v>
      </c>
      <c r="K2822" s="3" t="e">
        <f t="shared" si="369"/>
        <v>#VALUE!</v>
      </c>
      <c r="L2822" s="3" t="e">
        <f t="shared" si="370"/>
        <v>#VALUE!</v>
      </c>
      <c r="M2822" s="3" t="e">
        <f t="shared" si="371"/>
        <v>#VALUE!</v>
      </c>
      <c r="N2822" s="3" t="e">
        <f t="shared" si="372"/>
        <v>#VALUE!</v>
      </c>
      <c r="O2822" s="3" t="e">
        <f t="shared" si="373"/>
        <v>#VALUE!</v>
      </c>
    </row>
    <row r="2823" spans="8:15" x14ac:dyDescent="0.3">
      <c r="H2823" s="3" t="str">
        <f t="shared" si="366"/>
        <v>1900-01-00</v>
      </c>
      <c r="I2823" s="3" t="e">
        <f t="shared" si="367"/>
        <v>#VALUE!</v>
      </c>
      <c r="J2823" s="3" t="e">
        <f t="shared" si="368"/>
        <v>#VALUE!</v>
      </c>
      <c r="K2823" s="3" t="e">
        <f t="shared" si="369"/>
        <v>#VALUE!</v>
      </c>
      <c r="L2823" s="3" t="e">
        <f t="shared" si="370"/>
        <v>#VALUE!</v>
      </c>
      <c r="M2823" s="3" t="e">
        <f t="shared" si="371"/>
        <v>#VALUE!</v>
      </c>
      <c r="N2823" s="3" t="e">
        <f t="shared" si="372"/>
        <v>#VALUE!</v>
      </c>
      <c r="O2823" s="3" t="e">
        <f t="shared" si="373"/>
        <v>#VALUE!</v>
      </c>
    </row>
    <row r="2824" spans="8:15" x14ac:dyDescent="0.3">
      <c r="H2824" s="3" t="str">
        <f t="shared" si="366"/>
        <v>1900-01-00</v>
      </c>
      <c r="I2824" s="3" t="e">
        <f t="shared" si="367"/>
        <v>#VALUE!</v>
      </c>
      <c r="J2824" s="3" t="e">
        <f t="shared" si="368"/>
        <v>#VALUE!</v>
      </c>
      <c r="K2824" s="3" t="e">
        <f t="shared" si="369"/>
        <v>#VALUE!</v>
      </c>
      <c r="L2824" s="3" t="e">
        <f t="shared" si="370"/>
        <v>#VALUE!</v>
      </c>
      <c r="M2824" s="3" t="e">
        <f t="shared" si="371"/>
        <v>#VALUE!</v>
      </c>
      <c r="N2824" s="3" t="e">
        <f t="shared" si="372"/>
        <v>#VALUE!</v>
      </c>
      <c r="O2824" s="3" t="e">
        <f t="shared" si="373"/>
        <v>#VALUE!</v>
      </c>
    </row>
    <row r="2825" spans="8:15" x14ac:dyDescent="0.3">
      <c r="H2825" s="3" t="str">
        <f t="shared" si="366"/>
        <v>1900-01-00</v>
      </c>
      <c r="I2825" s="3" t="e">
        <f t="shared" si="367"/>
        <v>#VALUE!</v>
      </c>
      <c r="J2825" s="3" t="e">
        <f t="shared" si="368"/>
        <v>#VALUE!</v>
      </c>
      <c r="K2825" s="3" t="e">
        <f t="shared" si="369"/>
        <v>#VALUE!</v>
      </c>
      <c r="L2825" s="3" t="e">
        <f t="shared" si="370"/>
        <v>#VALUE!</v>
      </c>
      <c r="M2825" s="3" t="e">
        <f t="shared" si="371"/>
        <v>#VALUE!</v>
      </c>
      <c r="N2825" s="3" t="e">
        <f t="shared" si="372"/>
        <v>#VALUE!</v>
      </c>
      <c r="O2825" s="3" t="e">
        <f t="shared" si="373"/>
        <v>#VALUE!</v>
      </c>
    </row>
    <row r="2826" spans="8:15" x14ac:dyDescent="0.3">
      <c r="H2826" s="3" t="str">
        <f t="shared" si="366"/>
        <v>1900-01-00</v>
      </c>
      <c r="I2826" s="3" t="e">
        <f t="shared" si="367"/>
        <v>#VALUE!</v>
      </c>
      <c r="J2826" s="3" t="e">
        <f t="shared" si="368"/>
        <v>#VALUE!</v>
      </c>
      <c r="K2826" s="3" t="e">
        <f t="shared" si="369"/>
        <v>#VALUE!</v>
      </c>
      <c r="L2826" s="3" t="e">
        <f t="shared" si="370"/>
        <v>#VALUE!</v>
      </c>
      <c r="M2826" s="3" t="e">
        <f t="shared" si="371"/>
        <v>#VALUE!</v>
      </c>
      <c r="N2826" s="3" t="e">
        <f t="shared" si="372"/>
        <v>#VALUE!</v>
      </c>
      <c r="O2826" s="3" t="e">
        <f t="shared" si="373"/>
        <v>#VALUE!</v>
      </c>
    </row>
    <row r="2827" spans="8:15" x14ac:dyDescent="0.3">
      <c r="H2827" s="3" t="str">
        <f t="shared" si="366"/>
        <v>1900-01-00</v>
      </c>
      <c r="I2827" s="3" t="e">
        <f t="shared" si="367"/>
        <v>#VALUE!</v>
      </c>
      <c r="J2827" s="3" t="e">
        <f t="shared" si="368"/>
        <v>#VALUE!</v>
      </c>
      <c r="K2827" s="3" t="e">
        <f t="shared" si="369"/>
        <v>#VALUE!</v>
      </c>
      <c r="L2827" s="3" t="e">
        <f t="shared" si="370"/>
        <v>#VALUE!</v>
      </c>
      <c r="M2827" s="3" t="e">
        <f t="shared" si="371"/>
        <v>#VALUE!</v>
      </c>
      <c r="N2827" s="3" t="e">
        <f t="shared" si="372"/>
        <v>#VALUE!</v>
      </c>
      <c r="O2827" s="3" t="e">
        <f t="shared" si="373"/>
        <v>#VALUE!</v>
      </c>
    </row>
    <row r="2828" spans="8:15" x14ac:dyDescent="0.3">
      <c r="H2828" s="3" t="str">
        <f t="shared" si="366"/>
        <v>1900-01-00</v>
      </c>
      <c r="I2828" s="3" t="e">
        <f t="shared" si="367"/>
        <v>#VALUE!</v>
      </c>
      <c r="J2828" s="3" t="e">
        <f t="shared" si="368"/>
        <v>#VALUE!</v>
      </c>
      <c r="K2828" s="3" t="e">
        <f t="shared" si="369"/>
        <v>#VALUE!</v>
      </c>
      <c r="L2828" s="3" t="e">
        <f t="shared" si="370"/>
        <v>#VALUE!</v>
      </c>
      <c r="M2828" s="3" t="e">
        <f t="shared" si="371"/>
        <v>#VALUE!</v>
      </c>
      <c r="N2828" s="3" t="e">
        <f t="shared" si="372"/>
        <v>#VALUE!</v>
      </c>
      <c r="O2828" s="3" t="e">
        <f t="shared" si="373"/>
        <v>#VALUE!</v>
      </c>
    </row>
    <row r="2829" spans="8:15" x14ac:dyDescent="0.3">
      <c r="H2829" s="3" t="str">
        <f t="shared" si="366"/>
        <v>1900-01-00</v>
      </c>
      <c r="I2829" s="3" t="e">
        <f t="shared" si="367"/>
        <v>#VALUE!</v>
      </c>
      <c r="J2829" s="3" t="e">
        <f t="shared" si="368"/>
        <v>#VALUE!</v>
      </c>
      <c r="K2829" s="3" t="e">
        <f t="shared" si="369"/>
        <v>#VALUE!</v>
      </c>
      <c r="L2829" s="3" t="e">
        <f t="shared" si="370"/>
        <v>#VALUE!</v>
      </c>
      <c r="M2829" s="3" t="e">
        <f t="shared" si="371"/>
        <v>#VALUE!</v>
      </c>
      <c r="N2829" s="3" t="e">
        <f t="shared" si="372"/>
        <v>#VALUE!</v>
      </c>
      <c r="O2829" s="3" t="e">
        <f t="shared" si="373"/>
        <v>#VALUE!</v>
      </c>
    </row>
    <row r="2830" spans="8:15" x14ac:dyDescent="0.3">
      <c r="H2830" s="3" t="str">
        <f t="shared" si="366"/>
        <v>1900-01-00</v>
      </c>
      <c r="I2830" s="3" t="e">
        <f t="shared" si="367"/>
        <v>#VALUE!</v>
      </c>
      <c r="J2830" s="3" t="e">
        <f t="shared" si="368"/>
        <v>#VALUE!</v>
      </c>
      <c r="K2830" s="3" t="e">
        <f t="shared" si="369"/>
        <v>#VALUE!</v>
      </c>
      <c r="L2830" s="3" t="e">
        <f t="shared" si="370"/>
        <v>#VALUE!</v>
      </c>
      <c r="M2830" s="3" t="e">
        <f t="shared" si="371"/>
        <v>#VALUE!</v>
      </c>
      <c r="N2830" s="3" t="e">
        <f t="shared" si="372"/>
        <v>#VALUE!</v>
      </c>
      <c r="O2830" s="3" t="e">
        <f t="shared" si="373"/>
        <v>#VALUE!</v>
      </c>
    </row>
    <row r="2831" spans="8:15" x14ac:dyDescent="0.3">
      <c r="H2831" s="3" t="str">
        <f t="shared" ref="H2831:H2894" si="374">YEAR(D2831) &amp; "-" &amp; IF(LEN(MONTH(D2831))=1,"0" &amp; MONTH(D2831),MONTH(D2831)) &amp; "-" &amp; IF(LEN(DAY(D2831))=1,"0" &amp; DAY(D2831),DAY(D2831))</f>
        <v>1900-01-00</v>
      </c>
      <c r="I2831" s="3" t="e">
        <f t="shared" ref="I2831:I2894" si="375">FIND("emisora_id=",F2831,1)</f>
        <v>#VALUE!</v>
      </c>
      <c r="J2831" s="3" t="e">
        <f t="shared" ref="J2831:J2894" si="376">MID(F2831,I2831,500)</f>
        <v>#VALUE!</v>
      </c>
      <c r="K2831" s="3" t="e">
        <f t="shared" ref="K2831:K2894" si="377">FIND("=",J2831,1)</f>
        <v>#VALUE!</v>
      </c>
      <c r="L2831" s="3" t="e">
        <f t="shared" ref="L2831:L2894" si="378">MID(J2831,K2831+1,500)</f>
        <v>#VALUE!</v>
      </c>
      <c r="M2831" s="3" t="e">
        <f t="shared" ref="M2831:M2894" si="379">FIND("&amp;",L2831,1)</f>
        <v>#VALUE!</v>
      </c>
      <c r="N2831" s="3" t="e">
        <f t="shared" ref="N2831:N2894" si="380">MID(L2831,1,M2831-1)</f>
        <v>#VALUE!</v>
      </c>
      <c r="O2831" s="3" t="e">
        <f t="shared" ref="O2831:O2894" si="381">"https://www.biva.mx/empresas/emisoras_inscritas/emisoras_inscritas?emisora_id=" &amp; N2831 &amp; "&amp;tipoInformacion=null&amp;tipoDocumento=null&amp;fechaInicio=" &amp; H2831 &amp; "&amp;fechaFin=" &amp; H2831 &amp;  "&amp;periodo=null&amp;ejercicio=null&amp;tipo=null&amp;subTab=2&amp;biva=null&amp;canceladas=false&amp;page=1"</f>
        <v>#VALUE!</v>
      </c>
    </row>
    <row r="2832" spans="8:15" x14ac:dyDescent="0.3">
      <c r="H2832" s="3" t="str">
        <f t="shared" si="374"/>
        <v>1900-01-00</v>
      </c>
      <c r="I2832" s="3" t="e">
        <f t="shared" si="375"/>
        <v>#VALUE!</v>
      </c>
      <c r="J2832" s="3" t="e">
        <f t="shared" si="376"/>
        <v>#VALUE!</v>
      </c>
      <c r="K2832" s="3" t="e">
        <f t="shared" si="377"/>
        <v>#VALUE!</v>
      </c>
      <c r="L2832" s="3" t="e">
        <f t="shared" si="378"/>
        <v>#VALUE!</v>
      </c>
      <c r="M2832" s="3" t="e">
        <f t="shared" si="379"/>
        <v>#VALUE!</v>
      </c>
      <c r="N2832" s="3" t="e">
        <f t="shared" si="380"/>
        <v>#VALUE!</v>
      </c>
      <c r="O2832" s="3" t="e">
        <f t="shared" si="381"/>
        <v>#VALUE!</v>
      </c>
    </row>
    <row r="2833" spans="8:15" x14ac:dyDescent="0.3">
      <c r="H2833" s="3" t="str">
        <f t="shared" si="374"/>
        <v>1900-01-00</v>
      </c>
      <c r="I2833" s="3" t="e">
        <f t="shared" si="375"/>
        <v>#VALUE!</v>
      </c>
      <c r="J2833" s="3" t="e">
        <f t="shared" si="376"/>
        <v>#VALUE!</v>
      </c>
      <c r="K2833" s="3" t="e">
        <f t="shared" si="377"/>
        <v>#VALUE!</v>
      </c>
      <c r="L2833" s="3" t="e">
        <f t="shared" si="378"/>
        <v>#VALUE!</v>
      </c>
      <c r="M2833" s="3" t="e">
        <f t="shared" si="379"/>
        <v>#VALUE!</v>
      </c>
      <c r="N2833" s="3" t="e">
        <f t="shared" si="380"/>
        <v>#VALUE!</v>
      </c>
      <c r="O2833" s="3" t="e">
        <f t="shared" si="381"/>
        <v>#VALUE!</v>
      </c>
    </row>
    <row r="2834" spans="8:15" x14ac:dyDescent="0.3">
      <c r="H2834" s="3" t="str">
        <f t="shared" si="374"/>
        <v>1900-01-00</v>
      </c>
      <c r="I2834" s="3" t="e">
        <f t="shared" si="375"/>
        <v>#VALUE!</v>
      </c>
      <c r="J2834" s="3" t="e">
        <f t="shared" si="376"/>
        <v>#VALUE!</v>
      </c>
      <c r="K2834" s="3" t="e">
        <f t="shared" si="377"/>
        <v>#VALUE!</v>
      </c>
      <c r="L2834" s="3" t="e">
        <f t="shared" si="378"/>
        <v>#VALUE!</v>
      </c>
      <c r="M2834" s="3" t="e">
        <f t="shared" si="379"/>
        <v>#VALUE!</v>
      </c>
      <c r="N2834" s="3" t="e">
        <f t="shared" si="380"/>
        <v>#VALUE!</v>
      </c>
      <c r="O2834" s="3" t="e">
        <f t="shared" si="381"/>
        <v>#VALUE!</v>
      </c>
    </row>
    <row r="2835" spans="8:15" x14ac:dyDescent="0.3">
      <c r="H2835" s="3" t="str">
        <f t="shared" si="374"/>
        <v>1900-01-00</v>
      </c>
      <c r="I2835" s="3" t="e">
        <f t="shared" si="375"/>
        <v>#VALUE!</v>
      </c>
      <c r="J2835" s="3" t="e">
        <f t="shared" si="376"/>
        <v>#VALUE!</v>
      </c>
      <c r="K2835" s="3" t="e">
        <f t="shared" si="377"/>
        <v>#VALUE!</v>
      </c>
      <c r="L2835" s="3" t="e">
        <f t="shared" si="378"/>
        <v>#VALUE!</v>
      </c>
      <c r="M2835" s="3" t="e">
        <f t="shared" si="379"/>
        <v>#VALUE!</v>
      </c>
      <c r="N2835" s="3" t="e">
        <f t="shared" si="380"/>
        <v>#VALUE!</v>
      </c>
      <c r="O2835" s="3" t="e">
        <f t="shared" si="381"/>
        <v>#VALUE!</v>
      </c>
    </row>
    <row r="2836" spans="8:15" x14ac:dyDescent="0.3">
      <c r="H2836" s="3" t="str">
        <f t="shared" si="374"/>
        <v>1900-01-00</v>
      </c>
      <c r="I2836" s="3" t="e">
        <f t="shared" si="375"/>
        <v>#VALUE!</v>
      </c>
      <c r="J2836" s="3" t="e">
        <f t="shared" si="376"/>
        <v>#VALUE!</v>
      </c>
      <c r="K2836" s="3" t="e">
        <f t="shared" si="377"/>
        <v>#VALUE!</v>
      </c>
      <c r="L2836" s="3" t="e">
        <f t="shared" si="378"/>
        <v>#VALUE!</v>
      </c>
      <c r="M2836" s="3" t="e">
        <f t="shared" si="379"/>
        <v>#VALUE!</v>
      </c>
      <c r="N2836" s="3" t="e">
        <f t="shared" si="380"/>
        <v>#VALUE!</v>
      </c>
      <c r="O2836" s="3" t="e">
        <f t="shared" si="381"/>
        <v>#VALUE!</v>
      </c>
    </row>
    <row r="2837" spans="8:15" x14ac:dyDescent="0.3">
      <c r="H2837" s="3" t="str">
        <f t="shared" si="374"/>
        <v>1900-01-00</v>
      </c>
      <c r="I2837" s="3" t="e">
        <f t="shared" si="375"/>
        <v>#VALUE!</v>
      </c>
      <c r="J2837" s="3" t="e">
        <f t="shared" si="376"/>
        <v>#VALUE!</v>
      </c>
      <c r="K2837" s="3" t="e">
        <f t="shared" si="377"/>
        <v>#VALUE!</v>
      </c>
      <c r="L2837" s="3" t="e">
        <f t="shared" si="378"/>
        <v>#VALUE!</v>
      </c>
      <c r="M2837" s="3" t="e">
        <f t="shared" si="379"/>
        <v>#VALUE!</v>
      </c>
      <c r="N2837" s="3" t="e">
        <f t="shared" si="380"/>
        <v>#VALUE!</v>
      </c>
      <c r="O2837" s="3" t="e">
        <f t="shared" si="381"/>
        <v>#VALUE!</v>
      </c>
    </row>
    <row r="2838" spans="8:15" x14ac:dyDescent="0.3">
      <c r="H2838" s="3" t="str">
        <f t="shared" si="374"/>
        <v>1900-01-00</v>
      </c>
      <c r="I2838" s="3" t="e">
        <f t="shared" si="375"/>
        <v>#VALUE!</v>
      </c>
      <c r="J2838" s="3" t="e">
        <f t="shared" si="376"/>
        <v>#VALUE!</v>
      </c>
      <c r="K2838" s="3" t="e">
        <f t="shared" si="377"/>
        <v>#VALUE!</v>
      </c>
      <c r="L2838" s="3" t="e">
        <f t="shared" si="378"/>
        <v>#VALUE!</v>
      </c>
      <c r="M2838" s="3" t="e">
        <f t="shared" si="379"/>
        <v>#VALUE!</v>
      </c>
      <c r="N2838" s="3" t="e">
        <f t="shared" si="380"/>
        <v>#VALUE!</v>
      </c>
      <c r="O2838" s="3" t="e">
        <f t="shared" si="381"/>
        <v>#VALUE!</v>
      </c>
    </row>
    <row r="2839" spans="8:15" x14ac:dyDescent="0.3">
      <c r="H2839" s="3" t="str">
        <f t="shared" si="374"/>
        <v>1900-01-00</v>
      </c>
      <c r="I2839" s="3" t="e">
        <f t="shared" si="375"/>
        <v>#VALUE!</v>
      </c>
      <c r="J2839" s="3" t="e">
        <f t="shared" si="376"/>
        <v>#VALUE!</v>
      </c>
      <c r="K2839" s="3" t="e">
        <f t="shared" si="377"/>
        <v>#VALUE!</v>
      </c>
      <c r="L2839" s="3" t="e">
        <f t="shared" si="378"/>
        <v>#VALUE!</v>
      </c>
      <c r="M2839" s="3" t="e">
        <f t="shared" si="379"/>
        <v>#VALUE!</v>
      </c>
      <c r="N2839" s="3" t="e">
        <f t="shared" si="380"/>
        <v>#VALUE!</v>
      </c>
      <c r="O2839" s="3" t="e">
        <f t="shared" si="381"/>
        <v>#VALUE!</v>
      </c>
    </row>
    <row r="2840" spans="8:15" x14ac:dyDescent="0.3">
      <c r="H2840" s="3" t="str">
        <f t="shared" si="374"/>
        <v>1900-01-00</v>
      </c>
      <c r="I2840" s="3" t="e">
        <f t="shared" si="375"/>
        <v>#VALUE!</v>
      </c>
      <c r="J2840" s="3" t="e">
        <f t="shared" si="376"/>
        <v>#VALUE!</v>
      </c>
      <c r="K2840" s="3" t="e">
        <f t="shared" si="377"/>
        <v>#VALUE!</v>
      </c>
      <c r="L2840" s="3" t="e">
        <f t="shared" si="378"/>
        <v>#VALUE!</v>
      </c>
      <c r="M2840" s="3" t="e">
        <f t="shared" si="379"/>
        <v>#VALUE!</v>
      </c>
      <c r="N2840" s="3" t="e">
        <f t="shared" si="380"/>
        <v>#VALUE!</v>
      </c>
      <c r="O2840" s="3" t="e">
        <f t="shared" si="381"/>
        <v>#VALUE!</v>
      </c>
    </row>
    <row r="2841" spans="8:15" x14ac:dyDescent="0.3">
      <c r="H2841" s="3" t="str">
        <f t="shared" si="374"/>
        <v>1900-01-00</v>
      </c>
      <c r="I2841" s="3" t="e">
        <f t="shared" si="375"/>
        <v>#VALUE!</v>
      </c>
      <c r="J2841" s="3" t="e">
        <f t="shared" si="376"/>
        <v>#VALUE!</v>
      </c>
      <c r="K2841" s="3" t="e">
        <f t="shared" si="377"/>
        <v>#VALUE!</v>
      </c>
      <c r="L2841" s="3" t="e">
        <f t="shared" si="378"/>
        <v>#VALUE!</v>
      </c>
      <c r="M2841" s="3" t="e">
        <f t="shared" si="379"/>
        <v>#VALUE!</v>
      </c>
      <c r="N2841" s="3" t="e">
        <f t="shared" si="380"/>
        <v>#VALUE!</v>
      </c>
      <c r="O2841" s="3" t="e">
        <f t="shared" si="381"/>
        <v>#VALUE!</v>
      </c>
    </row>
    <row r="2842" spans="8:15" x14ac:dyDescent="0.3">
      <c r="H2842" s="3" t="str">
        <f t="shared" si="374"/>
        <v>1900-01-00</v>
      </c>
      <c r="I2842" s="3" t="e">
        <f t="shared" si="375"/>
        <v>#VALUE!</v>
      </c>
      <c r="J2842" s="3" t="e">
        <f t="shared" si="376"/>
        <v>#VALUE!</v>
      </c>
      <c r="K2842" s="3" t="e">
        <f t="shared" si="377"/>
        <v>#VALUE!</v>
      </c>
      <c r="L2842" s="3" t="e">
        <f t="shared" si="378"/>
        <v>#VALUE!</v>
      </c>
      <c r="M2842" s="3" t="e">
        <f t="shared" si="379"/>
        <v>#VALUE!</v>
      </c>
      <c r="N2842" s="3" t="e">
        <f t="shared" si="380"/>
        <v>#VALUE!</v>
      </c>
      <c r="O2842" s="3" t="e">
        <f t="shared" si="381"/>
        <v>#VALUE!</v>
      </c>
    </row>
    <row r="2843" spans="8:15" x14ac:dyDescent="0.3">
      <c r="H2843" s="3" t="str">
        <f t="shared" si="374"/>
        <v>1900-01-00</v>
      </c>
      <c r="I2843" s="3" t="e">
        <f t="shared" si="375"/>
        <v>#VALUE!</v>
      </c>
      <c r="J2843" s="3" t="e">
        <f t="shared" si="376"/>
        <v>#VALUE!</v>
      </c>
      <c r="K2843" s="3" t="e">
        <f t="shared" si="377"/>
        <v>#VALUE!</v>
      </c>
      <c r="L2843" s="3" t="e">
        <f t="shared" si="378"/>
        <v>#VALUE!</v>
      </c>
      <c r="M2843" s="3" t="e">
        <f t="shared" si="379"/>
        <v>#VALUE!</v>
      </c>
      <c r="N2843" s="3" t="e">
        <f t="shared" si="380"/>
        <v>#VALUE!</v>
      </c>
      <c r="O2843" s="3" t="e">
        <f t="shared" si="381"/>
        <v>#VALUE!</v>
      </c>
    </row>
    <row r="2844" spans="8:15" x14ac:dyDescent="0.3">
      <c r="H2844" s="3" t="str">
        <f t="shared" si="374"/>
        <v>1900-01-00</v>
      </c>
      <c r="I2844" s="3" t="e">
        <f t="shared" si="375"/>
        <v>#VALUE!</v>
      </c>
      <c r="J2844" s="3" t="e">
        <f t="shared" si="376"/>
        <v>#VALUE!</v>
      </c>
      <c r="K2844" s="3" t="e">
        <f t="shared" si="377"/>
        <v>#VALUE!</v>
      </c>
      <c r="L2844" s="3" t="e">
        <f t="shared" si="378"/>
        <v>#VALUE!</v>
      </c>
      <c r="M2844" s="3" t="e">
        <f t="shared" si="379"/>
        <v>#VALUE!</v>
      </c>
      <c r="N2844" s="3" t="e">
        <f t="shared" si="380"/>
        <v>#VALUE!</v>
      </c>
      <c r="O2844" s="3" t="e">
        <f t="shared" si="381"/>
        <v>#VALUE!</v>
      </c>
    </row>
    <row r="2845" spans="8:15" x14ac:dyDescent="0.3">
      <c r="H2845" s="3" t="str">
        <f t="shared" si="374"/>
        <v>1900-01-00</v>
      </c>
      <c r="I2845" s="3" t="e">
        <f t="shared" si="375"/>
        <v>#VALUE!</v>
      </c>
      <c r="J2845" s="3" t="e">
        <f t="shared" si="376"/>
        <v>#VALUE!</v>
      </c>
      <c r="K2845" s="3" t="e">
        <f t="shared" si="377"/>
        <v>#VALUE!</v>
      </c>
      <c r="L2845" s="3" t="e">
        <f t="shared" si="378"/>
        <v>#VALUE!</v>
      </c>
      <c r="M2845" s="3" t="e">
        <f t="shared" si="379"/>
        <v>#VALUE!</v>
      </c>
      <c r="N2845" s="3" t="e">
        <f t="shared" si="380"/>
        <v>#VALUE!</v>
      </c>
      <c r="O2845" s="3" t="e">
        <f t="shared" si="381"/>
        <v>#VALUE!</v>
      </c>
    </row>
    <row r="2846" spans="8:15" x14ac:dyDescent="0.3">
      <c r="H2846" s="3" t="str">
        <f t="shared" si="374"/>
        <v>1900-01-00</v>
      </c>
      <c r="I2846" s="3" t="e">
        <f t="shared" si="375"/>
        <v>#VALUE!</v>
      </c>
      <c r="J2846" s="3" t="e">
        <f t="shared" si="376"/>
        <v>#VALUE!</v>
      </c>
      <c r="K2846" s="3" t="e">
        <f t="shared" si="377"/>
        <v>#VALUE!</v>
      </c>
      <c r="L2846" s="3" t="e">
        <f t="shared" si="378"/>
        <v>#VALUE!</v>
      </c>
      <c r="M2846" s="3" t="e">
        <f t="shared" si="379"/>
        <v>#VALUE!</v>
      </c>
      <c r="N2846" s="3" t="e">
        <f t="shared" si="380"/>
        <v>#VALUE!</v>
      </c>
      <c r="O2846" s="3" t="e">
        <f t="shared" si="381"/>
        <v>#VALUE!</v>
      </c>
    </row>
    <row r="2847" spans="8:15" x14ac:dyDescent="0.3">
      <c r="H2847" s="3" t="str">
        <f t="shared" si="374"/>
        <v>1900-01-00</v>
      </c>
      <c r="I2847" s="3" t="e">
        <f t="shared" si="375"/>
        <v>#VALUE!</v>
      </c>
      <c r="J2847" s="3" t="e">
        <f t="shared" si="376"/>
        <v>#VALUE!</v>
      </c>
      <c r="K2847" s="3" t="e">
        <f t="shared" si="377"/>
        <v>#VALUE!</v>
      </c>
      <c r="L2847" s="3" t="e">
        <f t="shared" si="378"/>
        <v>#VALUE!</v>
      </c>
      <c r="M2847" s="3" t="e">
        <f t="shared" si="379"/>
        <v>#VALUE!</v>
      </c>
      <c r="N2847" s="3" t="e">
        <f t="shared" si="380"/>
        <v>#VALUE!</v>
      </c>
      <c r="O2847" s="3" t="e">
        <f t="shared" si="381"/>
        <v>#VALUE!</v>
      </c>
    </row>
    <row r="2848" spans="8:15" x14ac:dyDescent="0.3">
      <c r="H2848" s="3" t="str">
        <f t="shared" si="374"/>
        <v>1900-01-00</v>
      </c>
      <c r="I2848" s="3" t="e">
        <f t="shared" si="375"/>
        <v>#VALUE!</v>
      </c>
      <c r="J2848" s="3" t="e">
        <f t="shared" si="376"/>
        <v>#VALUE!</v>
      </c>
      <c r="K2848" s="3" t="e">
        <f t="shared" si="377"/>
        <v>#VALUE!</v>
      </c>
      <c r="L2848" s="3" t="e">
        <f t="shared" si="378"/>
        <v>#VALUE!</v>
      </c>
      <c r="M2848" s="3" t="e">
        <f t="shared" si="379"/>
        <v>#VALUE!</v>
      </c>
      <c r="N2848" s="3" t="e">
        <f t="shared" si="380"/>
        <v>#VALUE!</v>
      </c>
      <c r="O2848" s="3" t="e">
        <f t="shared" si="381"/>
        <v>#VALUE!</v>
      </c>
    </row>
    <row r="2849" spans="8:15" x14ac:dyDescent="0.3">
      <c r="H2849" s="3" t="str">
        <f t="shared" si="374"/>
        <v>1900-01-00</v>
      </c>
      <c r="I2849" s="3" t="e">
        <f t="shared" si="375"/>
        <v>#VALUE!</v>
      </c>
      <c r="J2849" s="3" t="e">
        <f t="shared" si="376"/>
        <v>#VALUE!</v>
      </c>
      <c r="K2849" s="3" t="e">
        <f t="shared" si="377"/>
        <v>#VALUE!</v>
      </c>
      <c r="L2849" s="3" t="e">
        <f t="shared" si="378"/>
        <v>#VALUE!</v>
      </c>
      <c r="M2849" s="3" t="e">
        <f t="shared" si="379"/>
        <v>#VALUE!</v>
      </c>
      <c r="N2849" s="3" t="e">
        <f t="shared" si="380"/>
        <v>#VALUE!</v>
      </c>
      <c r="O2849" s="3" t="e">
        <f t="shared" si="381"/>
        <v>#VALUE!</v>
      </c>
    </row>
    <row r="2850" spans="8:15" x14ac:dyDescent="0.3">
      <c r="H2850" s="3" t="str">
        <f t="shared" si="374"/>
        <v>1900-01-00</v>
      </c>
      <c r="I2850" s="3" t="e">
        <f t="shared" si="375"/>
        <v>#VALUE!</v>
      </c>
      <c r="J2850" s="3" t="e">
        <f t="shared" si="376"/>
        <v>#VALUE!</v>
      </c>
      <c r="K2850" s="3" t="e">
        <f t="shared" si="377"/>
        <v>#VALUE!</v>
      </c>
      <c r="L2850" s="3" t="e">
        <f t="shared" si="378"/>
        <v>#VALUE!</v>
      </c>
      <c r="M2850" s="3" t="e">
        <f t="shared" si="379"/>
        <v>#VALUE!</v>
      </c>
      <c r="N2850" s="3" t="e">
        <f t="shared" si="380"/>
        <v>#VALUE!</v>
      </c>
      <c r="O2850" s="3" t="e">
        <f t="shared" si="381"/>
        <v>#VALUE!</v>
      </c>
    </row>
    <row r="2851" spans="8:15" x14ac:dyDescent="0.3">
      <c r="H2851" s="3" t="str">
        <f t="shared" si="374"/>
        <v>1900-01-00</v>
      </c>
      <c r="I2851" s="3" t="e">
        <f t="shared" si="375"/>
        <v>#VALUE!</v>
      </c>
      <c r="J2851" s="3" t="e">
        <f t="shared" si="376"/>
        <v>#VALUE!</v>
      </c>
      <c r="K2851" s="3" t="e">
        <f t="shared" si="377"/>
        <v>#VALUE!</v>
      </c>
      <c r="L2851" s="3" t="e">
        <f t="shared" si="378"/>
        <v>#VALUE!</v>
      </c>
      <c r="M2851" s="3" t="e">
        <f t="shared" si="379"/>
        <v>#VALUE!</v>
      </c>
      <c r="N2851" s="3" t="e">
        <f t="shared" si="380"/>
        <v>#VALUE!</v>
      </c>
      <c r="O2851" s="3" t="e">
        <f t="shared" si="381"/>
        <v>#VALUE!</v>
      </c>
    </row>
    <row r="2852" spans="8:15" x14ac:dyDescent="0.3">
      <c r="H2852" s="3" t="str">
        <f t="shared" si="374"/>
        <v>1900-01-00</v>
      </c>
      <c r="I2852" s="3" t="e">
        <f t="shared" si="375"/>
        <v>#VALUE!</v>
      </c>
      <c r="J2852" s="3" t="e">
        <f t="shared" si="376"/>
        <v>#VALUE!</v>
      </c>
      <c r="K2852" s="3" t="e">
        <f t="shared" si="377"/>
        <v>#VALUE!</v>
      </c>
      <c r="L2852" s="3" t="e">
        <f t="shared" si="378"/>
        <v>#VALUE!</v>
      </c>
      <c r="M2852" s="3" t="e">
        <f t="shared" si="379"/>
        <v>#VALUE!</v>
      </c>
      <c r="N2852" s="3" t="e">
        <f t="shared" si="380"/>
        <v>#VALUE!</v>
      </c>
      <c r="O2852" s="3" t="e">
        <f t="shared" si="381"/>
        <v>#VALUE!</v>
      </c>
    </row>
    <row r="2853" spans="8:15" x14ac:dyDescent="0.3">
      <c r="H2853" s="3" t="str">
        <f t="shared" si="374"/>
        <v>1900-01-00</v>
      </c>
      <c r="I2853" s="3" t="e">
        <f t="shared" si="375"/>
        <v>#VALUE!</v>
      </c>
      <c r="J2853" s="3" t="e">
        <f t="shared" si="376"/>
        <v>#VALUE!</v>
      </c>
      <c r="K2853" s="3" t="e">
        <f t="shared" si="377"/>
        <v>#VALUE!</v>
      </c>
      <c r="L2853" s="3" t="e">
        <f t="shared" si="378"/>
        <v>#VALUE!</v>
      </c>
      <c r="M2853" s="3" t="e">
        <f t="shared" si="379"/>
        <v>#VALUE!</v>
      </c>
      <c r="N2853" s="3" t="e">
        <f t="shared" si="380"/>
        <v>#VALUE!</v>
      </c>
      <c r="O2853" s="3" t="e">
        <f t="shared" si="381"/>
        <v>#VALUE!</v>
      </c>
    </row>
    <row r="2854" spans="8:15" x14ac:dyDescent="0.3">
      <c r="H2854" s="3" t="str">
        <f t="shared" si="374"/>
        <v>1900-01-00</v>
      </c>
      <c r="I2854" s="3" t="e">
        <f t="shared" si="375"/>
        <v>#VALUE!</v>
      </c>
      <c r="J2854" s="3" t="e">
        <f t="shared" si="376"/>
        <v>#VALUE!</v>
      </c>
      <c r="K2854" s="3" t="e">
        <f t="shared" si="377"/>
        <v>#VALUE!</v>
      </c>
      <c r="L2854" s="3" t="e">
        <f t="shared" si="378"/>
        <v>#VALUE!</v>
      </c>
      <c r="M2854" s="3" t="e">
        <f t="shared" si="379"/>
        <v>#VALUE!</v>
      </c>
      <c r="N2854" s="3" t="e">
        <f t="shared" si="380"/>
        <v>#VALUE!</v>
      </c>
      <c r="O2854" s="3" t="e">
        <f t="shared" si="381"/>
        <v>#VALUE!</v>
      </c>
    </row>
    <row r="2855" spans="8:15" x14ac:dyDescent="0.3">
      <c r="H2855" s="3" t="str">
        <f t="shared" si="374"/>
        <v>1900-01-00</v>
      </c>
      <c r="I2855" s="3" t="e">
        <f t="shared" si="375"/>
        <v>#VALUE!</v>
      </c>
      <c r="J2855" s="3" t="e">
        <f t="shared" si="376"/>
        <v>#VALUE!</v>
      </c>
      <c r="K2855" s="3" t="e">
        <f t="shared" si="377"/>
        <v>#VALUE!</v>
      </c>
      <c r="L2855" s="3" t="e">
        <f t="shared" si="378"/>
        <v>#VALUE!</v>
      </c>
      <c r="M2855" s="3" t="e">
        <f t="shared" si="379"/>
        <v>#VALUE!</v>
      </c>
      <c r="N2855" s="3" t="e">
        <f t="shared" si="380"/>
        <v>#VALUE!</v>
      </c>
      <c r="O2855" s="3" t="e">
        <f t="shared" si="381"/>
        <v>#VALUE!</v>
      </c>
    </row>
    <row r="2856" spans="8:15" x14ac:dyDescent="0.3">
      <c r="H2856" s="3" t="str">
        <f t="shared" si="374"/>
        <v>1900-01-00</v>
      </c>
      <c r="I2856" s="3" t="e">
        <f t="shared" si="375"/>
        <v>#VALUE!</v>
      </c>
      <c r="J2856" s="3" t="e">
        <f t="shared" si="376"/>
        <v>#VALUE!</v>
      </c>
      <c r="K2856" s="3" t="e">
        <f t="shared" si="377"/>
        <v>#VALUE!</v>
      </c>
      <c r="L2856" s="3" t="e">
        <f t="shared" si="378"/>
        <v>#VALUE!</v>
      </c>
      <c r="M2856" s="3" t="e">
        <f t="shared" si="379"/>
        <v>#VALUE!</v>
      </c>
      <c r="N2856" s="3" t="e">
        <f t="shared" si="380"/>
        <v>#VALUE!</v>
      </c>
      <c r="O2856" s="3" t="e">
        <f t="shared" si="381"/>
        <v>#VALUE!</v>
      </c>
    </row>
    <row r="2857" spans="8:15" x14ac:dyDescent="0.3">
      <c r="H2857" s="3" t="str">
        <f t="shared" si="374"/>
        <v>1900-01-00</v>
      </c>
      <c r="I2857" s="3" t="e">
        <f t="shared" si="375"/>
        <v>#VALUE!</v>
      </c>
      <c r="J2857" s="3" t="e">
        <f t="shared" si="376"/>
        <v>#VALUE!</v>
      </c>
      <c r="K2857" s="3" t="e">
        <f t="shared" si="377"/>
        <v>#VALUE!</v>
      </c>
      <c r="L2857" s="3" t="e">
        <f t="shared" si="378"/>
        <v>#VALUE!</v>
      </c>
      <c r="M2857" s="3" t="e">
        <f t="shared" si="379"/>
        <v>#VALUE!</v>
      </c>
      <c r="N2857" s="3" t="e">
        <f t="shared" si="380"/>
        <v>#VALUE!</v>
      </c>
      <c r="O2857" s="3" t="e">
        <f t="shared" si="381"/>
        <v>#VALUE!</v>
      </c>
    </row>
    <row r="2858" spans="8:15" x14ac:dyDescent="0.3">
      <c r="H2858" s="3" t="str">
        <f t="shared" si="374"/>
        <v>1900-01-00</v>
      </c>
      <c r="I2858" s="3" t="e">
        <f t="shared" si="375"/>
        <v>#VALUE!</v>
      </c>
      <c r="J2858" s="3" t="e">
        <f t="shared" si="376"/>
        <v>#VALUE!</v>
      </c>
      <c r="K2858" s="3" t="e">
        <f t="shared" si="377"/>
        <v>#VALUE!</v>
      </c>
      <c r="L2858" s="3" t="e">
        <f t="shared" si="378"/>
        <v>#VALUE!</v>
      </c>
      <c r="M2858" s="3" t="e">
        <f t="shared" si="379"/>
        <v>#VALUE!</v>
      </c>
      <c r="N2858" s="3" t="e">
        <f t="shared" si="380"/>
        <v>#VALUE!</v>
      </c>
      <c r="O2858" s="3" t="e">
        <f t="shared" si="381"/>
        <v>#VALUE!</v>
      </c>
    </row>
    <row r="2859" spans="8:15" x14ac:dyDescent="0.3">
      <c r="H2859" s="3" t="str">
        <f t="shared" si="374"/>
        <v>1900-01-00</v>
      </c>
      <c r="I2859" s="3" t="e">
        <f t="shared" si="375"/>
        <v>#VALUE!</v>
      </c>
      <c r="J2859" s="3" t="e">
        <f t="shared" si="376"/>
        <v>#VALUE!</v>
      </c>
      <c r="K2859" s="3" t="e">
        <f t="shared" si="377"/>
        <v>#VALUE!</v>
      </c>
      <c r="L2859" s="3" t="e">
        <f t="shared" si="378"/>
        <v>#VALUE!</v>
      </c>
      <c r="M2859" s="3" t="e">
        <f t="shared" si="379"/>
        <v>#VALUE!</v>
      </c>
      <c r="N2859" s="3" t="e">
        <f t="shared" si="380"/>
        <v>#VALUE!</v>
      </c>
      <c r="O2859" s="3" t="e">
        <f t="shared" si="381"/>
        <v>#VALUE!</v>
      </c>
    </row>
    <row r="2860" spans="8:15" x14ac:dyDescent="0.3">
      <c r="H2860" s="3" t="str">
        <f t="shared" si="374"/>
        <v>1900-01-00</v>
      </c>
      <c r="I2860" s="3" t="e">
        <f t="shared" si="375"/>
        <v>#VALUE!</v>
      </c>
      <c r="J2860" s="3" t="e">
        <f t="shared" si="376"/>
        <v>#VALUE!</v>
      </c>
      <c r="K2860" s="3" t="e">
        <f t="shared" si="377"/>
        <v>#VALUE!</v>
      </c>
      <c r="L2860" s="3" t="e">
        <f t="shared" si="378"/>
        <v>#VALUE!</v>
      </c>
      <c r="M2860" s="3" t="e">
        <f t="shared" si="379"/>
        <v>#VALUE!</v>
      </c>
      <c r="N2860" s="3" t="e">
        <f t="shared" si="380"/>
        <v>#VALUE!</v>
      </c>
      <c r="O2860" s="3" t="e">
        <f t="shared" si="381"/>
        <v>#VALUE!</v>
      </c>
    </row>
    <row r="2861" spans="8:15" x14ac:dyDescent="0.3">
      <c r="H2861" s="3" t="str">
        <f t="shared" si="374"/>
        <v>1900-01-00</v>
      </c>
      <c r="I2861" s="3" t="e">
        <f t="shared" si="375"/>
        <v>#VALUE!</v>
      </c>
      <c r="J2861" s="3" t="e">
        <f t="shared" si="376"/>
        <v>#VALUE!</v>
      </c>
      <c r="K2861" s="3" t="e">
        <f t="shared" si="377"/>
        <v>#VALUE!</v>
      </c>
      <c r="L2861" s="3" t="e">
        <f t="shared" si="378"/>
        <v>#VALUE!</v>
      </c>
      <c r="M2861" s="3" t="e">
        <f t="shared" si="379"/>
        <v>#VALUE!</v>
      </c>
      <c r="N2861" s="3" t="e">
        <f t="shared" si="380"/>
        <v>#VALUE!</v>
      </c>
      <c r="O2861" s="3" t="e">
        <f t="shared" si="381"/>
        <v>#VALUE!</v>
      </c>
    </row>
    <row r="2862" spans="8:15" x14ac:dyDescent="0.3">
      <c r="H2862" s="3" t="str">
        <f t="shared" si="374"/>
        <v>1900-01-00</v>
      </c>
      <c r="I2862" s="3" t="e">
        <f t="shared" si="375"/>
        <v>#VALUE!</v>
      </c>
      <c r="J2862" s="3" t="e">
        <f t="shared" si="376"/>
        <v>#VALUE!</v>
      </c>
      <c r="K2862" s="3" t="e">
        <f t="shared" si="377"/>
        <v>#VALUE!</v>
      </c>
      <c r="L2862" s="3" t="e">
        <f t="shared" si="378"/>
        <v>#VALUE!</v>
      </c>
      <c r="M2862" s="3" t="e">
        <f t="shared" si="379"/>
        <v>#VALUE!</v>
      </c>
      <c r="N2862" s="3" t="e">
        <f t="shared" si="380"/>
        <v>#VALUE!</v>
      </c>
      <c r="O2862" s="3" t="e">
        <f t="shared" si="381"/>
        <v>#VALUE!</v>
      </c>
    </row>
    <row r="2863" spans="8:15" x14ac:dyDescent="0.3">
      <c r="H2863" s="3" t="str">
        <f t="shared" si="374"/>
        <v>1900-01-00</v>
      </c>
      <c r="I2863" s="3" t="e">
        <f t="shared" si="375"/>
        <v>#VALUE!</v>
      </c>
      <c r="J2863" s="3" t="e">
        <f t="shared" si="376"/>
        <v>#VALUE!</v>
      </c>
      <c r="K2863" s="3" t="e">
        <f t="shared" si="377"/>
        <v>#VALUE!</v>
      </c>
      <c r="L2863" s="3" t="e">
        <f t="shared" si="378"/>
        <v>#VALUE!</v>
      </c>
      <c r="M2863" s="3" t="e">
        <f t="shared" si="379"/>
        <v>#VALUE!</v>
      </c>
      <c r="N2863" s="3" t="e">
        <f t="shared" si="380"/>
        <v>#VALUE!</v>
      </c>
      <c r="O2863" s="3" t="e">
        <f t="shared" si="381"/>
        <v>#VALUE!</v>
      </c>
    </row>
    <row r="2864" spans="8:15" x14ac:dyDescent="0.3">
      <c r="H2864" s="3" t="str">
        <f t="shared" si="374"/>
        <v>1900-01-00</v>
      </c>
      <c r="I2864" s="3" t="e">
        <f t="shared" si="375"/>
        <v>#VALUE!</v>
      </c>
      <c r="J2864" s="3" t="e">
        <f t="shared" si="376"/>
        <v>#VALUE!</v>
      </c>
      <c r="K2864" s="3" t="e">
        <f t="shared" si="377"/>
        <v>#VALUE!</v>
      </c>
      <c r="L2864" s="3" t="e">
        <f t="shared" si="378"/>
        <v>#VALUE!</v>
      </c>
      <c r="M2864" s="3" t="e">
        <f t="shared" si="379"/>
        <v>#VALUE!</v>
      </c>
      <c r="N2864" s="3" t="e">
        <f t="shared" si="380"/>
        <v>#VALUE!</v>
      </c>
      <c r="O2864" s="3" t="e">
        <f t="shared" si="381"/>
        <v>#VALUE!</v>
      </c>
    </row>
    <row r="2865" spans="8:15" x14ac:dyDescent="0.3">
      <c r="H2865" s="3" t="str">
        <f t="shared" si="374"/>
        <v>1900-01-00</v>
      </c>
      <c r="I2865" s="3" t="e">
        <f t="shared" si="375"/>
        <v>#VALUE!</v>
      </c>
      <c r="J2865" s="3" t="e">
        <f t="shared" si="376"/>
        <v>#VALUE!</v>
      </c>
      <c r="K2865" s="3" t="e">
        <f t="shared" si="377"/>
        <v>#VALUE!</v>
      </c>
      <c r="L2865" s="3" t="e">
        <f t="shared" si="378"/>
        <v>#VALUE!</v>
      </c>
      <c r="M2865" s="3" t="e">
        <f t="shared" si="379"/>
        <v>#VALUE!</v>
      </c>
      <c r="N2865" s="3" t="e">
        <f t="shared" si="380"/>
        <v>#VALUE!</v>
      </c>
      <c r="O2865" s="3" t="e">
        <f t="shared" si="381"/>
        <v>#VALUE!</v>
      </c>
    </row>
    <row r="2866" spans="8:15" x14ac:dyDescent="0.3">
      <c r="H2866" s="3" t="str">
        <f t="shared" si="374"/>
        <v>1900-01-00</v>
      </c>
      <c r="I2866" s="3" t="e">
        <f t="shared" si="375"/>
        <v>#VALUE!</v>
      </c>
      <c r="J2866" s="3" t="e">
        <f t="shared" si="376"/>
        <v>#VALUE!</v>
      </c>
      <c r="K2866" s="3" t="e">
        <f t="shared" si="377"/>
        <v>#VALUE!</v>
      </c>
      <c r="L2866" s="3" t="e">
        <f t="shared" si="378"/>
        <v>#VALUE!</v>
      </c>
      <c r="M2866" s="3" t="e">
        <f t="shared" si="379"/>
        <v>#VALUE!</v>
      </c>
      <c r="N2866" s="3" t="e">
        <f t="shared" si="380"/>
        <v>#VALUE!</v>
      </c>
      <c r="O2866" s="3" t="e">
        <f t="shared" si="381"/>
        <v>#VALUE!</v>
      </c>
    </row>
    <row r="2867" spans="8:15" x14ac:dyDescent="0.3">
      <c r="H2867" s="3" t="str">
        <f t="shared" si="374"/>
        <v>1900-01-00</v>
      </c>
      <c r="I2867" s="3" t="e">
        <f t="shared" si="375"/>
        <v>#VALUE!</v>
      </c>
      <c r="J2867" s="3" t="e">
        <f t="shared" si="376"/>
        <v>#VALUE!</v>
      </c>
      <c r="K2867" s="3" t="e">
        <f t="shared" si="377"/>
        <v>#VALUE!</v>
      </c>
      <c r="L2867" s="3" t="e">
        <f t="shared" si="378"/>
        <v>#VALUE!</v>
      </c>
      <c r="M2867" s="3" t="e">
        <f t="shared" si="379"/>
        <v>#VALUE!</v>
      </c>
      <c r="N2867" s="3" t="e">
        <f t="shared" si="380"/>
        <v>#VALUE!</v>
      </c>
      <c r="O2867" s="3" t="e">
        <f t="shared" si="381"/>
        <v>#VALUE!</v>
      </c>
    </row>
    <row r="2868" spans="8:15" x14ac:dyDescent="0.3">
      <c r="H2868" s="3" t="str">
        <f t="shared" si="374"/>
        <v>1900-01-00</v>
      </c>
      <c r="I2868" s="3" t="e">
        <f t="shared" si="375"/>
        <v>#VALUE!</v>
      </c>
      <c r="J2868" s="3" t="e">
        <f t="shared" si="376"/>
        <v>#VALUE!</v>
      </c>
      <c r="K2868" s="3" t="e">
        <f t="shared" si="377"/>
        <v>#VALUE!</v>
      </c>
      <c r="L2868" s="3" t="e">
        <f t="shared" si="378"/>
        <v>#VALUE!</v>
      </c>
      <c r="M2868" s="3" t="e">
        <f t="shared" si="379"/>
        <v>#VALUE!</v>
      </c>
      <c r="N2868" s="3" t="e">
        <f t="shared" si="380"/>
        <v>#VALUE!</v>
      </c>
      <c r="O2868" s="3" t="e">
        <f t="shared" si="381"/>
        <v>#VALUE!</v>
      </c>
    </row>
    <row r="2869" spans="8:15" x14ac:dyDescent="0.3">
      <c r="H2869" s="3" t="str">
        <f t="shared" si="374"/>
        <v>1900-01-00</v>
      </c>
      <c r="I2869" s="3" t="e">
        <f t="shared" si="375"/>
        <v>#VALUE!</v>
      </c>
      <c r="J2869" s="3" t="e">
        <f t="shared" si="376"/>
        <v>#VALUE!</v>
      </c>
      <c r="K2869" s="3" t="e">
        <f t="shared" si="377"/>
        <v>#VALUE!</v>
      </c>
      <c r="L2869" s="3" t="e">
        <f t="shared" si="378"/>
        <v>#VALUE!</v>
      </c>
      <c r="M2869" s="3" t="e">
        <f t="shared" si="379"/>
        <v>#VALUE!</v>
      </c>
      <c r="N2869" s="3" t="e">
        <f t="shared" si="380"/>
        <v>#VALUE!</v>
      </c>
      <c r="O2869" s="3" t="e">
        <f t="shared" si="381"/>
        <v>#VALUE!</v>
      </c>
    </row>
    <row r="2870" spans="8:15" x14ac:dyDescent="0.3">
      <c r="H2870" s="3" t="str">
        <f t="shared" si="374"/>
        <v>1900-01-00</v>
      </c>
      <c r="I2870" s="3" t="e">
        <f t="shared" si="375"/>
        <v>#VALUE!</v>
      </c>
      <c r="J2870" s="3" t="e">
        <f t="shared" si="376"/>
        <v>#VALUE!</v>
      </c>
      <c r="K2870" s="3" t="e">
        <f t="shared" si="377"/>
        <v>#VALUE!</v>
      </c>
      <c r="L2870" s="3" t="e">
        <f t="shared" si="378"/>
        <v>#VALUE!</v>
      </c>
      <c r="M2870" s="3" t="e">
        <f t="shared" si="379"/>
        <v>#VALUE!</v>
      </c>
      <c r="N2870" s="3" t="e">
        <f t="shared" si="380"/>
        <v>#VALUE!</v>
      </c>
      <c r="O2870" s="3" t="e">
        <f t="shared" si="381"/>
        <v>#VALUE!</v>
      </c>
    </row>
    <row r="2871" spans="8:15" x14ac:dyDescent="0.3">
      <c r="H2871" s="3" t="str">
        <f t="shared" si="374"/>
        <v>1900-01-00</v>
      </c>
      <c r="I2871" s="3" t="e">
        <f t="shared" si="375"/>
        <v>#VALUE!</v>
      </c>
      <c r="J2871" s="3" t="e">
        <f t="shared" si="376"/>
        <v>#VALUE!</v>
      </c>
      <c r="K2871" s="3" t="e">
        <f t="shared" si="377"/>
        <v>#VALUE!</v>
      </c>
      <c r="L2871" s="3" t="e">
        <f t="shared" si="378"/>
        <v>#VALUE!</v>
      </c>
      <c r="M2871" s="3" t="e">
        <f t="shared" si="379"/>
        <v>#VALUE!</v>
      </c>
      <c r="N2871" s="3" t="e">
        <f t="shared" si="380"/>
        <v>#VALUE!</v>
      </c>
      <c r="O2871" s="3" t="e">
        <f t="shared" si="381"/>
        <v>#VALUE!</v>
      </c>
    </row>
    <row r="2872" spans="8:15" x14ac:dyDescent="0.3">
      <c r="H2872" s="3" t="str">
        <f t="shared" si="374"/>
        <v>1900-01-00</v>
      </c>
      <c r="I2872" s="3" t="e">
        <f t="shared" si="375"/>
        <v>#VALUE!</v>
      </c>
      <c r="J2872" s="3" t="e">
        <f t="shared" si="376"/>
        <v>#VALUE!</v>
      </c>
      <c r="K2872" s="3" t="e">
        <f t="shared" si="377"/>
        <v>#VALUE!</v>
      </c>
      <c r="L2872" s="3" t="e">
        <f t="shared" si="378"/>
        <v>#VALUE!</v>
      </c>
      <c r="M2872" s="3" t="e">
        <f t="shared" si="379"/>
        <v>#VALUE!</v>
      </c>
      <c r="N2872" s="3" t="e">
        <f t="shared" si="380"/>
        <v>#VALUE!</v>
      </c>
      <c r="O2872" s="3" t="e">
        <f t="shared" si="381"/>
        <v>#VALUE!</v>
      </c>
    </row>
    <row r="2873" spans="8:15" x14ac:dyDescent="0.3">
      <c r="H2873" s="3" t="str">
        <f t="shared" si="374"/>
        <v>1900-01-00</v>
      </c>
      <c r="I2873" s="3" t="e">
        <f t="shared" si="375"/>
        <v>#VALUE!</v>
      </c>
      <c r="J2873" s="3" t="e">
        <f t="shared" si="376"/>
        <v>#VALUE!</v>
      </c>
      <c r="K2873" s="3" t="e">
        <f t="shared" si="377"/>
        <v>#VALUE!</v>
      </c>
      <c r="L2873" s="3" t="e">
        <f t="shared" si="378"/>
        <v>#VALUE!</v>
      </c>
      <c r="M2873" s="3" t="e">
        <f t="shared" si="379"/>
        <v>#VALUE!</v>
      </c>
      <c r="N2873" s="3" t="e">
        <f t="shared" si="380"/>
        <v>#VALUE!</v>
      </c>
      <c r="O2873" s="3" t="e">
        <f t="shared" si="381"/>
        <v>#VALUE!</v>
      </c>
    </row>
    <row r="2874" spans="8:15" x14ac:dyDescent="0.3">
      <c r="H2874" s="3" t="str">
        <f t="shared" si="374"/>
        <v>1900-01-00</v>
      </c>
      <c r="I2874" s="3" t="e">
        <f t="shared" si="375"/>
        <v>#VALUE!</v>
      </c>
      <c r="J2874" s="3" t="e">
        <f t="shared" si="376"/>
        <v>#VALUE!</v>
      </c>
      <c r="K2874" s="3" t="e">
        <f t="shared" si="377"/>
        <v>#VALUE!</v>
      </c>
      <c r="L2874" s="3" t="e">
        <f t="shared" si="378"/>
        <v>#VALUE!</v>
      </c>
      <c r="M2874" s="3" t="e">
        <f t="shared" si="379"/>
        <v>#VALUE!</v>
      </c>
      <c r="N2874" s="3" t="e">
        <f t="shared" si="380"/>
        <v>#VALUE!</v>
      </c>
      <c r="O2874" s="3" t="e">
        <f t="shared" si="381"/>
        <v>#VALUE!</v>
      </c>
    </row>
    <row r="2875" spans="8:15" x14ac:dyDescent="0.3">
      <c r="H2875" s="3" t="str">
        <f t="shared" si="374"/>
        <v>1900-01-00</v>
      </c>
      <c r="I2875" s="3" t="e">
        <f t="shared" si="375"/>
        <v>#VALUE!</v>
      </c>
      <c r="J2875" s="3" t="e">
        <f t="shared" si="376"/>
        <v>#VALUE!</v>
      </c>
      <c r="K2875" s="3" t="e">
        <f t="shared" si="377"/>
        <v>#VALUE!</v>
      </c>
      <c r="L2875" s="3" t="e">
        <f t="shared" si="378"/>
        <v>#VALUE!</v>
      </c>
      <c r="M2875" s="3" t="e">
        <f t="shared" si="379"/>
        <v>#VALUE!</v>
      </c>
      <c r="N2875" s="3" t="e">
        <f t="shared" si="380"/>
        <v>#VALUE!</v>
      </c>
      <c r="O2875" s="3" t="e">
        <f t="shared" si="381"/>
        <v>#VALUE!</v>
      </c>
    </row>
    <row r="2876" spans="8:15" x14ac:dyDescent="0.3">
      <c r="H2876" s="3" t="str">
        <f t="shared" si="374"/>
        <v>1900-01-00</v>
      </c>
      <c r="I2876" s="3" t="e">
        <f t="shared" si="375"/>
        <v>#VALUE!</v>
      </c>
      <c r="J2876" s="3" t="e">
        <f t="shared" si="376"/>
        <v>#VALUE!</v>
      </c>
      <c r="K2876" s="3" t="e">
        <f t="shared" si="377"/>
        <v>#VALUE!</v>
      </c>
      <c r="L2876" s="3" t="e">
        <f t="shared" si="378"/>
        <v>#VALUE!</v>
      </c>
      <c r="M2876" s="3" t="e">
        <f t="shared" si="379"/>
        <v>#VALUE!</v>
      </c>
      <c r="N2876" s="3" t="e">
        <f t="shared" si="380"/>
        <v>#VALUE!</v>
      </c>
      <c r="O2876" s="3" t="e">
        <f t="shared" si="381"/>
        <v>#VALUE!</v>
      </c>
    </row>
    <row r="2877" spans="8:15" x14ac:dyDescent="0.3">
      <c r="H2877" s="3" t="str">
        <f t="shared" si="374"/>
        <v>1900-01-00</v>
      </c>
      <c r="I2877" s="3" t="e">
        <f t="shared" si="375"/>
        <v>#VALUE!</v>
      </c>
      <c r="J2877" s="3" t="e">
        <f t="shared" si="376"/>
        <v>#VALUE!</v>
      </c>
      <c r="K2877" s="3" t="e">
        <f t="shared" si="377"/>
        <v>#VALUE!</v>
      </c>
      <c r="L2877" s="3" t="e">
        <f t="shared" si="378"/>
        <v>#VALUE!</v>
      </c>
      <c r="M2877" s="3" t="e">
        <f t="shared" si="379"/>
        <v>#VALUE!</v>
      </c>
      <c r="N2877" s="3" t="e">
        <f t="shared" si="380"/>
        <v>#VALUE!</v>
      </c>
      <c r="O2877" s="3" t="e">
        <f t="shared" si="381"/>
        <v>#VALUE!</v>
      </c>
    </row>
    <row r="2878" spans="8:15" x14ac:dyDescent="0.3">
      <c r="H2878" s="3" t="str">
        <f t="shared" si="374"/>
        <v>1900-01-00</v>
      </c>
      <c r="I2878" s="3" t="e">
        <f t="shared" si="375"/>
        <v>#VALUE!</v>
      </c>
      <c r="J2878" s="3" t="e">
        <f t="shared" si="376"/>
        <v>#VALUE!</v>
      </c>
      <c r="K2878" s="3" t="e">
        <f t="shared" si="377"/>
        <v>#VALUE!</v>
      </c>
      <c r="L2878" s="3" t="e">
        <f t="shared" si="378"/>
        <v>#VALUE!</v>
      </c>
      <c r="M2878" s="3" t="e">
        <f t="shared" si="379"/>
        <v>#VALUE!</v>
      </c>
      <c r="N2878" s="3" t="e">
        <f t="shared" si="380"/>
        <v>#VALUE!</v>
      </c>
      <c r="O2878" s="3" t="e">
        <f t="shared" si="381"/>
        <v>#VALUE!</v>
      </c>
    </row>
    <row r="2879" spans="8:15" x14ac:dyDescent="0.3">
      <c r="H2879" s="3" t="str">
        <f t="shared" si="374"/>
        <v>1900-01-00</v>
      </c>
      <c r="I2879" s="3" t="e">
        <f t="shared" si="375"/>
        <v>#VALUE!</v>
      </c>
      <c r="J2879" s="3" t="e">
        <f t="shared" si="376"/>
        <v>#VALUE!</v>
      </c>
      <c r="K2879" s="3" t="e">
        <f t="shared" si="377"/>
        <v>#VALUE!</v>
      </c>
      <c r="L2879" s="3" t="e">
        <f t="shared" si="378"/>
        <v>#VALUE!</v>
      </c>
      <c r="M2879" s="3" t="e">
        <f t="shared" si="379"/>
        <v>#VALUE!</v>
      </c>
      <c r="N2879" s="3" t="e">
        <f t="shared" si="380"/>
        <v>#VALUE!</v>
      </c>
      <c r="O2879" s="3" t="e">
        <f t="shared" si="381"/>
        <v>#VALUE!</v>
      </c>
    </row>
    <row r="2880" spans="8:15" x14ac:dyDescent="0.3">
      <c r="H2880" s="3" t="str">
        <f t="shared" si="374"/>
        <v>1900-01-00</v>
      </c>
      <c r="I2880" s="3" t="e">
        <f t="shared" si="375"/>
        <v>#VALUE!</v>
      </c>
      <c r="J2880" s="3" t="e">
        <f t="shared" si="376"/>
        <v>#VALUE!</v>
      </c>
      <c r="K2880" s="3" t="e">
        <f t="shared" si="377"/>
        <v>#VALUE!</v>
      </c>
      <c r="L2880" s="3" t="e">
        <f t="shared" si="378"/>
        <v>#VALUE!</v>
      </c>
      <c r="M2880" s="3" t="e">
        <f t="shared" si="379"/>
        <v>#VALUE!</v>
      </c>
      <c r="N2880" s="3" t="e">
        <f t="shared" si="380"/>
        <v>#VALUE!</v>
      </c>
      <c r="O2880" s="3" t="e">
        <f t="shared" si="381"/>
        <v>#VALUE!</v>
      </c>
    </row>
    <row r="2881" spans="8:15" x14ac:dyDescent="0.3">
      <c r="H2881" s="3" t="str">
        <f t="shared" si="374"/>
        <v>1900-01-00</v>
      </c>
      <c r="I2881" s="3" t="e">
        <f t="shared" si="375"/>
        <v>#VALUE!</v>
      </c>
      <c r="J2881" s="3" t="e">
        <f t="shared" si="376"/>
        <v>#VALUE!</v>
      </c>
      <c r="K2881" s="3" t="e">
        <f t="shared" si="377"/>
        <v>#VALUE!</v>
      </c>
      <c r="L2881" s="3" t="e">
        <f t="shared" si="378"/>
        <v>#VALUE!</v>
      </c>
      <c r="M2881" s="3" t="e">
        <f t="shared" si="379"/>
        <v>#VALUE!</v>
      </c>
      <c r="N2881" s="3" t="e">
        <f t="shared" si="380"/>
        <v>#VALUE!</v>
      </c>
      <c r="O2881" s="3" t="e">
        <f t="shared" si="381"/>
        <v>#VALUE!</v>
      </c>
    </row>
    <row r="2882" spans="8:15" x14ac:dyDescent="0.3">
      <c r="H2882" s="3" t="str">
        <f t="shared" si="374"/>
        <v>1900-01-00</v>
      </c>
      <c r="I2882" s="3" t="e">
        <f t="shared" si="375"/>
        <v>#VALUE!</v>
      </c>
      <c r="J2882" s="3" t="e">
        <f t="shared" si="376"/>
        <v>#VALUE!</v>
      </c>
      <c r="K2882" s="3" t="e">
        <f t="shared" si="377"/>
        <v>#VALUE!</v>
      </c>
      <c r="L2882" s="3" t="e">
        <f t="shared" si="378"/>
        <v>#VALUE!</v>
      </c>
      <c r="M2882" s="3" t="e">
        <f t="shared" si="379"/>
        <v>#VALUE!</v>
      </c>
      <c r="N2882" s="3" t="e">
        <f t="shared" si="380"/>
        <v>#VALUE!</v>
      </c>
      <c r="O2882" s="3" t="e">
        <f t="shared" si="381"/>
        <v>#VALUE!</v>
      </c>
    </row>
    <row r="2883" spans="8:15" x14ac:dyDescent="0.3">
      <c r="H2883" s="3" t="str">
        <f t="shared" si="374"/>
        <v>1900-01-00</v>
      </c>
      <c r="I2883" s="3" t="e">
        <f t="shared" si="375"/>
        <v>#VALUE!</v>
      </c>
      <c r="J2883" s="3" t="e">
        <f t="shared" si="376"/>
        <v>#VALUE!</v>
      </c>
      <c r="K2883" s="3" t="e">
        <f t="shared" si="377"/>
        <v>#VALUE!</v>
      </c>
      <c r="L2883" s="3" t="e">
        <f t="shared" si="378"/>
        <v>#VALUE!</v>
      </c>
      <c r="M2883" s="3" t="e">
        <f t="shared" si="379"/>
        <v>#VALUE!</v>
      </c>
      <c r="N2883" s="3" t="e">
        <f t="shared" si="380"/>
        <v>#VALUE!</v>
      </c>
      <c r="O2883" s="3" t="e">
        <f t="shared" si="381"/>
        <v>#VALUE!</v>
      </c>
    </row>
    <row r="2884" spans="8:15" x14ac:dyDescent="0.3">
      <c r="H2884" s="3" t="str">
        <f t="shared" si="374"/>
        <v>1900-01-00</v>
      </c>
      <c r="I2884" s="3" t="e">
        <f t="shared" si="375"/>
        <v>#VALUE!</v>
      </c>
      <c r="J2884" s="3" t="e">
        <f t="shared" si="376"/>
        <v>#VALUE!</v>
      </c>
      <c r="K2884" s="3" t="e">
        <f t="shared" si="377"/>
        <v>#VALUE!</v>
      </c>
      <c r="L2884" s="3" t="e">
        <f t="shared" si="378"/>
        <v>#VALUE!</v>
      </c>
      <c r="M2884" s="3" t="e">
        <f t="shared" si="379"/>
        <v>#VALUE!</v>
      </c>
      <c r="N2884" s="3" t="e">
        <f t="shared" si="380"/>
        <v>#VALUE!</v>
      </c>
      <c r="O2884" s="3" t="e">
        <f t="shared" si="381"/>
        <v>#VALUE!</v>
      </c>
    </row>
    <row r="2885" spans="8:15" x14ac:dyDescent="0.3">
      <c r="H2885" s="3" t="str">
        <f t="shared" si="374"/>
        <v>1900-01-00</v>
      </c>
      <c r="I2885" s="3" t="e">
        <f t="shared" si="375"/>
        <v>#VALUE!</v>
      </c>
      <c r="J2885" s="3" t="e">
        <f t="shared" si="376"/>
        <v>#VALUE!</v>
      </c>
      <c r="K2885" s="3" t="e">
        <f t="shared" si="377"/>
        <v>#VALUE!</v>
      </c>
      <c r="L2885" s="3" t="e">
        <f t="shared" si="378"/>
        <v>#VALUE!</v>
      </c>
      <c r="M2885" s="3" t="e">
        <f t="shared" si="379"/>
        <v>#VALUE!</v>
      </c>
      <c r="N2885" s="3" t="e">
        <f t="shared" si="380"/>
        <v>#VALUE!</v>
      </c>
      <c r="O2885" s="3" t="e">
        <f t="shared" si="381"/>
        <v>#VALUE!</v>
      </c>
    </row>
    <row r="2886" spans="8:15" x14ac:dyDescent="0.3">
      <c r="H2886" s="3" t="str">
        <f t="shared" si="374"/>
        <v>1900-01-00</v>
      </c>
      <c r="I2886" s="3" t="e">
        <f t="shared" si="375"/>
        <v>#VALUE!</v>
      </c>
      <c r="J2886" s="3" t="e">
        <f t="shared" si="376"/>
        <v>#VALUE!</v>
      </c>
      <c r="K2886" s="3" t="e">
        <f t="shared" si="377"/>
        <v>#VALUE!</v>
      </c>
      <c r="L2886" s="3" t="e">
        <f t="shared" si="378"/>
        <v>#VALUE!</v>
      </c>
      <c r="M2886" s="3" t="e">
        <f t="shared" si="379"/>
        <v>#VALUE!</v>
      </c>
      <c r="N2886" s="3" t="e">
        <f t="shared" si="380"/>
        <v>#VALUE!</v>
      </c>
      <c r="O2886" s="3" t="e">
        <f t="shared" si="381"/>
        <v>#VALUE!</v>
      </c>
    </row>
    <row r="2887" spans="8:15" x14ac:dyDescent="0.3">
      <c r="H2887" s="3" t="str">
        <f t="shared" si="374"/>
        <v>1900-01-00</v>
      </c>
      <c r="I2887" s="3" t="e">
        <f t="shared" si="375"/>
        <v>#VALUE!</v>
      </c>
      <c r="J2887" s="3" t="e">
        <f t="shared" si="376"/>
        <v>#VALUE!</v>
      </c>
      <c r="K2887" s="3" t="e">
        <f t="shared" si="377"/>
        <v>#VALUE!</v>
      </c>
      <c r="L2887" s="3" t="e">
        <f t="shared" si="378"/>
        <v>#VALUE!</v>
      </c>
      <c r="M2887" s="3" t="e">
        <f t="shared" si="379"/>
        <v>#VALUE!</v>
      </c>
      <c r="N2887" s="3" t="e">
        <f t="shared" si="380"/>
        <v>#VALUE!</v>
      </c>
      <c r="O2887" s="3" t="e">
        <f t="shared" si="381"/>
        <v>#VALUE!</v>
      </c>
    </row>
    <row r="2888" spans="8:15" x14ac:dyDescent="0.3">
      <c r="H2888" s="3" t="str">
        <f t="shared" si="374"/>
        <v>1900-01-00</v>
      </c>
      <c r="I2888" s="3" t="e">
        <f t="shared" si="375"/>
        <v>#VALUE!</v>
      </c>
      <c r="J2888" s="3" t="e">
        <f t="shared" si="376"/>
        <v>#VALUE!</v>
      </c>
      <c r="K2888" s="3" t="e">
        <f t="shared" si="377"/>
        <v>#VALUE!</v>
      </c>
      <c r="L2888" s="3" t="e">
        <f t="shared" si="378"/>
        <v>#VALUE!</v>
      </c>
      <c r="M2888" s="3" t="e">
        <f t="shared" si="379"/>
        <v>#VALUE!</v>
      </c>
      <c r="N2888" s="3" t="e">
        <f t="shared" si="380"/>
        <v>#VALUE!</v>
      </c>
      <c r="O2888" s="3" t="e">
        <f t="shared" si="381"/>
        <v>#VALUE!</v>
      </c>
    </row>
    <row r="2889" spans="8:15" x14ac:dyDescent="0.3">
      <c r="H2889" s="3" t="str">
        <f t="shared" si="374"/>
        <v>1900-01-00</v>
      </c>
      <c r="I2889" s="3" t="e">
        <f t="shared" si="375"/>
        <v>#VALUE!</v>
      </c>
      <c r="J2889" s="3" t="e">
        <f t="shared" si="376"/>
        <v>#VALUE!</v>
      </c>
      <c r="K2889" s="3" t="e">
        <f t="shared" si="377"/>
        <v>#VALUE!</v>
      </c>
      <c r="L2889" s="3" t="e">
        <f t="shared" si="378"/>
        <v>#VALUE!</v>
      </c>
      <c r="M2889" s="3" t="e">
        <f t="shared" si="379"/>
        <v>#VALUE!</v>
      </c>
      <c r="N2889" s="3" t="e">
        <f t="shared" si="380"/>
        <v>#VALUE!</v>
      </c>
      <c r="O2889" s="3" t="e">
        <f t="shared" si="381"/>
        <v>#VALUE!</v>
      </c>
    </row>
    <row r="2890" spans="8:15" x14ac:dyDescent="0.3">
      <c r="H2890" s="3" t="str">
        <f t="shared" si="374"/>
        <v>1900-01-00</v>
      </c>
      <c r="I2890" s="3" t="e">
        <f t="shared" si="375"/>
        <v>#VALUE!</v>
      </c>
      <c r="J2890" s="3" t="e">
        <f t="shared" si="376"/>
        <v>#VALUE!</v>
      </c>
      <c r="K2890" s="3" t="e">
        <f t="shared" si="377"/>
        <v>#VALUE!</v>
      </c>
      <c r="L2890" s="3" t="e">
        <f t="shared" si="378"/>
        <v>#VALUE!</v>
      </c>
      <c r="M2890" s="3" t="e">
        <f t="shared" si="379"/>
        <v>#VALUE!</v>
      </c>
      <c r="N2890" s="3" t="e">
        <f t="shared" si="380"/>
        <v>#VALUE!</v>
      </c>
      <c r="O2890" s="3" t="e">
        <f t="shared" si="381"/>
        <v>#VALUE!</v>
      </c>
    </row>
    <row r="2891" spans="8:15" x14ac:dyDescent="0.3">
      <c r="H2891" s="3" t="str">
        <f t="shared" si="374"/>
        <v>1900-01-00</v>
      </c>
      <c r="I2891" s="3" t="e">
        <f t="shared" si="375"/>
        <v>#VALUE!</v>
      </c>
      <c r="J2891" s="3" t="e">
        <f t="shared" si="376"/>
        <v>#VALUE!</v>
      </c>
      <c r="K2891" s="3" t="e">
        <f t="shared" si="377"/>
        <v>#VALUE!</v>
      </c>
      <c r="L2891" s="3" t="e">
        <f t="shared" si="378"/>
        <v>#VALUE!</v>
      </c>
      <c r="M2891" s="3" t="e">
        <f t="shared" si="379"/>
        <v>#VALUE!</v>
      </c>
      <c r="N2891" s="3" t="e">
        <f t="shared" si="380"/>
        <v>#VALUE!</v>
      </c>
      <c r="O2891" s="3" t="e">
        <f t="shared" si="381"/>
        <v>#VALUE!</v>
      </c>
    </row>
    <row r="2892" spans="8:15" x14ac:dyDescent="0.3">
      <c r="H2892" s="3" t="str">
        <f t="shared" si="374"/>
        <v>1900-01-00</v>
      </c>
      <c r="I2892" s="3" t="e">
        <f t="shared" si="375"/>
        <v>#VALUE!</v>
      </c>
      <c r="J2892" s="3" t="e">
        <f t="shared" si="376"/>
        <v>#VALUE!</v>
      </c>
      <c r="K2892" s="3" t="e">
        <f t="shared" si="377"/>
        <v>#VALUE!</v>
      </c>
      <c r="L2892" s="3" t="e">
        <f t="shared" si="378"/>
        <v>#VALUE!</v>
      </c>
      <c r="M2892" s="3" t="e">
        <f t="shared" si="379"/>
        <v>#VALUE!</v>
      </c>
      <c r="N2892" s="3" t="e">
        <f t="shared" si="380"/>
        <v>#VALUE!</v>
      </c>
      <c r="O2892" s="3" t="e">
        <f t="shared" si="381"/>
        <v>#VALUE!</v>
      </c>
    </row>
    <row r="2893" spans="8:15" x14ac:dyDescent="0.3">
      <c r="H2893" s="3" t="str">
        <f t="shared" si="374"/>
        <v>1900-01-00</v>
      </c>
      <c r="I2893" s="3" t="e">
        <f t="shared" si="375"/>
        <v>#VALUE!</v>
      </c>
      <c r="J2893" s="3" t="e">
        <f t="shared" si="376"/>
        <v>#VALUE!</v>
      </c>
      <c r="K2893" s="3" t="e">
        <f t="shared" si="377"/>
        <v>#VALUE!</v>
      </c>
      <c r="L2893" s="3" t="e">
        <f t="shared" si="378"/>
        <v>#VALUE!</v>
      </c>
      <c r="M2893" s="3" t="e">
        <f t="shared" si="379"/>
        <v>#VALUE!</v>
      </c>
      <c r="N2893" s="3" t="e">
        <f t="shared" si="380"/>
        <v>#VALUE!</v>
      </c>
      <c r="O2893" s="3" t="e">
        <f t="shared" si="381"/>
        <v>#VALUE!</v>
      </c>
    </row>
    <row r="2894" spans="8:15" x14ac:dyDescent="0.3">
      <c r="H2894" s="3" t="str">
        <f t="shared" si="374"/>
        <v>1900-01-00</v>
      </c>
      <c r="I2894" s="3" t="e">
        <f t="shared" si="375"/>
        <v>#VALUE!</v>
      </c>
      <c r="J2894" s="3" t="e">
        <f t="shared" si="376"/>
        <v>#VALUE!</v>
      </c>
      <c r="K2894" s="3" t="e">
        <f t="shared" si="377"/>
        <v>#VALUE!</v>
      </c>
      <c r="L2894" s="3" t="e">
        <f t="shared" si="378"/>
        <v>#VALUE!</v>
      </c>
      <c r="M2894" s="3" t="e">
        <f t="shared" si="379"/>
        <v>#VALUE!</v>
      </c>
      <c r="N2894" s="3" t="e">
        <f t="shared" si="380"/>
        <v>#VALUE!</v>
      </c>
      <c r="O2894" s="3" t="e">
        <f t="shared" si="381"/>
        <v>#VALUE!</v>
      </c>
    </row>
    <row r="2895" spans="8:15" x14ac:dyDescent="0.3">
      <c r="H2895" s="3" t="str">
        <f t="shared" ref="H2895:H2958" si="382">YEAR(D2895) &amp; "-" &amp; IF(LEN(MONTH(D2895))=1,"0" &amp; MONTH(D2895),MONTH(D2895)) &amp; "-" &amp; IF(LEN(DAY(D2895))=1,"0" &amp; DAY(D2895),DAY(D2895))</f>
        <v>1900-01-00</v>
      </c>
      <c r="I2895" s="3" t="e">
        <f t="shared" ref="I2895:I2958" si="383">FIND("emisora_id=",F2895,1)</f>
        <v>#VALUE!</v>
      </c>
      <c r="J2895" s="3" t="e">
        <f t="shared" ref="J2895:J2958" si="384">MID(F2895,I2895,500)</f>
        <v>#VALUE!</v>
      </c>
      <c r="K2895" s="3" t="e">
        <f t="shared" ref="K2895:K2958" si="385">FIND("=",J2895,1)</f>
        <v>#VALUE!</v>
      </c>
      <c r="L2895" s="3" t="e">
        <f t="shared" ref="L2895:L2958" si="386">MID(J2895,K2895+1,500)</f>
        <v>#VALUE!</v>
      </c>
      <c r="M2895" s="3" t="e">
        <f t="shared" ref="M2895:M2958" si="387">FIND("&amp;",L2895,1)</f>
        <v>#VALUE!</v>
      </c>
      <c r="N2895" s="3" t="e">
        <f t="shared" ref="N2895:N2958" si="388">MID(L2895,1,M2895-1)</f>
        <v>#VALUE!</v>
      </c>
      <c r="O2895" s="3" t="e">
        <f t="shared" ref="O2895:O2958" si="389">"https://www.biva.mx/empresas/emisoras_inscritas/emisoras_inscritas?emisora_id=" &amp; N2895 &amp; "&amp;tipoInformacion=null&amp;tipoDocumento=null&amp;fechaInicio=" &amp; H2895 &amp; "&amp;fechaFin=" &amp; H2895 &amp;  "&amp;periodo=null&amp;ejercicio=null&amp;tipo=null&amp;subTab=2&amp;biva=null&amp;canceladas=false&amp;page=1"</f>
        <v>#VALUE!</v>
      </c>
    </row>
    <row r="2896" spans="8:15" x14ac:dyDescent="0.3">
      <c r="H2896" s="3" t="str">
        <f t="shared" si="382"/>
        <v>1900-01-00</v>
      </c>
      <c r="I2896" s="3" t="e">
        <f t="shared" si="383"/>
        <v>#VALUE!</v>
      </c>
      <c r="J2896" s="3" t="e">
        <f t="shared" si="384"/>
        <v>#VALUE!</v>
      </c>
      <c r="K2896" s="3" t="e">
        <f t="shared" si="385"/>
        <v>#VALUE!</v>
      </c>
      <c r="L2896" s="3" t="e">
        <f t="shared" si="386"/>
        <v>#VALUE!</v>
      </c>
      <c r="M2896" s="3" t="e">
        <f t="shared" si="387"/>
        <v>#VALUE!</v>
      </c>
      <c r="N2896" s="3" t="e">
        <f t="shared" si="388"/>
        <v>#VALUE!</v>
      </c>
      <c r="O2896" s="3" t="e">
        <f t="shared" si="389"/>
        <v>#VALUE!</v>
      </c>
    </row>
    <row r="2897" spans="8:15" x14ac:dyDescent="0.3">
      <c r="H2897" s="3" t="str">
        <f t="shared" si="382"/>
        <v>1900-01-00</v>
      </c>
      <c r="I2897" s="3" t="e">
        <f t="shared" si="383"/>
        <v>#VALUE!</v>
      </c>
      <c r="J2897" s="3" t="e">
        <f t="shared" si="384"/>
        <v>#VALUE!</v>
      </c>
      <c r="K2897" s="3" t="e">
        <f t="shared" si="385"/>
        <v>#VALUE!</v>
      </c>
      <c r="L2897" s="3" t="e">
        <f t="shared" si="386"/>
        <v>#VALUE!</v>
      </c>
      <c r="M2897" s="3" t="e">
        <f t="shared" si="387"/>
        <v>#VALUE!</v>
      </c>
      <c r="N2897" s="3" t="e">
        <f t="shared" si="388"/>
        <v>#VALUE!</v>
      </c>
      <c r="O2897" s="3" t="e">
        <f t="shared" si="389"/>
        <v>#VALUE!</v>
      </c>
    </row>
    <row r="2898" spans="8:15" x14ac:dyDescent="0.3">
      <c r="H2898" s="3" t="str">
        <f t="shared" si="382"/>
        <v>1900-01-00</v>
      </c>
      <c r="I2898" s="3" t="e">
        <f t="shared" si="383"/>
        <v>#VALUE!</v>
      </c>
      <c r="J2898" s="3" t="e">
        <f t="shared" si="384"/>
        <v>#VALUE!</v>
      </c>
      <c r="K2898" s="3" t="e">
        <f t="shared" si="385"/>
        <v>#VALUE!</v>
      </c>
      <c r="L2898" s="3" t="e">
        <f t="shared" si="386"/>
        <v>#VALUE!</v>
      </c>
      <c r="M2898" s="3" t="e">
        <f t="shared" si="387"/>
        <v>#VALUE!</v>
      </c>
      <c r="N2898" s="3" t="e">
        <f t="shared" si="388"/>
        <v>#VALUE!</v>
      </c>
      <c r="O2898" s="3" t="e">
        <f t="shared" si="389"/>
        <v>#VALUE!</v>
      </c>
    </row>
    <row r="2899" spans="8:15" x14ac:dyDescent="0.3">
      <c r="H2899" s="3" t="str">
        <f t="shared" si="382"/>
        <v>1900-01-00</v>
      </c>
      <c r="I2899" s="3" t="e">
        <f t="shared" si="383"/>
        <v>#VALUE!</v>
      </c>
      <c r="J2899" s="3" t="e">
        <f t="shared" si="384"/>
        <v>#VALUE!</v>
      </c>
      <c r="K2899" s="3" t="e">
        <f t="shared" si="385"/>
        <v>#VALUE!</v>
      </c>
      <c r="L2899" s="3" t="e">
        <f t="shared" si="386"/>
        <v>#VALUE!</v>
      </c>
      <c r="M2899" s="3" t="e">
        <f t="shared" si="387"/>
        <v>#VALUE!</v>
      </c>
      <c r="N2899" s="3" t="e">
        <f t="shared" si="388"/>
        <v>#VALUE!</v>
      </c>
      <c r="O2899" s="3" t="e">
        <f t="shared" si="389"/>
        <v>#VALUE!</v>
      </c>
    </row>
    <row r="2900" spans="8:15" x14ac:dyDescent="0.3">
      <c r="H2900" s="3" t="str">
        <f t="shared" si="382"/>
        <v>1900-01-00</v>
      </c>
      <c r="I2900" s="3" t="e">
        <f t="shared" si="383"/>
        <v>#VALUE!</v>
      </c>
      <c r="J2900" s="3" t="e">
        <f t="shared" si="384"/>
        <v>#VALUE!</v>
      </c>
      <c r="K2900" s="3" t="e">
        <f t="shared" si="385"/>
        <v>#VALUE!</v>
      </c>
      <c r="L2900" s="3" t="e">
        <f t="shared" si="386"/>
        <v>#VALUE!</v>
      </c>
      <c r="M2900" s="3" t="e">
        <f t="shared" si="387"/>
        <v>#VALUE!</v>
      </c>
      <c r="N2900" s="3" t="e">
        <f t="shared" si="388"/>
        <v>#VALUE!</v>
      </c>
      <c r="O2900" s="3" t="e">
        <f t="shared" si="389"/>
        <v>#VALUE!</v>
      </c>
    </row>
    <row r="2901" spans="8:15" x14ac:dyDescent="0.3">
      <c r="H2901" s="3" t="str">
        <f t="shared" si="382"/>
        <v>1900-01-00</v>
      </c>
      <c r="I2901" s="3" t="e">
        <f t="shared" si="383"/>
        <v>#VALUE!</v>
      </c>
      <c r="J2901" s="3" t="e">
        <f t="shared" si="384"/>
        <v>#VALUE!</v>
      </c>
      <c r="K2901" s="3" t="e">
        <f t="shared" si="385"/>
        <v>#VALUE!</v>
      </c>
      <c r="L2901" s="3" t="e">
        <f t="shared" si="386"/>
        <v>#VALUE!</v>
      </c>
      <c r="M2901" s="3" t="e">
        <f t="shared" si="387"/>
        <v>#VALUE!</v>
      </c>
      <c r="N2901" s="3" t="e">
        <f t="shared" si="388"/>
        <v>#VALUE!</v>
      </c>
      <c r="O2901" s="3" t="e">
        <f t="shared" si="389"/>
        <v>#VALUE!</v>
      </c>
    </row>
    <row r="2902" spans="8:15" x14ac:dyDescent="0.3">
      <c r="H2902" s="3" t="str">
        <f t="shared" si="382"/>
        <v>1900-01-00</v>
      </c>
      <c r="I2902" s="3" t="e">
        <f t="shared" si="383"/>
        <v>#VALUE!</v>
      </c>
      <c r="J2902" s="3" t="e">
        <f t="shared" si="384"/>
        <v>#VALUE!</v>
      </c>
      <c r="K2902" s="3" t="e">
        <f t="shared" si="385"/>
        <v>#VALUE!</v>
      </c>
      <c r="L2902" s="3" t="e">
        <f t="shared" si="386"/>
        <v>#VALUE!</v>
      </c>
      <c r="M2902" s="3" t="e">
        <f t="shared" si="387"/>
        <v>#VALUE!</v>
      </c>
      <c r="N2902" s="3" t="e">
        <f t="shared" si="388"/>
        <v>#VALUE!</v>
      </c>
      <c r="O2902" s="3" t="e">
        <f t="shared" si="389"/>
        <v>#VALUE!</v>
      </c>
    </row>
    <row r="2903" spans="8:15" x14ac:dyDescent="0.3">
      <c r="H2903" s="3" t="str">
        <f t="shared" si="382"/>
        <v>1900-01-00</v>
      </c>
      <c r="I2903" s="3" t="e">
        <f t="shared" si="383"/>
        <v>#VALUE!</v>
      </c>
      <c r="J2903" s="3" t="e">
        <f t="shared" si="384"/>
        <v>#VALUE!</v>
      </c>
      <c r="K2903" s="3" t="e">
        <f t="shared" si="385"/>
        <v>#VALUE!</v>
      </c>
      <c r="L2903" s="3" t="e">
        <f t="shared" si="386"/>
        <v>#VALUE!</v>
      </c>
      <c r="M2903" s="3" t="e">
        <f t="shared" si="387"/>
        <v>#VALUE!</v>
      </c>
      <c r="N2903" s="3" t="e">
        <f t="shared" si="388"/>
        <v>#VALUE!</v>
      </c>
      <c r="O2903" s="3" t="e">
        <f t="shared" si="389"/>
        <v>#VALUE!</v>
      </c>
    </row>
    <row r="2904" spans="8:15" x14ac:dyDescent="0.3">
      <c r="H2904" s="3" t="str">
        <f t="shared" si="382"/>
        <v>1900-01-00</v>
      </c>
      <c r="I2904" s="3" t="e">
        <f t="shared" si="383"/>
        <v>#VALUE!</v>
      </c>
      <c r="J2904" s="3" t="e">
        <f t="shared" si="384"/>
        <v>#VALUE!</v>
      </c>
      <c r="K2904" s="3" t="e">
        <f t="shared" si="385"/>
        <v>#VALUE!</v>
      </c>
      <c r="L2904" s="3" t="e">
        <f t="shared" si="386"/>
        <v>#VALUE!</v>
      </c>
      <c r="M2904" s="3" t="e">
        <f t="shared" si="387"/>
        <v>#VALUE!</v>
      </c>
      <c r="N2904" s="3" t="e">
        <f t="shared" si="388"/>
        <v>#VALUE!</v>
      </c>
      <c r="O2904" s="3" t="e">
        <f t="shared" si="389"/>
        <v>#VALUE!</v>
      </c>
    </row>
    <row r="2905" spans="8:15" x14ac:dyDescent="0.3">
      <c r="H2905" s="3" t="str">
        <f t="shared" si="382"/>
        <v>1900-01-00</v>
      </c>
      <c r="I2905" s="3" t="e">
        <f t="shared" si="383"/>
        <v>#VALUE!</v>
      </c>
      <c r="J2905" s="3" t="e">
        <f t="shared" si="384"/>
        <v>#VALUE!</v>
      </c>
      <c r="K2905" s="3" t="e">
        <f t="shared" si="385"/>
        <v>#VALUE!</v>
      </c>
      <c r="L2905" s="3" t="e">
        <f t="shared" si="386"/>
        <v>#VALUE!</v>
      </c>
      <c r="M2905" s="3" t="e">
        <f t="shared" si="387"/>
        <v>#VALUE!</v>
      </c>
      <c r="N2905" s="3" t="e">
        <f t="shared" si="388"/>
        <v>#VALUE!</v>
      </c>
      <c r="O2905" s="3" t="e">
        <f t="shared" si="389"/>
        <v>#VALUE!</v>
      </c>
    </row>
    <row r="2906" spans="8:15" x14ac:dyDescent="0.3">
      <c r="H2906" s="3" t="str">
        <f t="shared" si="382"/>
        <v>1900-01-00</v>
      </c>
      <c r="I2906" s="3" t="e">
        <f t="shared" si="383"/>
        <v>#VALUE!</v>
      </c>
      <c r="J2906" s="3" t="e">
        <f t="shared" si="384"/>
        <v>#VALUE!</v>
      </c>
      <c r="K2906" s="3" t="e">
        <f t="shared" si="385"/>
        <v>#VALUE!</v>
      </c>
      <c r="L2906" s="3" t="e">
        <f t="shared" si="386"/>
        <v>#VALUE!</v>
      </c>
      <c r="M2906" s="3" t="e">
        <f t="shared" si="387"/>
        <v>#VALUE!</v>
      </c>
      <c r="N2906" s="3" t="e">
        <f t="shared" si="388"/>
        <v>#VALUE!</v>
      </c>
      <c r="O2906" s="3" t="e">
        <f t="shared" si="389"/>
        <v>#VALUE!</v>
      </c>
    </row>
    <row r="2907" spans="8:15" x14ac:dyDescent="0.3">
      <c r="H2907" s="3" t="str">
        <f t="shared" si="382"/>
        <v>1900-01-00</v>
      </c>
      <c r="I2907" s="3" t="e">
        <f t="shared" si="383"/>
        <v>#VALUE!</v>
      </c>
      <c r="J2907" s="3" t="e">
        <f t="shared" si="384"/>
        <v>#VALUE!</v>
      </c>
      <c r="K2907" s="3" t="e">
        <f t="shared" si="385"/>
        <v>#VALUE!</v>
      </c>
      <c r="L2907" s="3" t="e">
        <f t="shared" si="386"/>
        <v>#VALUE!</v>
      </c>
      <c r="M2907" s="3" t="e">
        <f t="shared" si="387"/>
        <v>#VALUE!</v>
      </c>
      <c r="N2907" s="3" t="e">
        <f t="shared" si="388"/>
        <v>#VALUE!</v>
      </c>
      <c r="O2907" s="3" t="e">
        <f t="shared" si="389"/>
        <v>#VALUE!</v>
      </c>
    </row>
    <row r="2908" spans="8:15" x14ac:dyDescent="0.3">
      <c r="H2908" s="3" t="str">
        <f t="shared" si="382"/>
        <v>1900-01-00</v>
      </c>
      <c r="I2908" s="3" t="e">
        <f t="shared" si="383"/>
        <v>#VALUE!</v>
      </c>
      <c r="J2908" s="3" t="e">
        <f t="shared" si="384"/>
        <v>#VALUE!</v>
      </c>
      <c r="K2908" s="3" t="e">
        <f t="shared" si="385"/>
        <v>#VALUE!</v>
      </c>
      <c r="L2908" s="3" t="e">
        <f t="shared" si="386"/>
        <v>#VALUE!</v>
      </c>
      <c r="M2908" s="3" t="e">
        <f t="shared" si="387"/>
        <v>#VALUE!</v>
      </c>
      <c r="N2908" s="3" t="e">
        <f t="shared" si="388"/>
        <v>#VALUE!</v>
      </c>
      <c r="O2908" s="3" t="e">
        <f t="shared" si="389"/>
        <v>#VALUE!</v>
      </c>
    </row>
    <row r="2909" spans="8:15" x14ac:dyDescent="0.3">
      <c r="H2909" s="3" t="str">
        <f t="shared" si="382"/>
        <v>1900-01-00</v>
      </c>
      <c r="I2909" s="3" t="e">
        <f t="shared" si="383"/>
        <v>#VALUE!</v>
      </c>
      <c r="J2909" s="3" t="e">
        <f t="shared" si="384"/>
        <v>#VALUE!</v>
      </c>
      <c r="K2909" s="3" t="e">
        <f t="shared" si="385"/>
        <v>#VALUE!</v>
      </c>
      <c r="L2909" s="3" t="e">
        <f t="shared" si="386"/>
        <v>#VALUE!</v>
      </c>
      <c r="M2909" s="3" t="e">
        <f t="shared" si="387"/>
        <v>#VALUE!</v>
      </c>
      <c r="N2909" s="3" t="e">
        <f t="shared" si="388"/>
        <v>#VALUE!</v>
      </c>
      <c r="O2909" s="3" t="e">
        <f t="shared" si="389"/>
        <v>#VALUE!</v>
      </c>
    </row>
    <row r="2910" spans="8:15" x14ac:dyDescent="0.3">
      <c r="H2910" s="3" t="str">
        <f t="shared" si="382"/>
        <v>1900-01-00</v>
      </c>
      <c r="I2910" s="3" t="e">
        <f t="shared" si="383"/>
        <v>#VALUE!</v>
      </c>
      <c r="J2910" s="3" t="e">
        <f t="shared" si="384"/>
        <v>#VALUE!</v>
      </c>
      <c r="K2910" s="3" t="e">
        <f t="shared" si="385"/>
        <v>#VALUE!</v>
      </c>
      <c r="L2910" s="3" t="e">
        <f t="shared" si="386"/>
        <v>#VALUE!</v>
      </c>
      <c r="M2910" s="3" t="e">
        <f t="shared" si="387"/>
        <v>#VALUE!</v>
      </c>
      <c r="N2910" s="3" t="e">
        <f t="shared" si="388"/>
        <v>#VALUE!</v>
      </c>
      <c r="O2910" s="3" t="e">
        <f t="shared" si="389"/>
        <v>#VALUE!</v>
      </c>
    </row>
    <row r="2911" spans="8:15" x14ac:dyDescent="0.3">
      <c r="H2911" s="3" t="str">
        <f t="shared" si="382"/>
        <v>1900-01-00</v>
      </c>
      <c r="I2911" s="3" t="e">
        <f t="shared" si="383"/>
        <v>#VALUE!</v>
      </c>
      <c r="J2911" s="3" t="e">
        <f t="shared" si="384"/>
        <v>#VALUE!</v>
      </c>
      <c r="K2911" s="3" t="e">
        <f t="shared" si="385"/>
        <v>#VALUE!</v>
      </c>
      <c r="L2911" s="3" t="e">
        <f t="shared" si="386"/>
        <v>#VALUE!</v>
      </c>
      <c r="M2911" s="3" t="e">
        <f t="shared" si="387"/>
        <v>#VALUE!</v>
      </c>
      <c r="N2911" s="3" t="e">
        <f t="shared" si="388"/>
        <v>#VALUE!</v>
      </c>
      <c r="O2911" s="3" t="e">
        <f t="shared" si="389"/>
        <v>#VALUE!</v>
      </c>
    </row>
    <row r="2912" spans="8:15" x14ac:dyDescent="0.3">
      <c r="H2912" s="3" t="str">
        <f t="shared" si="382"/>
        <v>1900-01-00</v>
      </c>
      <c r="I2912" s="3" t="e">
        <f t="shared" si="383"/>
        <v>#VALUE!</v>
      </c>
      <c r="J2912" s="3" t="e">
        <f t="shared" si="384"/>
        <v>#VALUE!</v>
      </c>
      <c r="K2912" s="3" t="e">
        <f t="shared" si="385"/>
        <v>#VALUE!</v>
      </c>
      <c r="L2912" s="3" t="e">
        <f t="shared" si="386"/>
        <v>#VALUE!</v>
      </c>
      <c r="M2912" s="3" t="e">
        <f t="shared" si="387"/>
        <v>#VALUE!</v>
      </c>
      <c r="N2912" s="3" t="e">
        <f t="shared" si="388"/>
        <v>#VALUE!</v>
      </c>
      <c r="O2912" s="3" t="e">
        <f t="shared" si="389"/>
        <v>#VALUE!</v>
      </c>
    </row>
    <row r="2913" spans="8:15" x14ac:dyDescent="0.3">
      <c r="H2913" s="3" t="str">
        <f t="shared" si="382"/>
        <v>1900-01-00</v>
      </c>
      <c r="I2913" s="3" t="e">
        <f t="shared" si="383"/>
        <v>#VALUE!</v>
      </c>
      <c r="J2913" s="3" t="e">
        <f t="shared" si="384"/>
        <v>#VALUE!</v>
      </c>
      <c r="K2913" s="3" t="e">
        <f t="shared" si="385"/>
        <v>#VALUE!</v>
      </c>
      <c r="L2913" s="3" t="e">
        <f t="shared" si="386"/>
        <v>#VALUE!</v>
      </c>
      <c r="M2913" s="3" t="e">
        <f t="shared" si="387"/>
        <v>#VALUE!</v>
      </c>
      <c r="N2913" s="3" t="e">
        <f t="shared" si="388"/>
        <v>#VALUE!</v>
      </c>
      <c r="O2913" s="3" t="e">
        <f t="shared" si="389"/>
        <v>#VALUE!</v>
      </c>
    </row>
    <row r="2914" spans="8:15" x14ac:dyDescent="0.3">
      <c r="H2914" s="3" t="str">
        <f t="shared" si="382"/>
        <v>1900-01-00</v>
      </c>
      <c r="I2914" s="3" t="e">
        <f t="shared" si="383"/>
        <v>#VALUE!</v>
      </c>
      <c r="J2914" s="3" t="e">
        <f t="shared" si="384"/>
        <v>#VALUE!</v>
      </c>
      <c r="K2914" s="3" t="e">
        <f t="shared" si="385"/>
        <v>#VALUE!</v>
      </c>
      <c r="L2914" s="3" t="e">
        <f t="shared" si="386"/>
        <v>#VALUE!</v>
      </c>
      <c r="M2914" s="3" t="e">
        <f t="shared" si="387"/>
        <v>#VALUE!</v>
      </c>
      <c r="N2914" s="3" t="e">
        <f t="shared" si="388"/>
        <v>#VALUE!</v>
      </c>
      <c r="O2914" s="3" t="e">
        <f t="shared" si="389"/>
        <v>#VALUE!</v>
      </c>
    </row>
    <row r="2915" spans="8:15" x14ac:dyDescent="0.3">
      <c r="H2915" s="3" t="str">
        <f t="shared" si="382"/>
        <v>1900-01-00</v>
      </c>
      <c r="I2915" s="3" t="e">
        <f t="shared" si="383"/>
        <v>#VALUE!</v>
      </c>
      <c r="J2915" s="3" t="e">
        <f t="shared" si="384"/>
        <v>#VALUE!</v>
      </c>
      <c r="K2915" s="3" t="e">
        <f t="shared" si="385"/>
        <v>#VALUE!</v>
      </c>
      <c r="L2915" s="3" t="e">
        <f t="shared" si="386"/>
        <v>#VALUE!</v>
      </c>
      <c r="M2915" s="3" t="e">
        <f t="shared" si="387"/>
        <v>#VALUE!</v>
      </c>
      <c r="N2915" s="3" t="e">
        <f t="shared" si="388"/>
        <v>#VALUE!</v>
      </c>
      <c r="O2915" s="3" t="e">
        <f t="shared" si="389"/>
        <v>#VALUE!</v>
      </c>
    </row>
    <row r="2916" spans="8:15" x14ac:dyDescent="0.3">
      <c r="H2916" s="3" t="str">
        <f t="shared" si="382"/>
        <v>1900-01-00</v>
      </c>
      <c r="I2916" s="3" t="e">
        <f t="shared" si="383"/>
        <v>#VALUE!</v>
      </c>
      <c r="J2916" s="3" t="e">
        <f t="shared" si="384"/>
        <v>#VALUE!</v>
      </c>
      <c r="K2916" s="3" t="e">
        <f t="shared" si="385"/>
        <v>#VALUE!</v>
      </c>
      <c r="L2916" s="3" t="e">
        <f t="shared" si="386"/>
        <v>#VALUE!</v>
      </c>
      <c r="M2916" s="3" t="e">
        <f t="shared" si="387"/>
        <v>#VALUE!</v>
      </c>
      <c r="N2916" s="3" t="e">
        <f t="shared" si="388"/>
        <v>#VALUE!</v>
      </c>
      <c r="O2916" s="3" t="e">
        <f t="shared" si="389"/>
        <v>#VALUE!</v>
      </c>
    </row>
    <row r="2917" spans="8:15" x14ac:dyDescent="0.3">
      <c r="H2917" s="3" t="str">
        <f t="shared" si="382"/>
        <v>1900-01-00</v>
      </c>
      <c r="I2917" s="3" t="e">
        <f t="shared" si="383"/>
        <v>#VALUE!</v>
      </c>
      <c r="J2917" s="3" t="e">
        <f t="shared" si="384"/>
        <v>#VALUE!</v>
      </c>
      <c r="K2917" s="3" t="e">
        <f t="shared" si="385"/>
        <v>#VALUE!</v>
      </c>
      <c r="L2917" s="3" t="e">
        <f t="shared" si="386"/>
        <v>#VALUE!</v>
      </c>
      <c r="M2917" s="3" t="e">
        <f t="shared" si="387"/>
        <v>#VALUE!</v>
      </c>
      <c r="N2917" s="3" t="e">
        <f t="shared" si="388"/>
        <v>#VALUE!</v>
      </c>
      <c r="O2917" s="3" t="e">
        <f t="shared" si="389"/>
        <v>#VALUE!</v>
      </c>
    </row>
    <row r="2918" spans="8:15" x14ac:dyDescent="0.3">
      <c r="H2918" s="3" t="str">
        <f t="shared" si="382"/>
        <v>1900-01-00</v>
      </c>
      <c r="I2918" s="3" t="e">
        <f t="shared" si="383"/>
        <v>#VALUE!</v>
      </c>
      <c r="J2918" s="3" t="e">
        <f t="shared" si="384"/>
        <v>#VALUE!</v>
      </c>
      <c r="K2918" s="3" t="e">
        <f t="shared" si="385"/>
        <v>#VALUE!</v>
      </c>
      <c r="L2918" s="3" t="e">
        <f t="shared" si="386"/>
        <v>#VALUE!</v>
      </c>
      <c r="M2918" s="3" t="e">
        <f t="shared" si="387"/>
        <v>#VALUE!</v>
      </c>
      <c r="N2918" s="3" t="e">
        <f t="shared" si="388"/>
        <v>#VALUE!</v>
      </c>
      <c r="O2918" s="3" t="e">
        <f t="shared" si="389"/>
        <v>#VALUE!</v>
      </c>
    </row>
    <row r="2919" spans="8:15" x14ac:dyDescent="0.3">
      <c r="H2919" s="3" t="str">
        <f t="shared" si="382"/>
        <v>1900-01-00</v>
      </c>
      <c r="I2919" s="3" t="e">
        <f t="shared" si="383"/>
        <v>#VALUE!</v>
      </c>
      <c r="J2919" s="3" t="e">
        <f t="shared" si="384"/>
        <v>#VALUE!</v>
      </c>
      <c r="K2919" s="3" t="e">
        <f t="shared" si="385"/>
        <v>#VALUE!</v>
      </c>
      <c r="L2919" s="3" t="e">
        <f t="shared" si="386"/>
        <v>#VALUE!</v>
      </c>
      <c r="M2919" s="3" t="e">
        <f t="shared" si="387"/>
        <v>#VALUE!</v>
      </c>
      <c r="N2919" s="3" t="e">
        <f t="shared" si="388"/>
        <v>#VALUE!</v>
      </c>
      <c r="O2919" s="3" t="e">
        <f t="shared" si="389"/>
        <v>#VALUE!</v>
      </c>
    </row>
    <row r="2920" spans="8:15" x14ac:dyDescent="0.3">
      <c r="H2920" s="3" t="str">
        <f t="shared" si="382"/>
        <v>1900-01-00</v>
      </c>
      <c r="I2920" s="3" t="e">
        <f t="shared" si="383"/>
        <v>#VALUE!</v>
      </c>
      <c r="J2920" s="3" t="e">
        <f t="shared" si="384"/>
        <v>#VALUE!</v>
      </c>
      <c r="K2920" s="3" t="e">
        <f t="shared" si="385"/>
        <v>#VALUE!</v>
      </c>
      <c r="L2920" s="3" t="e">
        <f t="shared" si="386"/>
        <v>#VALUE!</v>
      </c>
      <c r="M2920" s="3" t="e">
        <f t="shared" si="387"/>
        <v>#VALUE!</v>
      </c>
      <c r="N2920" s="3" t="e">
        <f t="shared" si="388"/>
        <v>#VALUE!</v>
      </c>
      <c r="O2920" s="3" t="e">
        <f t="shared" si="389"/>
        <v>#VALUE!</v>
      </c>
    </row>
    <row r="2921" spans="8:15" x14ac:dyDescent="0.3">
      <c r="H2921" s="3" t="str">
        <f t="shared" si="382"/>
        <v>1900-01-00</v>
      </c>
      <c r="I2921" s="3" t="e">
        <f t="shared" si="383"/>
        <v>#VALUE!</v>
      </c>
      <c r="J2921" s="3" t="e">
        <f t="shared" si="384"/>
        <v>#VALUE!</v>
      </c>
      <c r="K2921" s="3" t="e">
        <f t="shared" si="385"/>
        <v>#VALUE!</v>
      </c>
      <c r="L2921" s="3" t="e">
        <f t="shared" si="386"/>
        <v>#VALUE!</v>
      </c>
      <c r="M2921" s="3" t="e">
        <f t="shared" si="387"/>
        <v>#VALUE!</v>
      </c>
      <c r="N2921" s="3" t="e">
        <f t="shared" si="388"/>
        <v>#VALUE!</v>
      </c>
      <c r="O2921" s="3" t="e">
        <f t="shared" si="389"/>
        <v>#VALUE!</v>
      </c>
    </row>
    <row r="2922" spans="8:15" x14ac:dyDescent="0.3">
      <c r="H2922" s="3" t="str">
        <f t="shared" si="382"/>
        <v>1900-01-00</v>
      </c>
      <c r="I2922" s="3" t="e">
        <f t="shared" si="383"/>
        <v>#VALUE!</v>
      </c>
      <c r="J2922" s="3" t="e">
        <f t="shared" si="384"/>
        <v>#VALUE!</v>
      </c>
      <c r="K2922" s="3" t="e">
        <f t="shared" si="385"/>
        <v>#VALUE!</v>
      </c>
      <c r="L2922" s="3" t="e">
        <f t="shared" si="386"/>
        <v>#VALUE!</v>
      </c>
      <c r="M2922" s="3" t="e">
        <f t="shared" si="387"/>
        <v>#VALUE!</v>
      </c>
      <c r="N2922" s="3" t="e">
        <f t="shared" si="388"/>
        <v>#VALUE!</v>
      </c>
      <c r="O2922" s="3" t="e">
        <f t="shared" si="389"/>
        <v>#VALUE!</v>
      </c>
    </row>
    <row r="2923" spans="8:15" x14ac:dyDescent="0.3">
      <c r="H2923" s="3" t="str">
        <f t="shared" si="382"/>
        <v>1900-01-00</v>
      </c>
      <c r="I2923" s="3" t="e">
        <f t="shared" si="383"/>
        <v>#VALUE!</v>
      </c>
      <c r="J2923" s="3" t="e">
        <f t="shared" si="384"/>
        <v>#VALUE!</v>
      </c>
      <c r="K2923" s="3" t="e">
        <f t="shared" si="385"/>
        <v>#VALUE!</v>
      </c>
      <c r="L2923" s="3" t="e">
        <f t="shared" si="386"/>
        <v>#VALUE!</v>
      </c>
      <c r="M2923" s="3" t="e">
        <f t="shared" si="387"/>
        <v>#VALUE!</v>
      </c>
      <c r="N2923" s="3" t="e">
        <f t="shared" si="388"/>
        <v>#VALUE!</v>
      </c>
      <c r="O2923" s="3" t="e">
        <f t="shared" si="389"/>
        <v>#VALUE!</v>
      </c>
    </row>
    <row r="2924" spans="8:15" x14ac:dyDescent="0.3">
      <c r="H2924" s="3" t="str">
        <f t="shared" si="382"/>
        <v>1900-01-00</v>
      </c>
      <c r="I2924" s="3" t="e">
        <f t="shared" si="383"/>
        <v>#VALUE!</v>
      </c>
      <c r="J2924" s="3" t="e">
        <f t="shared" si="384"/>
        <v>#VALUE!</v>
      </c>
      <c r="K2924" s="3" t="e">
        <f t="shared" si="385"/>
        <v>#VALUE!</v>
      </c>
      <c r="L2924" s="3" t="e">
        <f t="shared" si="386"/>
        <v>#VALUE!</v>
      </c>
      <c r="M2924" s="3" t="e">
        <f t="shared" si="387"/>
        <v>#VALUE!</v>
      </c>
      <c r="N2924" s="3" t="e">
        <f t="shared" si="388"/>
        <v>#VALUE!</v>
      </c>
      <c r="O2924" s="3" t="e">
        <f t="shared" si="389"/>
        <v>#VALUE!</v>
      </c>
    </row>
    <row r="2925" spans="8:15" x14ac:dyDescent="0.3">
      <c r="H2925" s="3" t="str">
        <f t="shared" si="382"/>
        <v>1900-01-00</v>
      </c>
      <c r="I2925" s="3" t="e">
        <f t="shared" si="383"/>
        <v>#VALUE!</v>
      </c>
      <c r="J2925" s="3" t="e">
        <f t="shared" si="384"/>
        <v>#VALUE!</v>
      </c>
      <c r="K2925" s="3" t="e">
        <f t="shared" si="385"/>
        <v>#VALUE!</v>
      </c>
      <c r="L2925" s="3" t="e">
        <f t="shared" si="386"/>
        <v>#VALUE!</v>
      </c>
      <c r="M2925" s="3" t="e">
        <f t="shared" si="387"/>
        <v>#VALUE!</v>
      </c>
      <c r="N2925" s="3" t="e">
        <f t="shared" si="388"/>
        <v>#VALUE!</v>
      </c>
      <c r="O2925" s="3" t="e">
        <f t="shared" si="389"/>
        <v>#VALUE!</v>
      </c>
    </row>
    <row r="2926" spans="8:15" x14ac:dyDescent="0.3">
      <c r="H2926" s="3" t="str">
        <f t="shared" si="382"/>
        <v>1900-01-00</v>
      </c>
      <c r="I2926" s="3" t="e">
        <f t="shared" si="383"/>
        <v>#VALUE!</v>
      </c>
      <c r="J2926" s="3" t="e">
        <f t="shared" si="384"/>
        <v>#VALUE!</v>
      </c>
      <c r="K2926" s="3" t="e">
        <f t="shared" si="385"/>
        <v>#VALUE!</v>
      </c>
      <c r="L2926" s="3" t="e">
        <f t="shared" si="386"/>
        <v>#VALUE!</v>
      </c>
      <c r="M2926" s="3" t="e">
        <f t="shared" si="387"/>
        <v>#VALUE!</v>
      </c>
      <c r="N2926" s="3" t="e">
        <f t="shared" si="388"/>
        <v>#VALUE!</v>
      </c>
      <c r="O2926" s="3" t="e">
        <f t="shared" si="389"/>
        <v>#VALUE!</v>
      </c>
    </row>
    <row r="2927" spans="8:15" x14ac:dyDescent="0.3">
      <c r="H2927" s="3" t="str">
        <f t="shared" si="382"/>
        <v>1900-01-00</v>
      </c>
      <c r="I2927" s="3" t="e">
        <f t="shared" si="383"/>
        <v>#VALUE!</v>
      </c>
      <c r="J2927" s="3" t="e">
        <f t="shared" si="384"/>
        <v>#VALUE!</v>
      </c>
      <c r="K2927" s="3" t="e">
        <f t="shared" si="385"/>
        <v>#VALUE!</v>
      </c>
      <c r="L2927" s="3" t="e">
        <f t="shared" si="386"/>
        <v>#VALUE!</v>
      </c>
      <c r="M2927" s="3" t="e">
        <f t="shared" si="387"/>
        <v>#VALUE!</v>
      </c>
      <c r="N2927" s="3" t="e">
        <f t="shared" si="388"/>
        <v>#VALUE!</v>
      </c>
      <c r="O2927" s="3" t="e">
        <f t="shared" si="389"/>
        <v>#VALUE!</v>
      </c>
    </row>
    <row r="2928" spans="8:15" x14ac:dyDescent="0.3">
      <c r="H2928" s="3" t="str">
        <f t="shared" si="382"/>
        <v>1900-01-00</v>
      </c>
      <c r="I2928" s="3" t="e">
        <f t="shared" si="383"/>
        <v>#VALUE!</v>
      </c>
      <c r="J2928" s="3" t="e">
        <f t="shared" si="384"/>
        <v>#VALUE!</v>
      </c>
      <c r="K2928" s="3" t="e">
        <f t="shared" si="385"/>
        <v>#VALUE!</v>
      </c>
      <c r="L2928" s="3" t="e">
        <f t="shared" si="386"/>
        <v>#VALUE!</v>
      </c>
      <c r="M2928" s="3" t="e">
        <f t="shared" si="387"/>
        <v>#VALUE!</v>
      </c>
      <c r="N2928" s="3" t="e">
        <f t="shared" si="388"/>
        <v>#VALUE!</v>
      </c>
      <c r="O2928" s="3" t="e">
        <f t="shared" si="389"/>
        <v>#VALUE!</v>
      </c>
    </row>
    <row r="2929" spans="8:15" x14ac:dyDescent="0.3">
      <c r="H2929" s="3" t="str">
        <f t="shared" si="382"/>
        <v>1900-01-00</v>
      </c>
      <c r="I2929" s="3" t="e">
        <f t="shared" si="383"/>
        <v>#VALUE!</v>
      </c>
      <c r="J2929" s="3" t="e">
        <f t="shared" si="384"/>
        <v>#VALUE!</v>
      </c>
      <c r="K2929" s="3" t="e">
        <f t="shared" si="385"/>
        <v>#VALUE!</v>
      </c>
      <c r="L2929" s="3" t="e">
        <f t="shared" si="386"/>
        <v>#VALUE!</v>
      </c>
      <c r="M2929" s="3" t="e">
        <f t="shared" si="387"/>
        <v>#VALUE!</v>
      </c>
      <c r="N2929" s="3" t="e">
        <f t="shared" si="388"/>
        <v>#VALUE!</v>
      </c>
      <c r="O2929" s="3" t="e">
        <f t="shared" si="389"/>
        <v>#VALUE!</v>
      </c>
    </row>
    <row r="2930" spans="8:15" x14ac:dyDescent="0.3">
      <c r="H2930" s="3" t="str">
        <f t="shared" si="382"/>
        <v>1900-01-00</v>
      </c>
      <c r="I2930" s="3" t="e">
        <f t="shared" si="383"/>
        <v>#VALUE!</v>
      </c>
      <c r="J2930" s="3" t="e">
        <f t="shared" si="384"/>
        <v>#VALUE!</v>
      </c>
      <c r="K2930" s="3" t="e">
        <f t="shared" si="385"/>
        <v>#VALUE!</v>
      </c>
      <c r="L2930" s="3" t="e">
        <f t="shared" si="386"/>
        <v>#VALUE!</v>
      </c>
      <c r="M2930" s="3" t="e">
        <f t="shared" si="387"/>
        <v>#VALUE!</v>
      </c>
      <c r="N2930" s="3" t="e">
        <f t="shared" si="388"/>
        <v>#VALUE!</v>
      </c>
      <c r="O2930" s="3" t="e">
        <f t="shared" si="389"/>
        <v>#VALUE!</v>
      </c>
    </row>
    <row r="2931" spans="8:15" x14ac:dyDescent="0.3">
      <c r="H2931" s="3" t="str">
        <f t="shared" si="382"/>
        <v>1900-01-00</v>
      </c>
      <c r="I2931" s="3" t="e">
        <f t="shared" si="383"/>
        <v>#VALUE!</v>
      </c>
      <c r="J2931" s="3" t="e">
        <f t="shared" si="384"/>
        <v>#VALUE!</v>
      </c>
      <c r="K2931" s="3" t="e">
        <f t="shared" si="385"/>
        <v>#VALUE!</v>
      </c>
      <c r="L2931" s="3" t="e">
        <f t="shared" si="386"/>
        <v>#VALUE!</v>
      </c>
      <c r="M2931" s="3" t="e">
        <f t="shared" si="387"/>
        <v>#VALUE!</v>
      </c>
      <c r="N2931" s="3" t="e">
        <f t="shared" si="388"/>
        <v>#VALUE!</v>
      </c>
      <c r="O2931" s="3" t="e">
        <f t="shared" si="389"/>
        <v>#VALUE!</v>
      </c>
    </row>
    <row r="2932" spans="8:15" x14ac:dyDescent="0.3">
      <c r="H2932" s="3" t="str">
        <f t="shared" si="382"/>
        <v>1900-01-00</v>
      </c>
      <c r="I2932" s="3" t="e">
        <f t="shared" si="383"/>
        <v>#VALUE!</v>
      </c>
      <c r="J2932" s="3" t="e">
        <f t="shared" si="384"/>
        <v>#VALUE!</v>
      </c>
      <c r="K2932" s="3" t="e">
        <f t="shared" si="385"/>
        <v>#VALUE!</v>
      </c>
      <c r="L2932" s="3" t="e">
        <f t="shared" si="386"/>
        <v>#VALUE!</v>
      </c>
      <c r="M2932" s="3" t="e">
        <f t="shared" si="387"/>
        <v>#VALUE!</v>
      </c>
      <c r="N2932" s="3" t="e">
        <f t="shared" si="388"/>
        <v>#VALUE!</v>
      </c>
      <c r="O2932" s="3" t="e">
        <f t="shared" si="389"/>
        <v>#VALUE!</v>
      </c>
    </row>
    <row r="2933" spans="8:15" x14ac:dyDescent="0.3">
      <c r="H2933" s="3" t="str">
        <f t="shared" si="382"/>
        <v>1900-01-00</v>
      </c>
      <c r="I2933" s="3" t="e">
        <f t="shared" si="383"/>
        <v>#VALUE!</v>
      </c>
      <c r="J2933" s="3" t="e">
        <f t="shared" si="384"/>
        <v>#VALUE!</v>
      </c>
      <c r="K2933" s="3" t="e">
        <f t="shared" si="385"/>
        <v>#VALUE!</v>
      </c>
      <c r="L2933" s="3" t="e">
        <f t="shared" si="386"/>
        <v>#VALUE!</v>
      </c>
      <c r="M2933" s="3" t="e">
        <f t="shared" si="387"/>
        <v>#VALUE!</v>
      </c>
      <c r="N2933" s="3" t="e">
        <f t="shared" si="388"/>
        <v>#VALUE!</v>
      </c>
      <c r="O2933" s="3" t="e">
        <f t="shared" si="389"/>
        <v>#VALUE!</v>
      </c>
    </row>
    <row r="2934" spans="8:15" x14ac:dyDescent="0.3">
      <c r="H2934" s="3" t="str">
        <f t="shared" si="382"/>
        <v>1900-01-00</v>
      </c>
      <c r="I2934" s="3" t="e">
        <f t="shared" si="383"/>
        <v>#VALUE!</v>
      </c>
      <c r="J2934" s="3" t="e">
        <f t="shared" si="384"/>
        <v>#VALUE!</v>
      </c>
      <c r="K2934" s="3" t="e">
        <f t="shared" si="385"/>
        <v>#VALUE!</v>
      </c>
      <c r="L2934" s="3" t="e">
        <f t="shared" si="386"/>
        <v>#VALUE!</v>
      </c>
      <c r="M2934" s="3" t="e">
        <f t="shared" si="387"/>
        <v>#VALUE!</v>
      </c>
      <c r="N2934" s="3" t="e">
        <f t="shared" si="388"/>
        <v>#VALUE!</v>
      </c>
      <c r="O2934" s="3" t="e">
        <f t="shared" si="389"/>
        <v>#VALUE!</v>
      </c>
    </row>
    <row r="2935" spans="8:15" x14ac:dyDescent="0.3">
      <c r="H2935" s="3" t="str">
        <f t="shared" si="382"/>
        <v>1900-01-00</v>
      </c>
      <c r="I2935" s="3" t="e">
        <f t="shared" si="383"/>
        <v>#VALUE!</v>
      </c>
      <c r="J2935" s="3" t="e">
        <f t="shared" si="384"/>
        <v>#VALUE!</v>
      </c>
      <c r="K2935" s="3" t="e">
        <f t="shared" si="385"/>
        <v>#VALUE!</v>
      </c>
      <c r="L2935" s="3" t="e">
        <f t="shared" si="386"/>
        <v>#VALUE!</v>
      </c>
      <c r="M2935" s="3" t="e">
        <f t="shared" si="387"/>
        <v>#VALUE!</v>
      </c>
      <c r="N2935" s="3" t="e">
        <f t="shared" si="388"/>
        <v>#VALUE!</v>
      </c>
      <c r="O2935" s="3" t="e">
        <f t="shared" si="389"/>
        <v>#VALUE!</v>
      </c>
    </row>
    <row r="2936" spans="8:15" x14ac:dyDescent="0.3">
      <c r="H2936" s="3" t="str">
        <f t="shared" si="382"/>
        <v>1900-01-00</v>
      </c>
      <c r="I2936" s="3" t="e">
        <f t="shared" si="383"/>
        <v>#VALUE!</v>
      </c>
      <c r="J2936" s="3" t="e">
        <f t="shared" si="384"/>
        <v>#VALUE!</v>
      </c>
      <c r="K2936" s="3" t="e">
        <f t="shared" si="385"/>
        <v>#VALUE!</v>
      </c>
      <c r="L2936" s="3" t="e">
        <f t="shared" si="386"/>
        <v>#VALUE!</v>
      </c>
      <c r="M2936" s="3" t="e">
        <f t="shared" si="387"/>
        <v>#VALUE!</v>
      </c>
      <c r="N2936" s="3" t="e">
        <f t="shared" si="388"/>
        <v>#VALUE!</v>
      </c>
      <c r="O2936" s="3" t="e">
        <f t="shared" si="389"/>
        <v>#VALUE!</v>
      </c>
    </row>
    <row r="2937" spans="8:15" x14ac:dyDescent="0.3">
      <c r="H2937" s="3" t="str">
        <f t="shared" si="382"/>
        <v>1900-01-00</v>
      </c>
      <c r="I2937" s="3" t="e">
        <f t="shared" si="383"/>
        <v>#VALUE!</v>
      </c>
      <c r="J2937" s="3" t="e">
        <f t="shared" si="384"/>
        <v>#VALUE!</v>
      </c>
      <c r="K2937" s="3" t="e">
        <f t="shared" si="385"/>
        <v>#VALUE!</v>
      </c>
      <c r="L2937" s="3" t="e">
        <f t="shared" si="386"/>
        <v>#VALUE!</v>
      </c>
      <c r="M2937" s="3" t="e">
        <f t="shared" si="387"/>
        <v>#VALUE!</v>
      </c>
      <c r="N2937" s="3" t="e">
        <f t="shared" si="388"/>
        <v>#VALUE!</v>
      </c>
      <c r="O2937" s="3" t="e">
        <f t="shared" si="389"/>
        <v>#VALUE!</v>
      </c>
    </row>
    <row r="2938" spans="8:15" x14ac:dyDescent="0.3">
      <c r="H2938" s="3" t="str">
        <f t="shared" si="382"/>
        <v>1900-01-00</v>
      </c>
      <c r="I2938" s="3" t="e">
        <f t="shared" si="383"/>
        <v>#VALUE!</v>
      </c>
      <c r="J2938" s="3" t="e">
        <f t="shared" si="384"/>
        <v>#VALUE!</v>
      </c>
      <c r="K2938" s="3" t="e">
        <f t="shared" si="385"/>
        <v>#VALUE!</v>
      </c>
      <c r="L2938" s="3" t="e">
        <f t="shared" si="386"/>
        <v>#VALUE!</v>
      </c>
      <c r="M2938" s="3" t="e">
        <f t="shared" si="387"/>
        <v>#VALUE!</v>
      </c>
      <c r="N2938" s="3" t="e">
        <f t="shared" si="388"/>
        <v>#VALUE!</v>
      </c>
      <c r="O2938" s="3" t="e">
        <f t="shared" si="389"/>
        <v>#VALUE!</v>
      </c>
    </row>
    <row r="2939" spans="8:15" x14ac:dyDescent="0.3">
      <c r="H2939" s="3" t="str">
        <f t="shared" si="382"/>
        <v>1900-01-00</v>
      </c>
      <c r="I2939" s="3" t="e">
        <f t="shared" si="383"/>
        <v>#VALUE!</v>
      </c>
      <c r="J2939" s="3" t="e">
        <f t="shared" si="384"/>
        <v>#VALUE!</v>
      </c>
      <c r="K2939" s="3" t="e">
        <f t="shared" si="385"/>
        <v>#VALUE!</v>
      </c>
      <c r="L2939" s="3" t="e">
        <f t="shared" si="386"/>
        <v>#VALUE!</v>
      </c>
      <c r="M2939" s="3" t="e">
        <f t="shared" si="387"/>
        <v>#VALUE!</v>
      </c>
      <c r="N2939" s="3" t="e">
        <f t="shared" si="388"/>
        <v>#VALUE!</v>
      </c>
      <c r="O2939" s="3" t="e">
        <f t="shared" si="389"/>
        <v>#VALUE!</v>
      </c>
    </row>
    <row r="2940" spans="8:15" x14ac:dyDescent="0.3">
      <c r="H2940" s="3" t="str">
        <f t="shared" si="382"/>
        <v>1900-01-00</v>
      </c>
      <c r="I2940" s="3" t="e">
        <f t="shared" si="383"/>
        <v>#VALUE!</v>
      </c>
      <c r="J2940" s="3" t="e">
        <f t="shared" si="384"/>
        <v>#VALUE!</v>
      </c>
      <c r="K2940" s="3" t="e">
        <f t="shared" si="385"/>
        <v>#VALUE!</v>
      </c>
      <c r="L2940" s="3" t="e">
        <f t="shared" si="386"/>
        <v>#VALUE!</v>
      </c>
      <c r="M2940" s="3" t="e">
        <f t="shared" si="387"/>
        <v>#VALUE!</v>
      </c>
      <c r="N2940" s="3" t="e">
        <f t="shared" si="388"/>
        <v>#VALUE!</v>
      </c>
      <c r="O2940" s="3" t="e">
        <f t="shared" si="389"/>
        <v>#VALUE!</v>
      </c>
    </row>
    <row r="2941" spans="8:15" x14ac:dyDescent="0.3">
      <c r="H2941" s="3" t="str">
        <f t="shared" si="382"/>
        <v>1900-01-00</v>
      </c>
      <c r="I2941" s="3" t="e">
        <f t="shared" si="383"/>
        <v>#VALUE!</v>
      </c>
      <c r="J2941" s="3" t="e">
        <f t="shared" si="384"/>
        <v>#VALUE!</v>
      </c>
      <c r="K2941" s="3" t="e">
        <f t="shared" si="385"/>
        <v>#VALUE!</v>
      </c>
      <c r="L2941" s="3" t="e">
        <f t="shared" si="386"/>
        <v>#VALUE!</v>
      </c>
      <c r="M2941" s="3" t="e">
        <f t="shared" si="387"/>
        <v>#VALUE!</v>
      </c>
      <c r="N2941" s="3" t="e">
        <f t="shared" si="388"/>
        <v>#VALUE!</v>
      </c>
      <c r="O2941" s="3" t="e">
        <f t="shared" si="389"/>
        <v>#VALUE!</v>
      </c>
    </row>
    <row r="2942" spans="8:15" x14ac:dyDescent="0.3">
      <c r="H2942" s="3" t="str">
        <f t="shared" si="382"/>
        <v>1900-01-00</v>
      </c>
      <c r="I2942" s="3" t="e">
        <f t="shared" si="383"/>
        <v>#VALUE!</v>
      </c>
      <c r="J2942" s="3" t="e">
        <f t="shared" si="384"/>
        <v>#VALUE!</v>
      </c>
      <c r="K2942" s="3" t="e">
        <f t="shared" si="385"/>
        <v>#VALUE!</v>
      </c>
      <c r="L2942" s="3" t="e">
        <f t="shared" si="386"/>
        <v>#VALUE!</v>
      </c>
      <c r="M2942" s="3" t="e">
        <f t="shared" si="387"/>
        <v>#VALUE!</v>
      </c>
      <c r="N2942" s="3" t="e">
        <f t="shared" si="388"/>
        <v>#VALUE!</v>
      </c>
      <c r="O2942" s="3" t="e">
        <f t="shared" si="389"/>
        <v>#VALUE!</v>
      </c>
    </row>
    <row r="2943" spans="8:15" x14ac:dyDescent="0.3">
      <c r="H2943" s="3" t="str">
        <f t="shared" si="382"/>
        <v>1900-01-00</v>
      </c>
      <c r="I2943" s="3" t="e">
        <f t="shared" si="383"/>
        <v>#VALUE!</v>
      </c>
      <c r="J2943" s="3" t="e">
        <f t="shared" si="384"/>
        <v>#VALUE!</v>
      </c>
      <c r="K2943" s="3" t="e">
        <f t="shared" si="385"/>
        <v>#VALUE!</v>
      </c>
      <c r="L2943" s="3" t="e">
        <f t="shared" si="386"/>
        <v>#VALUE!</v>
      </c>
      <c r="M2943" s="3" t="e">
        <f t="shared" si="387"/>
        <v>#VALUE!</v>
      </c>
      <c r="N2943" s="3" t="e">
        <f t="shared" si="388"/>
        <v>#VALUE!</v>
      </c>
      <c r="O2943" s="3" t="e">
        <f t="shared" si="389"/>
        <v>#VALUE!</v>
      </c>
    </row>
    <row r="2944" spans="8:15" x14ac:dyDescent="0.3">
      <c r="H2944" s="3" t="str">
        <f t="shared" si="382"/>
        <v>1900-01-00</v>
      </c>
      <c r="I2944" s="3" t="e">
        <f t="shared" si="383"/>
        <v>#VALUE!</v>
      </c>
      <c r="J2944" s="3" t="e">
        <f t="shared" si="384"/>
        <v>#VALUE!</v>
      </c>
      <c r="K2944" s="3" t="e">
        <f t="shared" si="385"/>
        <v>#VALUE!</v>
      </c>
      <c r="L2944" s="3" t="e">
        <f t="shared" si="386"/>
        <v>#VALUE!</v>
      </c>
      <c r="M2944" s="3" t="e">
        <f t="shared" si="387"/>
        <v>#VALUE!</v>
      </c>
      <c r="N2944" s="3" t="e">
        <f t="shared" si="388"/>
        <v>#VALUE!</v>
      </c>
      <c r="O2944" s="3" t="e">
        <f t="shared" si="389"/>
        <v>#VALUE!</v>
      </c>
    </row>
    <row r="2945" spans="8:15" x14ac:dyDescent="0.3">
      <c r="H2945" s="3" t="str">
        <f t="shared" si="382"/>
        <v>1900-01-00</v>
      </c>
      <c r="I2945" s="3" t="e">
        <f t="shared" si="383"/>
        <v>#VALUE!</v>
      </c>
      <c r="J2945" s="3" t="e">
        <f t="shared" si="384"/>
        <v>#VALUE!</v>
      </c>
      <c r="K2945" s="3" t="e">
        <f t="shared" si="385"/>
        <v>#VALUE!</v>
      </c>
      <c r="L2945" s="3" t="e">
        <f t="shared" si="386"/>
        <v>#VALUE!</v>
      </c>
      <c r="M2945" s="3" t="e">
        <f t="shared" si="387"/>
        <v>#VALUE!</v>
      </c>
      <c r="N2945" s="3" t="e">
        <f t="shared" si="388"/>
        <v>#VALUE!</v>
      </c>
      <c r="O2945" s="3" t="e">
        <f t="shared" si="389"/>
        <v>#VALUE!</v>
      </c>
    </row>
    <row r="2946" spans="8:15" x14ac:dyDescent="0.3">
      <c r="H2946" s="3" t="str">
        <f t="shared" si="382"/>
        <v>1900-01-00</v>
      </c>
      <c r="I2946" s="3" t="e">
        <f t="shared" si="383"/>
        <v>#VALUE!</v>
      </c>
      <c r="J2946" s="3" t="e">
        <f t="shared" si="384"/>
        <v>#VALUE!</v>
      </c>
      <c r="K2946" s="3" t="e">
        <f t="shared" si="385"/>
        <v>#VALUE!</v>
      </c>
      <c r="L2946" s="3" t="e">
        <f t="shared" si="386"/>
        <v>#VALUE!</v>
      </c>
      <c r="M2946" s="3" t="e">
        <f t="shared" si="387"/>
        <v>#VALUE!</v>
      </c>
      <c r="N2946" s="3" t="e">
        <f t="shared" si="388"/>
        <v>#VALUE!</v>
      </c>
      <c r="O2946" s="3" t="e">
        <f t="shared" si="389"/>
        <v>#VALUE!</v>
      </c>
    </row>
    <row r="2947" spans="8:15" x14ac:dyDescent="0.3">
      <c r="H2947" s="3" t="str">
        <f t="shared" si="382"/>
        <v>1900-01-00</v>
      </c>
      <c r="I2947" s="3" t="e">
        <f t="shared" si="383"/>
        <v>#VALUE!</v>
      </c>
      <c r="J2947" s="3" t="e">
        <f t="shared" si="384"/>
        <v>#VALUE!</v>
      </c>
      <c r="K2947" s="3" t="e">
        <f t="shared" si="385"/>
        <v>#VALUE!</v>
      </c>
      <c r="L2947" s="3" t="e">
        <f t="shared" si="386"/>
        <v>#VALUE!</v>
      </c>
      <c r="M2947" s="3" t="e">
        <f t="shared" si="387"/>
        <v>#VALUE!</v>
      </c>
      <c r="N2947" s="3" t="e">
        <f t="shared" si="388"/>
        <v>#VALUE!</v>
      </c>
      <c r="O2947" s="3" t="e">
        <f t="shared" si="389"/>
        <v>#VALUE!</v>
      </c>
    </row>
    <row r="2948" spans="8:15" x14ac:dyDescent="0.3">
      <c r="H2948" s="3" t="str">
        <f t="shared" si="382"/>
        <v>1900-01-00</v>
      </c>
      <c r="I2948" s="3" t="e">
        <f t="shared" si="383"/>
        <v>#VALUE!</v>
      </c>
      <c r="J2948" s="3" t="e">
        <f t="shared" si="384"/>
        <v>#VALUE!</v>
      </c>
      <c r="K2948" s="3" t="e">
        <f t="shared" si="385"/>
        <v>#VALUE!</v>
      </c>
      <c r="L2948" s="3" t="e">
        <f t="shared" si="386"/>
        <v>#VALUE!</v>
      </c>
      <c r="M2948" s="3" t="e">
        <f t="shared" si="387"/>
        <v>#VALUE!</v>
      </c>
      <c r="N2948" s="3" t="e">
        <f t="shared" si="388"/>
        <v>#VALUE!</v>
      </c>
      <c r="O2948" s="3" t="e">
        <f t="shared" si="389"/>
        <v>#VALUE!</v>
      </c>
    </row>
    <row r="2949" spans="8:15" x14ac:dyDescent="0.3">
      <c r="H2949" s="3" t="str">
        <f t="shared" si="382"/>
        <v>1900-01-00</v>
      </c>
      <c r="I2949" s="3" t="e">
        <f t="shared" si="383"/>
        <v>#VALUE!</v>
      </c>
      <c r="J2949" s="3" t="e">
        <f t="shared" si="384"/>
        <v>#VALUE!</v>
      </c>
      <c r="K2949" s="3" t="e">
        <f t="shared" si="385"/>
        <v>#VALUE!</v>
      </c>
      <c r="L2949" s="3" t="e">
        <f t="shared" si="386"/>
        <v>#VALUE!</v>
      </c>
      <c r="M2949" s="3" t="e">
        <f t="shared" si="387"/>
        <v>#VALUE!</v>
      </c>
      <c r="N2949" s="3" t="e">
        <f t="shared" si="388"/>
        <v>#VALUE!</v>
      </c>
      <c r="O2949" s="3" t="e">
        <f t="shared" si="389"/>
        <v>#VALUE!</v>
      </c>
    </row>
    <row r="2950" spans="8:15" x14ac:dyDescent="0.3">
      <c r="H2950" s="3" t="str">
        <f t="shared" si="382"/>
        <v>1900-01-00</v>
      </c>
      <c r="I2950" s="3" t="e">
        <f t="shared" si="383"/>
        <v>#VALUE!</v>
      </c>
      <c r="J2950" s="3" t="e">
        <f t="shared" si="384"/>
        <v>#VALUE!</v>
      </c>
      <c r="K2950" s="3" t="e">
        <f t="shared" si="385"/>
        <v>#VALUE!</v>
      </c>
      <c r="L2950" s="3" t="e">
        <f t="shared" si="386"/>
        <v>#VALUE!</v>
      </c>
      <c r="M2950" s="3" t="e">
        <f t="shared" si="387"/>
        <v>#VALUE!</v>
      </c>
      <c r="N2950" s="3" t="e">
        <f t="shared" si="388"/>
        <v>#VALUE!</v>
      </c>
      <c r="O2950" s="3" t="e">
        <f t="shared" si="389"/>
        <v>#VALUE!</v>
      </c>
    </row>
    <row r="2951" spans="8:15" x14ac:dyDescent="0.3">
      <c r="H2951" s="3" t="str">
        <f t="shared" si="382"/>
        <v>1900-01-00</v>
      </c>
      <c r="I2951" s="3" t="e">
        <f t="shared" si="383"/>
        <v>#VALUE!</v>
      </c>
      <c r="J2951" s="3" t="e">
        <f t="shared" si="384"/>
        <v>#VALUE!</v>
      </c>
      <c r="K2951" s="3" t="e">
        <f t="shared" si="385"/>
        <v>#VALUE!</v>
      </c>
      <c r="L2951" s="3" t="e">
        <f t="shared" si="386"/>
        <v>#VALUE!</v>
      </c>
      <c r="M2951" s="3" t="e">
        <f t="shared" si="387"/>
        <v>#VALUE!</v>
      </c>
      <c r="N2951" s="3" t="e">
        <f t="shared" si="388"/>
        <v>#VALUE!</v>
      </c>
      <c r="O2951" s="3" t="e">
        <f t="shared" si="389"/>
        <v>#VALUE!</v>
      </c>
    </row>
    <row r="2952" spans="8:15" x14ac:dyDescent="0.3">
      <c r="H2952" s="3" t="str">
        <f t="shared" si="382"/>
        <v>1900-01-00</v>
      </c>
      <c r="I2952" s="3" t="e">
        <f t="shared" si="383"/>
        <v>#VALUE!</v>
      </c>
      <c r="J2952" s="3" t="e">
        <f t="shared" si="384"/>
        <v>#VALUE!</v>
      </c>
      <c r="K2952" s="3" t="e">
        <f t="shared" si="385"/>
        <v>#VALUE!</v>
      </c>
      <c r="L2952" s="3" t="e">
        <f t="shared" si="386"/>
        <v>#VALUE!</v>
      </c>
      <c r="M2952" s="3" t="e">
        <f t="shared" si="387"/>
        <v>#VALUE!</v>
      </c>
      <c r="N2952" s="3" t="e">
        <f t="shared" si="388"/>
        <v>#VALUE!</v>
      </c>
      <c r="O2952" s="3" t="e">
        <f t="shared" si="389"/>
        <v>#VALUE!</v>
      </c>
    </row>
    <row r="2953" spans="8:15" x14ac:dyDescent="0.3">
      <c r="H2953" s="3" t="str">
        <f t="shared" si="382"/>
        <v>1900-01-00</v>
      </c>
      <c r="I2953" s="3" t="e">
        <f t="shared" si="383"/>
        <v>#VALUE!</v>
      </c>
      <c r="J2953" s="3" t="e">
        <f t="shared" si="384"/>
        <v>#VALUE!</v>
      </c>
      <c r="K2953" s="3" t="e">
        <f t="shared" si="385"/>
        <v>#VALUE!</v>
      </c>
      <c r="L2953" s="3" t="e">
        <f t="shared" si="386"/>
        <v>#VALUE!</v>
      </c>
      <c r="M2953" s="3" t="e">
        <f t="shared" si="387"/>
        <v>#VALUE!</v>
      </c>
      <c r="N2953" s="3" t="e">
        <f t="shared" si="388"/>
        <v>#VALUE!</v>
      </c>
      <c r="O2953" s="3" t="e">
        <f t="shared" si="389"/>
        <v>#VALUE!</v>
      </c>
    </row>
    <row r="2954" spans="8:15" x14ac:dyDescent="0.3">
      <c r="H2954" s="3" t="str">
        <f t="shared" si="382"/>
        <v>1900-01-00</v>
      </c>
      <c r="I2954" s="3" t="e">
        <f t="shared" si="383"/>
        <v>#VALUE!</v>
      </c>
      <c r="J2954" s="3" t="e">
        <f t="shared" si="384"/>
        <v>#VALUE!</v>
      </c>
      <c r="K2954" s="3" t="e">
        <f t="shared" si="385"/>
        <v>#VALUE!</v>
      </c>
      <c r="L2954" s="3" t="e">
        <f t="shared" si="386"/>
        <v>#VALUE!</v>
      </c>
      <c r="M2954" s="3" t="e">
        <f t="shared" si="387"/>
        <v>#VALUE!</v>
      </c>
      <c r="N2954" s="3" t="e">
        <f t="shared" si="388"/>
        <v>#VALUE!</v>
      </c>
      <c r="O2954" s="3" t="e">
        <f t="shared" si="389"/>
        <v>#VALUE!</v>
      </c>
    </row>
    <row r="2955" spans="8:15" x14ac:dyDescent="0.3">
      <c r="H2955" s="3" t="str">
        <f t="shared" si="382"/>
        <v>1900-01-00</v>
      </c>
      <c r="I2955" s="3" t="e">
        <f t="shared" si="383"/>
        <v>#VALUE!</v>
      </c>
      <c r="J2955" s="3" t="e">
        <f t="shared" si="384"/>
        <v>#VALUE!</v>
      </c>
      <c r="K2955" s="3" t="e">
        <f t="shared" si="385"/>
        <v>#VALUE!</v>
      </c>
      <c r="L2955" s="3" t="e">
        <f t="shared" si="386"/>
        <v>#VALUE!</v>
      </c>
      <c r="M2955" s="3" t="e">
        <f t="shared" si="387"/>
        <v>#VALUE!</v>
      </c>
      <c r="N2955" s="3" t="e">
        <f t="shared" si="388"/>
        <v>#VALUE!</v>
      </c>
      <c r="O2955" s="3" t="e">
        <f t="shared" si="389"/>
        <v>#VALUE!</v>
      </c>
    </row>
    <row r="2956" spans="8:15" x14ac:dyDescent="0.3">
      <c r="H2956" s="3" t="str">
        <f t="shared" si="382"/>
        <v>1900-01-00</v>
      </c>
      <c r="I2956" s="3" t="e">
        <f t="shared" si="383"/>
        <v>#VALUE!</v>
      </c>
      <c r="J2956" s="3" t="e">
        <f t="shared" si="384"/>
        <v>#VALUE!</v>
      </c>
      <c r="K2956" s="3" t="e">
        <f t="shared" si="385"/>
        <v>#VALUE!</v>
      </c>
      <c r="L2956" s="3" t="e">
        <f t="shared" si="386"/>
        <v>#VALUE!</v>
      </c>
      <c r="M2956" s="3" t="e">
        <f t="shared" si="387"/>
        <v>#VALUE!</v>
      </c>
      <c r="N2956" s="3" t="e">
        <f t="shared" si="388"/>
        <v>#VALUE!</v>
      </c>
      <c r="O2956" s="3" t="e">
        <f t="shared" si="389"/>
        <v>#VALUE!</v>
      </c>
    </row>
    <row r="2957" spans="8:15" x14ac:dyDescent="0.3">
      <c r="H2957" s="3" t="str">
        <f t="shared" si="382"/>
        <v>1900-01-00</v>
      </c>
      <c r="I2957" s="3" t="e">
        <f t="shared" si="383"/>
        <v>#VALUE!</v>
      </c>
      <c r="J2957" s="3" t="e">
        <f t="shared" si="384"/>
        <v>#VALUE!</v>
      </c>
      <c r="K2957" s="3" t="e">
        <f t="shared" si="385"/>
        <v>#VALUE!</v>
      </c>
      <c r="L2957" s="3" t="e">
        <f t="shared" si="386"/>
        <v>#VALUE!</v>
      </c>
      <c r="M2957" s="3" t="e">
        <f t="shared" si="387"/>
        <v>#VALUE!</v>
      </c>
      <c r="N2957" s="3" t="e">
        <f t="shared" si="388"/>
        <v>#VALUE!</v>
      </c>
      <c r="O2957" s="3" t="e">
        <f t="shared" si="389"/>
        <v>#VALUE!</v>
      </c>
    </row>
    <row r="2958" spans="8:15" x14ac:dyDescent="0.3">
      <c r="H2958" s="3" t="str">
        <f t="shared" si="382"/>
        <v>1900-01-00</v>
      </c>
      <c r="I2958" s="3" t="e">
        <f t="shared" si="383"/>
        <v>#VALUE!</v>
      </c>
      <c r="J2958" s="3" t="e">
        <f t="shared" si="384"/>
        <v>#VALUE!</v>
      </c>
      <c r="K2958" s="3" t="e">
        <f t="shared" si="385"/>
        <v>#VALUE!</v>
      </c>
      <c r="L2958" s="3" t="e">
        <f t="shared" si="386"/>
        <v>#VALUE!</v>
      </c>
      <c r="M2958" s="3" t="e">
        <f t="shared" si="387"/>
        <v>#VALUE!</v>
      </c>
      <c r="N2958" s="3" t="e">
        <f t="shared" si="388"/>
        <v>#VALUE!</v>
      </c>
      <c r="O2958" s="3" t="e">
        <f t="shared" si="389"/>
        <v>#VALUE!</v>
      </c>
    </row>
    <row r="2959" spans="8:15" x14ac:dyDescent="0.3">
      <c r="H2959" s="3" t="str">
        <f t="shared" ref="H2959:H3022" si="390">YEAR(D2959) &amp; "-" &amp; IF(LEN(MONTH(D2959))=1,"0" &amp; MONTH(D2959),MONTH(D2959)) &amp; "-" &amp; IF(LEN(DAY(D2959))=1,"0" &amp; DAY(D2959),DAY(D2959))</f>
        <v>1900-01-00</v>
      </c>
      <c r="I2959" s="3" t="e">
        <f t="shared" ref="I2959:I3022" si="391">FIND("emisora_id=",F2959,1)</f>
        <v>#VALUE!</v>
      </c>
      <c r="J2959" s="3" t="e">
        <f t="shared" ref="J2959:J3022" si="392">MID(F2959,I2959,500)</f>
        <v>#VALUE!</v>
      </c>
      <c r="K2959" s="3" t="e">
        <f t="shared" ref="K2959:K3022" si="393">FIND("=",J2959,1)</f>
        <v>#VALUE!</v>
      </c>
      <c r="L2959" s="3" t="e">
        <f t="shared" ref="L2959:L3022" si="394">MID(J2959,K2959+1,500)</f>
        <v>#VALUE!</v>
      </c>
      <c r="M2959" s="3" t="e">
        <f t="shared" ref="M2959:M3022" si="395">FIND("&amp;",L2959,1)</f>
        <v>#VALUE!</v>
      </c>
      <c r="N2959" s="3" t="e">
        <f t="shared" ref="N2959:N3022" si="396">MID(L2959,1,M2959-1)</f>
        <v>#VALUE!</v>
      </c>
      <c r="O2959" s="3" t="e">
        <f t="shared" ref="O2959:O3022" si="397">"https://www.biva.mx/empresas/emisoras_inscritas/emisoras_inscritas?emisora_id=" &amp; N2959 &amp; "&amp;tipoInformacion=null&amp;tipoDocumento=null&amp;fechaInicio=" &amp; H2959 &amp; "&amp;fechaFin=" &amp; H2959 &amp;  "&amp;periodo=null&amp;ejercicio=null&amp;tipo=null&amp;subTab=2&amp;biva=null&amp;canceladas=false&amp;page=1"</f>
        <v>#VALUE!</v>
      </c>
    </row>
    <row r="2960" spans="8:15" x14ac:dyDescent="0.3">
      <c r="H2960" s="3" t="str">
        <f t="shared" si="390"/>
        <v>1900-01-00</v>
      </c>
      <c r="I2960" s="3" t="e">
        <f t="shared" si="391"/>
        <v>#VALUE!</v>
      </c>
      <c r="J2960" s="3" t="e">
        <f t="shared" si="392"/>
        <v>#VALUE!</v>
      </c>
      <c r="K2960" s="3" t="e">
        <f t="shared" si="393"/>
        <v>#VALUE!</v>
      </c>
      <c r="L2960" s="3" t="e">
        <f t="shared" si="394"/>
        <v>#VALUE!</v>
      </c>
      <c r="M2960" s="3" t="e">
        <f t="shared" si="395"/>
        <v>#VALUE!</v>
      </c>
      <c r="N2960" s="3" t="e">
        <f t="shared" si="396"/>
        <v>#VALUE!</v>
      </c>
      <c r="O2960" s="3" t="e">
        <f t="shared" si="397"/>
        <v>#VALUE!</v>
      </c>
    </row>
    <row r="2961" spans="8:15" x14ac:dyDescent="0.3">
      <c r="H2961" s="3" t="str">
        <f t="shared" si="390"/>
        <v>1900-01-00</v>
      </c>
      <c r="I2961" s="3" t="e">
        <f t="shared" si="391"/>
        <v>#VALUE!</v>
      </c>
      <c r="J2961" s="3" t="e">
        <f t="shared" si="392"/>
        <v>#VALUE!</v>
      </c>
      <c r="K2961" s="3" t="e">
        <f t="shared" si="393"/>
        <v>#VALUE!</v>
      </c>
      <c r="L2961" s="3" t="e">
        <f t="shared" si="394"/>
        <v>#VALUE!</v>
      </c>
      <c r="M2961" s="3" t="e">
        <f t="shared" si="395"/>
        <v>#VALUE!</v>
      </c>
      <c r="N2961" s="3" t="e">
        <f t="shared" si="396"/>
        <v>#VALUE!</v>
      </c>
      <c r="O2961" s="3" t="e">
        <f t="shared" si="397"/>
        <v>#VALUE!</v>
      </c>
    </row>
    <row r="2962" spans="8:15" x14ac:dyDescent="0.3">
      <c r="H2962" s="3" t="str">
        <f t="shared" si="390"/>
        <v>1900-01-00</v>
      </c>
      <c r="I2962" s="3" t="e">
        <f t="shared" si="391"/>
        <v>#VALUE!</v>
      </c>
      <c r="J2962" s="3" t="e">
        <f t="shared" si="392"/>
        <v>#VALUE!</v>
      </c>
      <c r="K2962" s="3" t="e">
        <f t="shared" si="393"/>
        <v>#VALUE!</v>
      </c>
      <c r="L2962" s="3" t="e">
        <f t="shared" si="394"/>
        <v>#VALUE!</v>
      </c>
      <c r="M2962" s="3" t="e">
        <f t="shared" si="395"/>
        <v>#VALUE!</v>
      </c>
      <c r="N2962" s="3" t="e">
        <f t="shared" si="396"/>
        <v>#VALUE!</v>
      </c>
      <c r="O2962" s="3" t="e">
        <f t="shared" si="397"/>
        <v>#VALUE!</v>
      </c>
    </row>
    <row r="2963" spans="8:15" x14ac:dyDescent="0.3">
      <c r="H2963" s="3" t="str">
        <f t="shared" si="390"/>
        <v>1900-01-00</v>
      </c>
      <c r="I2963" s="3" t="e">
        <f t="shared" si="391"/>
        <v>#VALUE!</v>
      </c>
      <c r="J2963" s="3" t="e">
        <f t="shared" si="392"/>
        <v>#VALUE!</v>
      </c>
      <c r="K2963" s="3" t="e">
        <f t="shared" si="393"/>
        <v>#VALUE!</v>
      </c>
      <c r="L2963" s="3" t="e">
        <f t="shared" si="394"/>
        <v>#VALUE!</v>
      </c>
      <c r="M2963" s="3" t="e">
        <f t="shared" si="395"/>
        <v>#VALUE!</v>
      </c>
      <c r="N2963" s="3" t="e">
        <f t="shared" si="396"/>
        <v>#VALUE!</v>
      </c>
      <c r="O2963" s="3" t="e">
        <f t="shared" si="397"/>
        <v>#VALUE!</v>
      </c>
    </row>
    <row r="2964" spans="8:15" x14ac:dyDescent="0.3">
      <c r="H2964" s="3" t="str">
        <f t="shared" si="390"/>
        <v>1900-01-00</v>
      </c>
      <c r="I2964" s="3" t="e">
        <f t="shared" si="391"/>
        <v>#VALUE!</v>
      </c>
      <c r="J2964" s="3" t="e">
        <f t="shared" si="392"/>
        <v>#VALUE!</v>
      </c>
      <c r="K2964" s="3" t="e">
        <f t="shared" si="393"/>
        <v>#VALUE!</v>
      </c>
      <c r="L2964" s="3" t="e">
        <f t="shared" si="394"/>
        <v>#VALUE!</v>
      </c>
      <c r="M2964" s="3" t="e">
        <f t="shared" si="395"/>
        <v>#VALUE!</v>
      </c>
      <c r="N2964" s="3" t="e">
        <f t="shared" si="396"/>
        <v>#VALUE!</v>
      </c>
      <c r="O2964" s="3" t="e">
        <f t="shared" si="397"/>
        <v>#VALUE!</v>
      </c>
    </row>
    <row r="2965" spans="8:15" x14ac:dyDescent="0.3">
      <c r="H2965" s="3" t="str">
        <f t="shared" si="390"/>
        <v>1900-01-00</v>
      </c>
      <c r="I2965" s="3" t="e">
        <f t="shared" si="391"/>
        <v>#VALUE!</v>
      </c>
      <c r="J2965" s="3" t="e">
        <f t="shared" si="392"/>
        <v>#VALUE!</v>
      </c>
      <c r="K2965" s="3" t="e">
        <f t="shared" si="393"/>
        <v>#VALUE!</v>
      </c>
      <c r="L2965" s="3" t="e">
        <f t="shared" si="394"/>
        <v>#VALUE!</v>
      </c>
      <c r="M2965" s="3" t="e">
        <f t="shared" si="395"/>
        <v>#VALUE!</v>
      </c>
      <c r="N2965" s="3" t="e">
        <f t="shared" si="396"/>
        <v>#VALUE!</v>
      </c>
      <c r="O2965" s="3" t="e">
        <f t="shared" si="397"/>
        <v>#VALUE!</v>
      </c>
    </row>
    <row r="2966" spans="8:15" x14ac:dyDescent="0.3">
      <c r="H2966" s="3" t="str">
        <f t="shared" si="390"/>
        <v>1900-01-00</v>
      </c>
      <c r="I2966" s="3" t="e">
        <f t="shared" si="391"/>
        <v>#VALUE!</v>
      </c>
      <c r="J2966" s="3" t="e">
        <f t="shared" si="392"/>
        <v>#VALUE!</v>
      </c>
      <c r="K2966" s="3" t="e">
        <f t="shared" si="393"/>
        <v>#VALUE!</v>
      </c>
      <c r="L2966" s="3" t="e">
        <f t="shared" si="394"/>
        <v>#VALUE!</v>
      </c>
      <c r="M2966" s="3" t="e">
        <f t="shared" si="395"/>
        <v>#VALUE!</v>
      </c>
      <c r="N2966" s="3" t="e">
        <f t="shared" si="396"/>
        <v>#VALUE!</v>
      </c>
      <c r="O2966" s="3" t="e">
        <f t="shared" si="397"/>
        <v>#VALUE!</v>
      </c>
    </row>
    <row r="2967" spans="8:15" x14ac:dyDescent="0.3">
      <c r="H2967" s="3" t="str">
        <f t="shared" si="390"/>
        <v>1900-01-00</v>
      </c>
      <c r="I2967" s="3" t="e">
        <f t="shared" si="391"/>
        <v>#VALUE!</v>
      </c>
      <c r="J2967" s="3" t="e">
        <f t="shared" si="392"/>
        <v>#VALUE!</v>
      </c>
      <c r="K2967" s="3" t="e">
        <f t="shared" si="393"/>
        <v>#VALUE!</v>
      </c>
      <c r="L2967" s="3" t="e">
        <f t="shared" si="394"/>
        <v>#VALUE!</v>
      </c>
      <c r="M2967" s="3" t="e">
        <f t="shared" si="395"/>
        <v>#VALUE!</v>
      </c>
      <c r="N2967" s="3" t="e">
        <f t="shared" si="396"/>
        <v>#VALUE!</v>
      </c>
      <c r="O2967" s="3" t="e">
        <f t="shared" si="397"/>
        <v>#VALUE!</v>
      </c>
    </row>
    <row r="2968" spans="8:15" x14ac:dyDescent="0.3">
      <c r="H2968" s="3" t="str">
        <f t="shared" si="390"/>
        <v>1900-01-00</v>
      </c>
      <c r="I2968" s="3" t="e">
        <f t="shared" si="391"/>
        <v>#VALUE!</v>
      </c>
      <c r="J2968" s="3" t="e">
        <f t="shared" si="392"/>
        <v>#VALUE!</v>
      </c>
      <c r="K2968" s="3" t="e">
        <f t="shared" si="393"/>
        <v>#VALUE!</v>
      </c>
      <c r="L2968" s="3" t="e">
        <f t="shared" si="394"/>
        <v>#VALUE!</v>
      </c>
      <c r="M2968" s="3" t="e">
        <f t="shared" si="395"/>
        <v>#VALUE!</v>
      </c>
      <c r="N2968" s="3" t="e">
        <f t="shared" si="396"/>
        <v>#VALUE!</v>
      </c>
      <c r="O2968" s="3" t="e">
        <f t="shared" si="397"/>
        <v>#VALUE!</v>
      </c>
    </row>
    <row r="2969" spans="8:15" x14ac:dyDescent="0.3">
      <c r="H2969" s="3" t="str">
        <f t="shared" si="390"/>
        <v>1900-01-00</v>
      </c>
      <c r="I2969" s="3" t="e">
        <f t="shared" si="391"/>
        <v>#VALUE!</v>
      </c>
      <c r="J2969" s="3" t="e">
        <f t="shared" si="392"/>
        <v>#VALUE!</v>
      </c>
      <c r="K2969" s="3" t="e">
        <f t="shared" si="393"/>
        <v>#VALUE!</v>
      </c>
      <c r="L2969" s="3" t="e">
        <f t="shared" si="394"/>
        <v>#VALUE!</v>
      </c>
      <c r="M2969" s="3" t="e">
        <f t="shared" si="395"/>
        <v>#VALUE!</v>
      </c>
      <c r="N2969" s="3" t="e">
        <f t="shared" si="396"/>
        <v>#VALUE!</v>
      </c>
      <c r="O2969" s="3" t="e">
        <f t="shared" si="397"/>
        <v>#VALUE!</v>
      </c>
    </row>
    <row r="2970" spans="8:15" x14ac:dyDescent="0.3">
      <c r="H2970" s="3" t="str">
        <f t="shared" si="390"/>
        <v>1900-01-00</v>
      </c>
      <c r="I2970" s="3" t="e">
        <f t="shared" si="391"/>
        <v>#VALUE!</v>
      </c>
      <c r="J2970" s="3" t="e">
        <f t="shared" si="392"/>
        <v>#VALUE!</v>
      </c>
      <c r="K2970" s="3" t="e">
        <f t="shared" si="393"/>
        <v>#VALUE!</v>
      </c>
      <c r="L2970" s="3" t="e">
        <f t="shared" si="394"/>
        <v>#VALUE!</v>
      </c>
      <c r="M2970" s="3" t="e">
        <f t="shared" si="395"/>
        <v>#VALUE!</v>
      </c>
      <c r="N2970" s="3" t="e">
        <f t="shared" si="396"/>
        <v>#VALUE!</v>
      </c>
      <c r="O2970" s="3" t="e">
        <f t="shared" si="397"/>
        <v>#VALUE!</v>
      </c>
    </row>
    <row r="2971" spans="8:15" x14ac:dyDescent="0.3">
      <c r="H2971" s="3" t="str">
        <f t="shared" si="390"/>
        <v>1900-01-00</v>
      </c>
      <c r="I2971" s="3" t="e">
        <f t="shared" si="391"/>
        <v>#VALUE!</v>
      </c>
      <c r="J2971" s="3" t="e">
        <f t="shared" si="392"/>
        <v>#VALUE!</v>
      </c>
      <c r="K2971" s="3" t="e">
        <f t="shared" si="393"/>
        <v>#VALUE!</v>
      </c>
      <c r="L2971" s="3" t="e">
        <f t="shared" si="394"/>
        <v>#VALUE!</v>
      </c>
      <c r="M2971" s="3" t="e">
        <f t="shared" si="395"/>
        <v>#VALUE!</v>
      </c>
      <c r="N2971" s="3" t="e">
        <f t="shared" si="396"/>
        <v>#VALUE!</v>
      </c>
      <c r="O2971" s="3" t="e">
        <f t="shared" si="397"/>
        <v>#VALUE!</v>
      </c>
    </row>
    <row r="2972" spans="8:15" x14ac:dyDescent="0.3">
      <c r="H2972" s="3" t="str">
        <f t="shared" si="390"/>
        <v>1900-01-00</v>
      </c>
      <c r="I2972" s="3" t="e">
        <f t="shared" si="391"/>
        <v>#VALUE!</v>
      </c>
      <c r="J2972" s="3" t="e">
        <f t="shared" si="392"/>
        <v>#VALUE!</v>
      </c>
      <c r="K2972" s="3" t="e">
        <f t="shared" si="393"/>
        <v>#VALUE!</v>
      </c>
      <c r="L2972" s="3" t="e">
        <f t="shared" si="394"/>
        <v>#VALUE!</v>
      </c>
      <c r="M2972" s="3" t="e">
        <f t="shared" si="395"/>
        <v>#VALUE!</v>
      </c>
      <c r="N2972" s="3" t="e">
        <f t="shared" si="396"/>
        <v>#VALUE!</v>
      </c>
      <c r="O2972" s="3" t="e">
        <f t="shared" si="397"/>
        <v>#VALUE!</v>
      </c>
    </row>
    <row r="2973" spans="8:15" x14ac:dyDescent="0.3">
      <c r="H2973" s="3" t="str">
        <f t="shared" si="390"/>
        <v>1900-01-00</v>
      </c>
      <c r="I2973" s="3" t="e">
        <f t="shared" si="391"/>
        <v>#VALUE!</v>
      </c>
      <c r="J2973" s="3" t="e">
        <f t="shared" si="392"/>
        <v>#VALUE!</v>
      </c>
      <c r="K2973" s="3" t="e">
        <f t="shared" si="393"/>
        <v>#VALUE!</v>
      </c>
      <c r="L2973" s="3" t="e">
        <f t="shared" si="394"/>
        <v>#VALUE!</v>
      </c>
      <c r="M2973" s="3" t="e">
        <f t="shared" si="395"/>
        <v>#VALUE!</v>
      </c>
      <c r="N2973" s="3" t="e">
        <f t="shared" si="396"/>
        <v>#VALUE!</v>
      </c>
      <c r="O2973" s="3" t="e">
        <f t="shared" si="397"/>
        <v>#VALUE!</v>
      </c>
    </row>
    <row r="2974" spans="8:15" x14ac:dyDescent="0.3">
      <c r="H2974" s="3" t="str">
        <f t="shared" si="390"/>
        <v>1900-01-00</v>
      </c>
      <c r="I2974" s="3" t="e">
        <f t="shared" si="391"/>
        <v>#VALUE!</v>
      </c>
      <c r="J2974" s="3" t="e">
        <f t="shared" si="392"/>
        <v>#VALUE!</v>
      </c>
      <c r="K2974" s="3" t="e">
        <f t="shared" si="393"/>
        <v>#VALUE!</v>
      </c>
      <c r="L2974" s="3" t="e">
        <f t="shared" si="394"/>
        <v>#VALUE!</v>
      </c>
      <c r="M2974" s="3" t="e">
        <f t="shared" si="395"/>
        <v>#VALUE!</v>
      </c>
      <c r="N2974" s="3" t="e">
        <f t="shared" si="396"/>
        <v>#VALUE!</v>
      </c>
      <c r="O2974" s="3" t="e">
        <f t="shared" si="397"/>
        <v>#VALUE!</v>
      </c>
    </row>
    <row r="2975" spans="8:15" x14ac:dyDescent="0.3">
      <c r="H2975" s="3" t="str">
        <f t="shared" si="390"/>
        <v>1900-01-00</v>
      </c>
      <c r="I2975" s="3" t="e">
        <f t="shared" si="391"/>
        <v>#VALUE!</v>
      </c>
      <c r="J2975" s="3" t="e">
        <f t="shared" si="392"/>
        <v>#VALUE!</v>
      </c>
      <c r="K2975" s="3" t="e">
        <f t="shared" si="393"/>
        <v>#VALUE!</v>
      </c>
      <c r="L2975" s="3" t="e">
        <f t="shared" si="394"/>
        <v>#VALUE!</v>
      </c>
      <c r="M2975" s="3" t="e">
        <f t="shared" si="395"/>
        <v>#VALUE!</v>
      </c>
      <c r="N2975" s="3" t="e">
        <f t="shared" si="396"/>
        <v>#VALUE!</v>
      </c>
      <c r="O2975" s="3" t="e">
        <f t="shared" si="397"/>
        <v>#VALUE!</v>
      </c>
    </row>
    <row r="2976" spans="8:15" x14ac:dyDescent="0.3">
      <c r="H2976" s="3" t="str">
        <f t="shared" si="390"/>
        <v>1900-01-00</v>
      </c>
      <c r="I2976" s="3" t="e">
        <f t="shared" si="391"/>
        <v>#VALUE!</v>
      </c>
      <c r="J2976" s="3" t="e">
        <f t="shared" si="392"/>
        <v>#VALUE!</v>
      </c>
      <c r="K2976" s="3" t="e">
        <f t="shared" si="393"/>
        <v>#VALUE!</v>
      </c>
      <c r="L2976" s="3" t="e">
        <f t="shared" si="394"/>
        <v>#VALUE!</v>
      </c>
      <c r="M2976" s="3" t="e">
        <f t="shared" si="395"/>
        <v>#VALUE!</v>
      </c>
      <c r="N2976" s="3" t="e">
        <f t="shared" si="396"/>
        <v>#VALUE!</v>
      </c>
      <c r="O2976" s="3" t="e">
        <f t="shared" si="397"/>
        <v>#VALUE!</v>
      </c>
    </row>
    <row r="2977" spans="8:15" x14ac:dyDescent="0.3">
      <c r="H2977" s="3" t="str">
        <f t="shared" si="390"/>
        <v>1900-01-00</v>
      </c>
      <c r="I2977" s="3" t="e">
        <f t="shared" si="391"/>
        <v>#VALUE!</v>
      </c>
      <c r="J2977" s="3" t="e">
        <f t="shared" si="392"/>
        <v>#VALUE!</v>
      </c>
      <c r="K2977" s="3" t="e">
        <f t="shared" si="393"/>
        <v>#VALUE!</v>
      </c>
      <c r="L2977" s="3" t="e">
        <f t="shared" si="394"/>
        <v>#VALUE!</v>
      </c>
      <c r="M2977" s="3" t="e">
        <f t="shared" si="395"/>
        <v>#VALUE!</v>
      </c>
      <c r="N2977" s="3" t="e">
        <f t="shared" si="396"/>
        <v>#VALUE!</v>
      </c>
      <c r="O2977" s="3" t="e">
        <f t="shared" si="397"/>
        <v>#VALUE!</v>
      </c>
    </row>
    <row r="2978" spans="8:15" x14ac:dyDescent="0.3">
      <c r="H2978" s="3" t="str">
        <f t="shared" si="390"/>
        <v>1900-01-00</v>
      </c>
      <c r="I2978" s="3" t="e">
        <f t="shared" si="391"/>
        <v>#VALUE!</v>
      </c>
      <c r="J2978" s="3" t="e">
        <f t="shared" si="392"/>
        <v>#VALUE!</v>
      </c>
      <c r="K2978" s="3" t="e">
        <f t="shared" si="393"/>
        <v>#VALUE!</v>
      </c>
      <c r="L2978" s="3" t="e">
        <f t="shared" si="394"/>
        <v>#VALUE!</v>
      </c>
      <c r="M2978" s="3" t="e">
        <f t="shared" si="395"/>
        <v>#VALUE!</v>
      </c>
      <c r="N2978" s="3" t="e">
        <f t="shared" si="396"/>
        <v>#VALUE!</v>
      </c>
      <c r="O2978" s="3" t="e">
        <f t="shared" si="397"/>
        <v>#VALUE!</v>
      </c>
    </row>
    <row r="2979" spans="8:15" x14ac:dyDescent="0.3">
      <c r="H2979" s="3" t="str">
        <f t="shared" si="390"/>
        <v>1900-01-00</v>
      </c>
      <c r="I2979" s="3" t="e">
        <f t="shared" si="391"/>
        <v>#VALUE!</v>
      </c>
      <c r="J2979" s="3" t="e">
        <f t="shared" si="392"/>
        <v>#VALUE!</v>
      </c>
      <c r="K2979" s="3" t="e">
        <f t="shared" si="393"/>
        <v>#VALUE!</v>
      </c>
      <c r="L2979" s="3" t="e">
        <f t="shared" si="394"/>
        <v>#VALUE!</v>
      </c>
      <c r="M2979" s="3" t="e">
        <f t="shared" si="395"/>
        <v>#VALUE!</v>
      </c>
      <c r="N2979" s="3" t="e">
        <f t="shared" si="396"/>
        <v>#VALUE!</v>
      </c>
      <c r="O2979" s="3" t="e">
        <f t="shared" si="397"/>
        <v>#VALUE!</v>
      </c>
    </row>
    <row r="2980" spans="8:15" x14ac:dyDescent="0.3">
      <c r="H2980" s="3" t="str">
        <f t="shared" si="390"/>
        <v>1900-01-00</v>
      </c>
      <c r="I2980" s="3" t="e">
        <f t="shared" si="391"/>
        <v>#VALUE!</v>
      </c>
      <c r="J2980" s="3" t="e">
        <f t="shared" si="392"/>
        <v>#VALUE!</v>
      </c>
      <c r="K2980" s="3" t="e">
        <f t="shared" si="393"/>
        <v>#VALUE!</v>
      </c>
      <c r="L2980" s="3" t="e">
        <f t="shared" si="394"/>
        <v>#VALUE!</v>
      </c>
      <c r="M2980" s="3" t="e">
        <f t="shared" si="395"/>
        <v>#VALUE!</v>
      </c>
      <c r="N2980" s="3" t="e">
        <f t="shared" si="396"/>
        <v>#VALUE!</v>
      </c>
      <c r="O2980" s="3" t="e">
        <f t="shared" si="397"/>
        <v>#VALUE!</v>
      </c>
    </row>
    <row r="2981" spans="8:15" x14ac:dyDescent="0.3">
      <c r="H2981" s="3" t="str">
        <f t="shared" si="390"/>
        <v>1900-01-00</v>
      </c>
      <c r="I2981" s="3" t="e">
        <f t="shared" si="391"/>
        <v>#VALUE!</v>
      </c>
      <c r="J2981" s="3" t="e">
        <f t="shared" si="392"/>
        <v>#VALUE!</v>
      </c>
      <c r="K2981" s="3" t="e">
        <f t="shared" si="393"/>
        <v>#VALUE!</v>
      </c>
      <c r="L2981" s="3" t="e">
        <f t="shared" si="394"/>
        <v>#VALUE!</v>
      </c>
      <c r="M2981" s="3" t="e">
        <f t="shared" si="395"/>
        <v>#VALUE!</v>
      </c>
      <c r="N2981" s="3" t="e">
        <f t="shared" si="396"/>
        <v>#VALUE!</v>
      </c>
      <c r="O2981" s="3" t="e">
        <f t="shared" si="397"/>
        <v>#VALUE!</v>
      </c>
    </row>
    <row r="2982" spans="8:15" x14ac:dyDescent="0.3">
      <c r="H2982" s="3" t="str">
        <f t="shared" si="390"/>
        <v>1900-01-00</v>
      </c>
      <c r="I2982" s="3" t="e">
        <f t="shared" si="391"/>
        <v>#VALUE!</v>
      </c>
      <c r="J2982" s="3" t="e">
        <f t="shared" si="392"/>
        <v>#VALUE!</v>
      </c>
      <c r="K2982" s="3" t="e">
        <f t="shared" si="393"/>
        <v>#VALUE!</v>
      </c>
      <c r="L2982" s="3" t="e">
        <f t="shared" si="394"/>
        <v>#VALUE!</v>
      </c>
      <c r="M2982" s="3" t="e">
        <f t="shared" si="395"/>
        <v>#VALUE!</v>
      </c>
      <c r="N2982" s="3" t="e">
        <f t="shared" si="396"/>
        <v>#VALUE!</v>
      </c>
      <c r="O2982" s="3" t="e">
        <f t="shared" si="397"/>
        <v>#VALUE!</v>
      </c>
    </row>
    <row r="2983" spans="8:15" x14ac:dyDescent="0.3">
      <c r="H2983" s="3" t="str">
        <f t="shared" si="390"/>
        <v>1900-01-00</v>
      </c>
      <c r="I2983" s="3" t="e">
        <f t="shared" si="391"/>
        <v>#VALUE!</v>
      </c>
      <c r="J2983" s="3" t="e">
        <f t="shared" si="392"/>
        <v>#VALUE!</v>
      </c>
      <c r="K2983" s="3" t="e">
        <f t="shared" si="393"/>
        <v>#VALUE!</v>
      </c>
      <c r="L2983" s="3" t="e">
        <f t="shared" si="394"/>
        <v>#VALUE!</v>
      </c>
      <c r="M2983" s="3" t="e">
        <f t="shared" si="395"/>
        <v>#VALUE!</v>
      </c>
      <c r="N2983" s="3" t="e">
        <f t="shared" si="396"/>
        <v>#VALUE!</v>
      </c>
      <c r="O2983" s="3" t="e">
        <f t="shared" si="397"/>
        <v>#VALUE!</v>
      </c>
    </row>
    <row r="2984" spans="8:15" x14ac:dyDescent="0.3">
      <c r="H2984" s="3" t="str">
        <f t="shared" si="390"/>
        <v>1900-01-00</v>
      </c>
      <c r="I2984" s="3" t="e">
        <f t="shared" si="391"/>
        <v>#VALUE!</v>
      </c>
      <c r="J2984" s="3" t="e">
        <f t="shared" si="392"/>
        <v>#VALUE!</v>
      </c>
      <c r="K2984" s="3" t="e">
        <f t="shared" si="393"/>
        <v>#VALUE!</v>
      </c>
      <c r="L2984" s="3" t="e">
        <f t="shared" si="394"/>
        <v>#VALUE!</v>
      </c>
      <c r="M2984" s="3" t="e">
        <f t="shared" si="395"/>
        <v>#VALUE!</v>
      </c>
      <c r="N2984" s="3" t="e">
        <f t="shared" si="396"/>
        <v>#VALUE!</v>
      </c>
      <c r="O2984" s="3" t="e">
        <f t="shared" si="397"/>
        <v>#VALUE!</v>
      </c>
    </row>
    <row r="2985" spans="8:15" x14ac:dyDescent="0.3">
      <c r="H2985" s="3" t="str">
        <f t="shared" si="390"/>
        <v>1900-01-00</v>
      </c>
      <c r="I2985" s="3" t="e">
        <f t="shared" si="391"/>
        <v>#VALUE!</v>
      </c>
      <c r="J2985" s="3" t="e">
        <f t="shared" si="392"/>
        <v>#VALUE!</v>
      </c>
      <c r="K2985" s="3" t="e">
        <f t="shared" si="393"/>
        <v>#VALUE!</v>
      </c>
      <c r="L2985" s="3" t="e">
        <f t="shared" si="394"/>
        <v>#VALUE!</v>
      </c>
      <c r="M2985" s="3" t="e">
        <f t="shared" si="395"/>
        <v>#VALUE!</v>
      </c>
      <c r="N2985" s="3" t="e">
        <f t="shared" si="396"/>
        <v>#VALUE!</v>
      </c>
      <c r="O2985" s="3" t="e">
        <f t="shared" si="397"/>
        <v>#VALUE!</v>
      </c>
    </row>
    <row r="2986" spans="8:15" x14ac:dyDescent="0.3">
      <c r="H2986" s="3" t="str">
        <f t="shared" si="390"/>
        <v>1900-01-00</v>
      </c>
      <c r="I2986" s="3" t="e">
        <f t="shared" si="391"/>
        <v>#VALUE!</v>
      </c>
      <c r="J2986" s="3" t="e">
        <f t="shared" si="392"/>
        <v>#VALUE!</v>
      </c>
      <c r="K2986" s="3" t="e">
        <f t="shared" si="393"/>
        <v>#VALUE!</v>
      </c>
      <c r="L2986" s="3" t="e">
        <f t="shared" si="394"/>
        <v>#VALUE!</v>
      </c>
      <c r="M2986" s="3" t="e">
        <f t="shared" si="395"/>
        <v>#VALUE!</v>
      </c>
      <c r="N2986" s="3" t="e">
        <f t="shared" si="396"/>
        <v>#VALUE!</v>
      </c>
      <c r="O2986" s="3" t="e">
        <f t="shared" si="397"/>
        <v>#VALUE!</v>
      </c>
    </row>
    <row r="2987" spans="8:15" x14ac:dyDescent="0.3">
      <c r="H2987" s="3" t="str">
        <f t="shared" si="390"/>
        <v>1900-01-00</v>
      </c>
      <c r="I2987" s="3" t="e">
        <f t="shared" si="391"/>
        <v>#VALUE!</v>
      </c>
      <c r="J2987" s="3" t="e">
        <f t="shared" si="392"/>
        <v>#VALUE!</v>
      </c>
      <c r="K2987" s="3" t="e">
        <f t="shared" si="393"/>
        <v>#VALUE!</v>
      </c>
      <c r="L2987" s="3" t="e">
        <f t="shared" si="394"/>
        <v>#VALUE!</v>
      </c>
      <c r="M2987" s="3" t="e">
        <f t="shared" si="395"/>
        <v>#VALUE!</v>
      </c>
      <c r="N2987" s="3" t="e">
        <f t="shared" si="396"/>
        <v>#VALUE!</v>
      </c>
      <c r="O2987" s="3" t="e">
        <f t="shared" si="397"/>
        <v>#VALUE!</v>
      </c>
    </row>
    <row r="2988" spans="8:15" x14ac:dyDescent="0.3">
      <c r="H2988" s="3" t="str">
        <f t="shared" si="390"/>
        <v>1900-01-00</v>
      </c>
      <c r="I2988" s="3" t="e">
        <f t="shared" si="391"/>
        <v>#VALUE!</v>
      </c>
      <c r="J2988" s="3" t="e">
        <f t="shared" si="392"/>
        <v>#VALUE!</v>
      </c>
      <c r="K2988" s="3" t="e">
        <f t="shared" si="393"/>
        <v>#VALUE!</v>
      </c>
      <c r="L2988" s="3" t="e">
        <f t="shared" si="394"/>
        <v>#VALUE!</v>
      </c>
      <c r="M2988" s="3" t="e">
        <f t="shared" si="395"/>
        <v>#VALUE!</v>
      </c>
      <c r="N2988" s="3" t="e">
        <f t="shared" si="396"/>
        <v>#VALUE!</v>
      </c>
      <c r="O2988" s="3" t="e">
        <f t="shared" si="397"/>
        <v>#VALUE!</v>
      </c>
    </row>
    <row r="2989" spans="8:15" x14ac:dyDescent="0.3">
      <c r="H2989" s="3" t="str">
        <f t="shared" si="390"/>
        <v>1900-01-00</v>
      </c>
      <c r="I2989" s="3" t="e">
        <f t="shared" si="391"/>
        <v>#VALUE!</v>
      </c>
      <c r="J2989" s="3" t="e">
        <f t="shared" si="392"/>
        <v>#VALUE!</v>
      </c>
      <c r="K2989" s="3" t="e">
        <f t="shared" si="393"/>
        <v>#VALUE!</v>
      </c>
      <c r="L2989" s="3" t="e">
        <f t="shared" si="394"/>
        <v>#VALUE!</v>
      </c>
      <c r="M2989" s="3" t="e">
        <f t="shared" si="395"/>
        <v>#VALUE!</v>
      </c>
      <c r="N2989" s="3" t="e">
        <f t="shared" si="396"/>
        <v>#VALUE!</v>
      </c>
      <c r="O2989" s="3" t="e">
        <f t="shared" si="397"/>
        <v>#VALUE!</v>
      </c>
    </row>
    <row r="2990" spans="8:15" x14ac:dyDescent="0.3">
      <c r="H2990" s="3" t="str">
        <f t="shared" si="390"/>
        <v>1900-01-00</v>
      </c>
      <c r="I2990" s="3" t="e">
        <f t="shared" si="391"/>
        <v>#VALUE!</v>
      </c>
      <c r="J2990" s="3" t="e">
        <f t="shared" si="392"/>
        <v>#VALUE!</v>
      </c>
      <c r="K2990" s="3" t="e">
        <f t="shared" si="393"/>
        <v>#VALUE!</v>
      </c>
      <c r="L2990" s="3" t="e">
        <f t="shared" si="394"/>
        <v>#VALUE!</v>
      </c>
      <c r="M2990" s="3" t="e">
        <f t="shared" si="395"/>
        <v>#VALUE!</v>
      </c>
      <c r="N2990" s="3" t="e">
        <f t="shared" si="396"/>
        <v>#VALUE!</v>
      </c>
      <c r="O2990" s="3" t="e">
        <f t="shared" si="397"/>
        <v>#VALUE!</v>
      </c>
    </row>
    <row r="2991" spans="8:15" x14ac:dyDescent="0.3">
      <c r="H2991" s="3" t="str">
        <f t="shared" si="390"/>
        <v>1900-01-00</v>
      </c>
      <c r="I2991" s="3" t="e">
        <f t="shared" si="391"/>
        <v>#VALUE!</v>
      </c>
      <c r="J2991" s="3" t="e">
        <f t="shared" si="392"/>
        <v>#VALUE!</v>
      </c>
      <c r="K2991" s="3" t="e">
        <f t="shared" si="393"/>
        <v>#VALUE!</v>
      </c>
      <c r="L2991" s="3" t="e">
        <f t="shared" si="394"/>
        <v>#VALUE!</v>
      </c>
      <c r="M2991" s="3" t="e">
        <f t="shared" si="395"/>
        <v>#VALUE!</v>
      </c>
      <c r="N2991" s="3" t="e">
        <f t="shared" si="396"/>
        <v>#VALUE!</v>
      </c>
      <c r="O2991" s="3" t="e">
        <f t="shared" si="397"/>
        <v>#VALUE!</v>
      </c>
    </row>
    <row r="2992" spans="8:15" x14ac:dyDescent="0.3">
      <c r="H2992" s="3" t="str">
        <f t="shared" si="390"/>
        <v>1900-01-00</v>
      </c>
      <c r="I2992" s="3" t="e">
        <f t="shared" si="391"/>
        <v>#VALUE!</v>
      </c>
      <c r="J2992" s="3" t="e">
        <f t="shared" si="392"/>
        <v>#VALUE!</v>
      </c>
      <c r="K2992" s="3" t="e">
        <f t="shared" si="393"/>
        <v>#VALUE!</v>
      </c>
      <c r="L2992" s="3" t="e">
        <f t="shared" si="394"/>
        <v>#VALUE!</v>
      </c>
      <c r="M2992" s="3" t="e">
        <f t="shared" si="395"/>
        <v>#VALUE!</v>
      </c>
      <c r="N2992" s="3" t="e">
        <f t="shared" si="396"/>
        <v>#VALUE!</v>
      </c>
      <c r="O2992" s="3" t="e">
        <f t="shared" si="397"/>
        <v>#VALUE!</v>
      </c>
    </row>
    <row r="2993" spans="8:15" x14ac:dyDescent="0.3">
      <c r="H2993" s="3" t="str">
        <f t="shared" si="390"/>
        <v>1900-01-00</v>
      </c>
      <c r="I2993" s="3" t="e">
        <f t="shared" si="391"/>
        <v>#VALUE!</v>
      </c>
      <c r="J2993" s="3" t="e">
        <f t="shared" si="392"/>
        <v>#VALUE!</v>
      </c>
      <c r="K2993" s="3" t="e">
        <f t="shared" si="393"/>
        <v>#VALUE!</v>
      </c>
      <c r="L2993" s="3" t="e">
        <f t="shared" si="394"/>
        <v>#VALUE!</v>
      </c>
      <c r="M2993" s="3" t="e">
        <f t="shared" si="395"/>
        <v>#VALUE!</v>
      </c>
      <c r="N2993" s="3" t="e">
        <f t="shared" si="396"/>
        <v>#VALUE!</v>
      </c>
      <c r="O2993" s="3" t="e">
        <f t="shared" si="397"/>
        <v>#VALUE!</v>
      </c>
    </row>
    <row r="2994" spans="8:15" x14ac:dyDescent="0.3">
      <c r="H2994" s="3" t="str">
        <f t="shared" si="390"/>
        <v>1900-01-00</v>
      </c>
      <c r="I2994" s="3" t="e">
        <f t="shared" si="391"/>
        <v>#VALUE!</v>
      </c>
      <c r="J2994" s="3" t="e">
        <f t="shared" si="392"/>
        <v>#VALUE!</v>
      </c>
      <c r="K2994" s="3" t="e">
        <f t="shared" si="393"/>
        <v>#VALUE!</v>
      </c>
      <c r="L2994" s="3" t="e">
        <f t="shared" si="394"/>
        <v>#VALUE!</v>
      </c>
      <c r="M2994" s="3" t="e">
        <f t="shared" si="395"/>
        <v>#VALUE!</v>
      </c>
      <c r="N2994" s="3" t="e">
        <f t="shared" si="396"/>
        <v>#VALUE!</v>
      </c>
      <c r="O2994" s="3" t="e">
        <f t="shared" si="397"/>
        <v>#VALUE!</v>
      </c>
    </row>
    <row r="2995" spans="8:15" x14ac:dyDescent="0.3">
      <c r="H2995" s="3" t="str">
        <f t="shared" si="390"/>
        <v>1900-01-00</v>
      </c>
      <c r="I2995" s="3" t="e">
        <f t="shared" si="391"/>
        <v>#VALUE!</v>
      </c>
      <c r="J2995" s="3" t="e">
        <f t="shared" si="392"/>
        <v>#VALUE!</v>
      </c>
      <c r="K2995" s="3" t="e">
        <f t="shared" si="393"/>
        <v>#VALUE!</v>
      </c>
      <c r="L2995" s="3" t="e">
        <f t="shared" si="394"/>
        <v>#VALUE!</v>
      </c>
      <c r="M2995" s="3" t="e">
        <f t="shared" si="395"/>
        <v>#VALUE!</v>
      </c>
      <c r="N2995" s="3" t="e">
        <f t="shared" si="396"/>
        <v>#VALUE!</v>
      </c>
      <c r="O2995" s="3" t="e">
        <f t="shared" si="397"/>
        <v>#VALUE!</v>
      </c>
    </row>
    <row r="2996" spans="8:15" x14ac:dyDescent="0.3">
      <c r="H2996" s="3" t="str">
        <f t="shared" si="390"/>
        <v>1900-01-00</v>
      </c>
      <c r="I2996" s="3" t="e">
        <f t="shared" si="391"/>
        <v>#VALUE!</v>
      </c>
      <c r="J2996" s="3" t="e">
        <f t="shared" si="392"/>
        <v>#VALUE!</v>
      </c>
      <c r="K2996" s="3" t="e">
        <f t="shared" si="393"/>
        <v>#VALUE!</v>
      </c>
      <c r="L2996" s="3" t="e">
        <f t="shared" si="394"/>
        <v>#VALUE!</v>
      </c>
      <c r="M2996" s="3" t="e">
        <f t="shared" si="395"/>
        <v>#VALUE!</v>
      </c>
      <c r="N2996" s="3" t="e">
        <f t="shared" si="396"/>
        <v>#VALUE!</v>
      </c>
      <c r="O2996" s="3" t="e">
        <f t="shared" si="397"/>
        <v>#VALUE!</v>
      </c>
    </row>
    <row r="2997" spans="8:15" x14ac:dyDescent="0.3">
      <c r="H2997" s="3" t="str">
        <f t="shared" si="390"/>
        <v>1900-01-00</v>
      </c>
      <c r="I2997" s="3" t="e">
        <f t="shared" si="391"/>
        <v>#VALUE!</v>
      </c>
      <c r="J2997" s="3" t="e">
        <f t="shared" si="392"/>
        <v>#VALUE!</v>
      </c>
      <c r="K2997" s="3" t="e">
        <f t="shared" si="393"/>
        <v>#VALUE!</v>
      </c>
      <c r="L2997" s="3" t="e">
        <f t="shared" si="394"/>
        <v>#VALUE!</v>
      </c>
      <c r="M2997" s="3" t="e">
        <f t="shared" si="395"/>
        <v>#VALUE!</v>
      </c>
      <c r="N2997" s="3" t="e">
        <f t="shared" si="396"/>
        <v>#VALUE!</v>
      </c>
      <c r="O2997" s="3" t="e">
        <f t="shared" si="397"/>
        <v>#VALUE!</v>
      </c>
    </row>
    <row r="2998" spans="8:15" x14ac:dyDescent="0.3">
      <c r="H2998" s="3" t="str">
        <f t="shared" si="390"/>
        <v>1900-01-00</v>
      </c>
      <c r="I2998" s="3" t="e">
        <f t="shared" si="391"/>
        <v>#VALUE!</v>
      </c>
      <c r="J2998" s="3" t="e">
        <f t="shared" si="392"/>
        <v>#VALUE!</v>
      </c>
      <c r="K2998" s="3" t="e">
        <f t="shared" si="393"/>
        <v>#VALUE!</v>
      </c>
      <c r="L2998" s="3" t="e">
        <f t="shared" si="394"/>
        <v>#VALUE!</v>
      </c>
      <c r="M2998" s="3" t="e">
        <f t="shared" si="395"/>
        <v>#VALUE!</v>
      </c>
      <c r="N2998" s="3" t="e">
        <f t="shared" si="396"/>
        <v>#VALUE!</v>
      </c>
      <c r="O2998" s="3" t="e">
        <f t="shared" si="397"/>
        <v>#VALUE!</v>
      </c>
    </row>
    <row r="2999" spans="8:15" x14ac:dyDescent="0.3">
      <c r="H2999" s="3" t="str">
        <f t="shared" si="390"/>
        <v>1900-01-00</v>
      </c>
      <c r="I2999" s="3" t="e">
        <f t="shared" si="391"/>
        <v>#VALUE!</v>
      </c>
      <c r="J2999" s="3" t="e">
        <f t="shared" si="392"/>
        <v>#VALUE!</v>
      </c>
      <c r="K2999" s="3" t="e">
        <f t="shared" si="393"/>
        <v>#VALUE!</v>
      </c>
      <c r="L2999" s="3" t="e">
        <f t="shared" si="394"/>
        <v>#VALUE!</v>
      </c>
      <c r="M2999" s="3" t="e">
        <f t="shared" si="395"/>
        <v>#VALUE!</v>
      </c>
      <c r="N2999" s="3" t="e">
        <f t="shared" si="396"/>
        <v>#VALUE!</v>
      </c>
      <c r="O2999" s="3" t="e">
        <f t="shared" si="397"/>
        <v>#VALUE!</v>
      </c>
    </row>
    <row r="3000" spans="8:15" x14ac:dyDescent="0.3">
      <c r="H3000" s="3" t="str">
        <f t="shared" si="390"/>
        <v>1900-01-00</v>
      </c>
      <c r="I3000" s="3" t="e">
        <f t="shared" si="391"/>
        <v>#VALUE!</v>
      </c>
      <c r="J3000" s="3" t="e">
        <f t="shared" si="392"/>
        <v>#VALUE!</v>
      </c>
      <c r="K3000" s="3" t="e">
        <f t="shared" si="393"/>
        <v>#VALUE!</v>
      </c>
      <c r="L3000" s="3" t="e">
        <f t="shared" si="394"/>
        <v>#VALUE!</v>
      </c>
      <c r="M3000" s="3" t="e">
        <f t="shared" si="395"/>
        <v>#VALUE!</v>
      </c>
      <c r="N3000" s="3" t="e">
        <f t="shared" si="396"/>
        <v>#VALUE!</v>
      </c>
      <c r="O3000" s="3" t="e">
        <f t="shared" si="397"/>
        <v>#VALUE!</v>
      </c>
    </row>
    <row r="3001" spans="8:15" x14ac:dyDescent="0.3">
      <c r="H3001" s="3" t="str">
        <f t="shared" si="390"/>
        <v>1900-01-00</v>
      </c>
      <c r="I3001" s="3" t="e">
        <f t="shared" si="391"/>
        <v>#VALUE!</v>
      </c>
      <c r="J3001" s="3" t="e">
        <f t="shared" si="392"/>
        <v>#VALUE!</v>
      </c>
      <c r="K3001" s="3" t="e">
        <f t="shared" si="393"/>
        <v>#VALUE!</v>
      </c>
      <c r="L3001" s="3" t="e">
        <f t="shared" si="394"/>
        <v>#VALUE!</v>
      </c>
      <c r="M3001" s="3" t="e">
        <f t="shared" si="395"/>
        <v>#VALUE!</v>
      </c>
      <c r="N3001" s="3" t="e">
        <f t="shared" si="396"/>
        <v>#VALUE!</v>
      </c>
      <c r="O3001" s="3" t="e">
        <f t="shared" si="397"/>
        <v>#VALUE!</v>
      </c>
    </row>
    <row r="3002" spans="8:15" x14ac:dyDescent="0.3">
      <c r="H3002" s="3" t="str">
        <f t="shared" si="390"/>
        <v>1900-01-00</v>
      </c>
      <c r="I3002" s="3" t="e">
        <f t="shared" si="391"/>
        <v>#VALUE!</v>
      </c>
      <c r="J3002" s="3" t="e">
        <f t="shared" si="392"/>
        <v>#VALUE!</v>
      </c>
      <c r="K3002" s="3" t="e">
        <f t="shared" si="393"/>
        <v>#VALUE!</v>
      </c>
      <c r="L3002" s="3" t="e">
        <f t="shared" si="394"/>
        <v>#VALUE!</v>
      </c>
      <c r="M3002" s="3" t="e">
        <f t="shared" si="395"/>
        <v>#VALUE!</v>
      </c>
      <c r="N3002" s="3" t="e">
        <f t="shared" si="396"/>
        <v>#VALUE!</v>
      </c>
      <c r="O3002" s="3" t="e">
        <f t="shared" si="397"/>
        <v>#VALUE!</v>
      </c>
    </row>
    <row r="3003" spans="8:15" x14ac:dyDescent="0.3">
      <c r="H3003" s="3" t="str">
        <f t="shared" si="390"/>
        <v>1900-01-00</v>
      </c>
      <c r="I3003" s="3" t="e">
        <f t="shared" si="391"/>
        <v>#VALUE!</v>
      </c>
      <c r="J3003" s="3" t="e">
        <f t="shared" si="392"/>
        <v>#VALUE!</v>
      </c>
      <c r="K3003" s="3" t="e">
        <f t="shared" si="393"/>
        <v>#VALUE!</v>
      </c>
      <c r="L3003" s="3" t="e">
        <f t="shared" si="394"/>
        <v>#VALUE!</v>
      </c>
      <c r="M3003" s="3" t="e">
        <f t="shared" si="395"/>
        <v>#VALUE!</v>
      </c>
      <c r="N3003" s="3" t="e">
        <f t="shared" si="396"/>
        <v>#VALUE!</v>
      </c>
      <c r="O3003" s="3" t="e">
        <f t="shared" si="397"/>
        <v>#VALUE!</v>
      </c>
    </row>
    <row r="3004" spans="8:15" x14ac:dyDescent="0.3">
      <c r="H3004" s="3" t="str">
        <f t="shared" si="390"/>
        <v>1900-01-00</v>
      </c>
      <c r="I3004" s="3" t="e">
        <f t="shared" si="391"/>
        <v>#VALUE!</v>
      </c>
      <c r="J3004" s="3" t="e">
        <f t="shared" si="392"/>
        <v>#VALUE!</v>
      </c>
      <c r="K3004" s="3" t="e">
        <f t="shared" si="393"/>
        <v>#VALUE!</v>
      </c>
      <c r="L3004" s="3" t="e">
        <f t="shared" si="394"/>
        <v>#VALUE!</v>
      </c>
      <c r="M3004" s="3" t="e">
        <f t="shared" si="395"/>
        <v>#VALUE!</v>
      </c>
      <c r="N3004" s="3" t="e">
        <f t="shared" si="396"/>
        <v>#VALUE!</v>
      </c>
      <c r="O3004" s="3" t="e">
        <f t="shared" si="397"/>
        <v>#VALUE!</v>
      </c>
    </row>
    <row r="3005" spans="8:15" x14ac:dyDescent="0.3">
      <c r="H3005" s="3" t="str">
        <f t="shared" si="390"/>
        <v>1900-01-00</v>
      </c>
      <c r="I3005" s="3" t="e">
        <f t="shared" si="391"/>
        <v>#VALUE!</v>
      </c>
      <c r="J3005" s="3" t="e">
        <f t="shared" si="392"/>
        <v>#VALUE!</v>
      </c>
      <c r="K3005" s="3" t="e">
        <f t="shared" si="393"/>
        <v>#VALUE!</v>
      </c>
      <c r="L3005" s="3" t="e">
        <f t="shared" si="394"/>
        <v>#VALUE!</v>
      </c>
      <c r="M3005" s="3" t="e">
        <f t="shared" si="395"/>
        <v>#VALUE!</v>
      </c>
      <c r="N3005" s="3" t="e">
        <f t="shared" si="396"/>
        <v>#VALUE!</v>
      </c>
      <c r="O3005" s="3" t="e">
        <f t="shared" si="397"/>
        <v>#VALUE!</v>
      </c>
    </row>
    <row r="3006" spans="8:15" x14ac:dyDescent="0.3">
      <c r="H3006" s="3" t="str">
        <f t="shared" si="390"/>
        <v>1900-01-00</v>
      </c>
      <c r="I3006" s="3" t="e">
        <f t="shared" si="391"/>
        <v>#VALUE!</v>
      </c>
      <c r="J3006" s="3" t="e">
        <f t="shared" si="392"/>
        <v>#VALUE!</v>
      </c>
      <c r="K3006" s="3" t="e">
        <f t="shared" si="393"/>
        <v>#VALUE!</v>
      </c>
      <c r="L3006" s="3" t="e">
        <f t="shared" si="394"/>
        <v>#VALUE!</v>
      </c>
      <c r="M3006" s="3" t="e">
        <f t="shared" si="395"/>
        <v>#VALUE!</v>
      </c>
      <c r="N3006" s="3" t="e">
        <f t="shared" si="396"/>
        <v>#VALUE!</v>
      </c>
      <c r="O3006" s="3" t="e">
        <f t="shared" si="397"/>
        <v>#VALUE!</v>
      </c>
    </row>
    <row r="3007" spans="8:15" x14ac:dyDescent="0.3">
      <c r="H3007" s="3" t="str">
        <f t="shared" si="390"/>
        <v>1900-01-00</v>
      </c>
      <c r="I3007" s="3" t="e">
        <f t="shared" si="391"/>
        <v>#VALUE!</v>
      </c>
      <c r="J3007" s="3" t="e">
        <f t="shared" si="392"/>
        <v>#VALUE!</v>
      </c>
      <c r="K3007" s="3" t="e">
        <f t="shared" si="393"/>
        <v>#VALUE!</v>
      </c>
      <c r="L3007" s="3" t="e">
        <f t="shared" si="394"/>
        <v>#VALUE!</v>
      </c>
      <c r="M3007" s="3" t="e">
        <f t="shared" si="395"/>
        <v>#VALUE!</v>
      </c>
      <c r="N3007" s="3" t="e">
        <f t="shared" si="396"/>
        <v>#VALUE!</v>
      </c>
      <c r="O3007" s="3" t="e">
        <f t="shared" si="397"/>
        <v>#VALUE!</v>
      </c>
    </row>
    <row r="3008" spans="8:15" x14ac:dyDescent="0.3">
      <c r="H3008" s="3" t="str">
        <f t="shared" si="390"/>
        <v>1900-01-00</v>
      </c>
      <c r="I3008" s="3" t="e">
        <f t="shared" si="391"/>
        <v>#VALUE!</v>
      </c>
      <c r="J3008" s="3" t="e">
        <f t="shared" si="392"/>
        <v>#VALUE!</v>
      </c>
      <c r="K3008" s="3" t="e">
        <f t="shared" si="393"/>
        <v>#VALUE!</v>
      </c>
      <c r="L3008" s="3" t="e">
        <f t="shared" si="394"/>
        <v>#VALUE!</v>
      </c>
      <c r="M3008" s="3" t="e">
        <f t="shared" si="395"/>
        <v>#VALUE!</v>
      </c>
      <c r="N3008" s="3" t="e">
        <f t="shared" si="396"/>
        <v>#VALUE!</v>
      </c>
      <c r="O3008" s="3" t="e">
        <f t="shared" si="397"/>
        <v>#VALUE!</v>
      </c>
    </row>
    <row r="3009" spans="8:15" x14ac:dyDescent="0.3">
      <c r="H3009" s="3" t="str">
        <f t="shared" si="390"/>
        <v>1900-01-00</v>
      </c>
      <c r="I3009" s="3" t="e">
        <f t="shared" si="391"/>
        <v>#VALUE!</v>
      </c>
      <c r="J3009" s="3" t="e">
        <f t="shared" si="392"/>
        <v>#VALUE!</v>
      </c>
      <c r="K3009" s="3" t="e">
        <f t="shared" si="393"/>
        <v>#VALUE!</v>
      </c>
      <c r="L3009" s="3" t="e">
        <f t="shared" si="394"/>
        <v>#VALUE!</v>
      </c>
      <c r="M3009" s="3" t="e">
        <f t="shared" si="395"/>
        <v>#VALUE!</v>
      </c>
      <c r="N3009" s="3" t="e">
        <f t="shared" si="396"/>
        <v>#VALUE!</v>
      </c>
      <c r="O3009" s="3" t="e">
        <f t="shared" si="397"/>
        <v>#VALUE!</v>
      </c>
    </row>
    <row r="3010" spans="8:15" x14ac:dyDescent="0.3">
      <c r="H3010" s="3" t="str">
        <f t="shared" si="390"/>
        <v>1900-01-00</v>
      </c>
      <c r="I3010" s="3" t="e">
        <f t="shared" si="391"/>
        <v>#VALUE!</v>
      </c>
      <c r="J3010" s="3" t="e">
        <f t="shared" si="392"/>
        <v>#VALUE!</v>
      </c>
      <c r="K3010" s="3" t="e">
        <f t="shared" si="393"/>
        <v>#VALUE!</v>
      </c>
      <c r="L3010" s="3" t="e">
        <f t="shared" si="394"/>
        <v>#VALUE!</v>
      </c>
      <c r="M3010" s="3" t="e">
        <f t="shared" si="395"/>
        <v>#VALUE!</v>
      </c>
      <c r="N3010" s="3" t="e">
        <f t="shared" si="396"/>
        <v>#VALUE!</v>
      </c>
      <c r="O3010" s="3" t="e">
        <f t="shared" si="397"/>
        <v>#VALUE!</v>
      </c>
    </row>
    <row r="3011" spans="8:15" x14ac:dyDescent="0.3">
      <c r="H3011" s="3" t="str">
        <f t="shared" si="390"/>
        <v>1900-01-00</v>
      </c>
      <c r="I3011" s="3" t="e">
        <f t="shared" si="391"/>
        <v>#VALUE!</v>
      </c>
      <c r="J3011" s="3" t="e">
        <f t="shared" si="392"/>
        <v>#VALUE!</v>
      </c>
      <c r="K3011" s="3" t="e">
        <f t="shared" si="393"/>
        <v>#VALUE!</v>
      </c>
      <c r="L3011" s="3" t="e">
        <f t="shared" si="394"/>
        <v>#VALUE!</v>
      </c>
      <c r="M3011" s="3" t="e">
        <f t="shared" si="395"/>
        <v>#VALUE!</v>
      </c>
      <c r="N3011" s="3" t="e">
        <f t="shared" si="396"/>
        <v>#VALUE!</v>
      </c>
      <c r="O3011" s="3" t="e">
        <f t="shared" si="397"/>
        <v>#VALUE!</v>
      </c>
    </row>
    <row r="3012" spans="8:15" x14ac:dyDescent="0.3">
      <c r="H3012" s="3" t="str">
        <f t="shared" si="390"/>
        <v>1900-01-00</v>
      </c>
      <c r="I3012" s="3" t="e">
        <f t="shared" si="391"/>
        <v>#VALUE!</v>
      </c>
      <c r="J3012" s="3" t="e">
        <f t="shared" si="392"/>
        <v>#VALUE!</v>
      </c>
      <c r="K3012" s="3" t="e">
        <f t="shared" si="393"/>
        <v>#VALUE!</v>
      </c>
      <c r="L3012" s="3" t="e">
        <f t="shared" si="394"/>
        <v>#VALUE!</v>
      </c>
      <c r="M3012" s="3" t="e">
        <f t="shared" si="395"/>
        <v>#VALUE!</v>
      </c>
      <c r="N3012" s="3" t="e">
        <f t="shared" si="396"/>
        <v>#VALUE!</v>
      </c>
      <c r="O3012" s="3" t="e">
        <f t="shared" si="397"/>
        <v>#VALUE!</v>
      </c>
    </row>
    <row r="3013" spans="8:15" x14ac:dyDescent="0.3">
      <c r="H3013" s="3" t="str">
        <f t="shared" si="390"/>
        <v>1900-01-00</v>
      </c>
      <c r="I3013" s="3" t="e">
        <f t="shared" si="391"/>
        <v>#VALUE!</v>
      </c>
      <c r="J3013" s="3" t="e">
        <f t="shared" si="392"/>
        <v>#VALUE!</v>
      </c>
      <c r="K3013" s="3" t="e">
        <f t="shared" si="393"/>
        <v>#VALUE!</v>
      </c>
      <c r="L3013" s="3" t="e">
        <f t="shared" si="394"/>
        <v>#VALUE!</v>
      </c>
      <c r="M3013" s="3" t="e">
        <f t="shared" si="395"/>
        <v>#VALUE!</v>
      </c>
      <c r="N3013" s="3" t="e">
        <f t="shared" si="396"/>
        <v>#VALUE!</v>
      </c>
      <c r="O3013" s="3" t="e">
        <f t="shared" si="397"/>
        <v>#VALUE!</v>
      </c>
    </row>
    <row r="3014" spans="8:15" x14ac:dyDescent="0.3">
      <c r="H3014" s="3" t="str">
        <f t="shared" si="390"/>
        <v>1900-01-00</v>
      </c>
      <c r="I3014" s="3" t="e">
        <f t="shared" si="391"/>
        <v>#VALUE!</v>
      </c>
      <c r="J3014" s="3" t="e">
        <f t="shared" si="392"/>
        <v>#VALUE!</v>
      </c>
      <c r="K3014" s="3" t="e">
        <f t="shared" si="393"/>
        <v>#VALUE!</v>
      </c>
      <c r="L3014" s="3" t="e">
        <f t="shared" si="394"/>
        <v>#VALUE!</v>
      </c>
      <c r="M3014" s="3" t="e">
        <f t="shared" si="395"/>
        <v>#VALUE!</v>
      </c>
      <c r="N3014" s="3" t="e">
        <f t="shared" si="396"/>
        <v>#VALUE!</v>
      </c>
      <c r="O3014" s="3" t="e">
        <f t="shared" si="397"/>
        <v>#VALUE!</v>
      </c>
    </row>
    <row r="3015" spans="8:15" x14ac:dyDescent="0.3">
      <c r="H3015" s="3" t="str">
        <f t="shared" si="390"/>
        <v>1900-01-00</v>
      </c>
      <c r="I3015" s="3" t="e">
        <f t="shared" si="391"/>
        <v>#VALUE!</v>
      </c>
      <c r="J3015" s="3" t="e">
        <f t="shared" si="392"/>
        <v>#VALUE!</v>
      </c>
      <c r="K3015" s="3" t="e">
        <f t="shared" si="393"/>
        <v>#VALUE!</v>
      </c>
      <c r="L3015" s="3" t="e">
        <f t="shared" si="394"/>
        <v>#VALUE!</v>
      </c>
      <c r="M3015" s="3" t="e">
        <f t="shared" si="395"/>
        <v>#VALUE!</v>
      </c>
      <c r="N3015" s="3" t="e">
        <f t="shared" si="396"/>
        <v>#VALUE!</v>
      </c>
      <c r="O3015" s="3" t="e">
        <f t="shared" si="397"/>
        <v>#VALUE!</v>
      </c>
    </row>
    <row r="3016" spans="8:15" x14ac:dyDescent="0.3">
      <c r="H3016" s="3" t="str">
        <f t="shared" si="390"/>
        <v>1900-01-00</v>
      </c>
      <c r="I3016" s="3" t="e">
        <f t="shared" si="391"/>
        <v>#VALUE!</v>
      </c>
      <c r="J3016" s="3" t="e">
        <f t="shared" si="392"/>
        <v>#VALUE!</v>
      </c>
      <c r="K3016" s="3" t="e">
        <f t="shared" si="393"/>
        <v>#VALUE!</v>
      </c>
      <c r="L3016" s="3" t="e">
        <f t="shared" si="394"/>
        <v>#VALUE!</v>
      </c>
      <c r="M3016" s="3" t="e">
        <f t="shared" si="395"/>
        <v>#VALUE!</v>
      </c>
      <c r="N3016" s="3" t="e">
        <f t="shared" si="396"/>
        <v>#VALUE!</v>
      </c>
      <c r="O3016" s="3" t="e">
        <f t="shared" si="397"/>
        <v>#VALUE!</v>
      </c>
    </row>
    <row r="3017" spans="8:15" x14ac:dyDescent="0.3">
      <c r="H3017" s="3" t="str">
        <f t="shared" si="390"/>
        <v>1900-01-00</v>
      </c>
      <c r="I3017" s="3" t="e">
        <f t="shared" si="391"/>
        <v>#VALUE!</v>
      </c>
      <c r="J3017" s="3" t="e">
        <f t="shared" si="392"/>
        <v>#VALUE!</v>
      </c>
      <c r="K3017" s="3" t="e">
        <f t="shared" si="393"/>
        <v>#VALUE!</v>
      </c>
      <c r="L3017" s="3" t="e">
        <f t="shared" si="394"/>
        <v>#VALUE!</v>
      </c>
      <c r="M3017" s="3" t="e">
        <f t="shared" si="395"/>
        <v>#VALUE!</v>
      </c>
      <c r="N3017" s="3" t="e">
        <f t="shared" si="396"/>
        <v>#VALUE!</v>
      </c>
      <c r="O3017" s="3" t="e">
        <f t="shared" si="397"/>
        <v>#VALUE!</v>
      </c>
    </row>
    <row r="3018" spans="8:15" x14ac:dyDescent="0.3">
      <c r="H3018" s="3" t="str">
        <f t="shared" si="390"/>
        <v>1900-01-00</v>
      </c>
      <c r="I3018" s="3" t="e">
        <f t="shared" si="391"/>
        <v>#VALUE!</v>
      </c>
      <c r="J3018" s="3" t="e">
        <f t="shared" si="392"/>
        <v>#VALUE!</v>
      </c>
      <c r="K3018" s="3" t="e">
        <f t="shared" si="393"/>
        <v>#VALUE!</v>
      </c>
      <c r="L3018" s="3" t="e">
        <f t="shared" si="394"/>
        <v>#VALUE!</v>
      </c>
      <c r="M3018" s="3" t="e">
        <f t="shared" si="395"/>
        <v>#VALUE!</v>
      </c>
      <c r="N3018" s="3" t="e">
        <f t="shared" si="396"/>
        <v>#VALUE!</v>
      </c>
      <c r="O3018" s="3" t="e">
        <f t="shared" si="397"/>
        <v>#VALUE!</v>
      </c>
    </row>
    <row r="3019" spans="8:15" x14ac:dyDescent="0.3">
      <c r="H3019" s="3" t="str">
        <f t="shared" si="390"/>
        <v>1900-01-00</v>
      </c>
      <c r="I3019" s="3" t="e">
        <f t="shared" si="391"/>
        <v>#VALUE!</v>
      </c>
      <c r="J3019" s="3" t="e">
        <f t="shared" si="392"/>
        <v>#VALUE!</v>
      </c>
      <c r="K3019" s="3" t="e">
        <f t="shared" si="393"/>
        <v>#VALUE!</v>
      </c>
      <c r="L3019" s="3" t="e">
        <f t="shared" si="394"/>
        <v>#VALUE!</v>
      </c>
      <c r="M3019" s="3" t="e">
        <f t="shared" si="395"/>
        <v>#VALUE!</v>
      </c>
      <c r="N3019" s="3" t="e">
        <f t="shared" si="396"/>
        <v>#VALUE!</v>
      </c>
      <c r="O3019" s="3" t="e">
        <f t="shared" si="397"/>
        <v>#VALUE!</v>
      </c>
    </row>
    <row r="3020" spans="8:15" x14ac:dyDescent="0.3">
      <c r="H3020" s="3" t="str">
        <f t="shared" si="390"/>
        <v>1900-01-00</v>
      </c>
      <c r="I3020" s="3" t="e">
        <f t="shared" si="391"/>
        <v>#VALUE!</v>
      </c>
      <c r="J3020" s="3" t="e">
        <f t="shared" si="392"/>
        <v>#VALUE!</v>
      </c>
      <c r="K3020" s="3" t="e">
        <f t="shared" si="393"/>
        <v>#VALUE!</v>
      </c>
      <c r="L3020" s="3" t="e">
        <f t="shared" si="394"/>
        <v>#VALUE!</v>
      </c>
      <c r="M3020" s="3" t="e">
        <f t="shared" si="395"/>
        <v>#VALUE!</v>
      </c>
      <c r="N3020" s="3" t="e">
        <f t="shared" si="396"/>
        <v>#VALUE!</v>
      </c>
      <c r="O3020" s="3" t="e">
        <f t="shared" si="397"/>
        <v>#VALUE!</v>
      </c>
    </row>
    <row r="3021" spans="8:15" x14ac:dyDescent="0.3">
      <c r="H3021" s="3" t="str">
        <f t="shared" si="390"/>
        <v>1900-01-00</v>
      </c>
      <c r="I3021" s="3" t="e">
        <f t="shared" si="391"/>
        <v>#VALUE!</v>
      </c>
      <c r="J3021" s="3" t="e">
        <f t="shared" si="392"/>
        <v>#VALUE!</v>
      </c>
      <c r="K3021" s="3" t="e">
        <f t="shared" si="393"/>
        <v>#VALUE!</v>
      </c>
      <c r="L3021" s="3" t="e">
        <f t="shared" si="394"/>
        <v>#VALUE!</v>
      </c>
      <c r="M3021" s="3" t="e">
        <f t="shared" si="395"/>
        <v>#VALUE!</v>
      </c>
      <c r="N3021" s="3" t="e">
        <f t="shared" si="396"/>
        <v>#VALUE!</v>
      </c>
      <c r="O3021" s="3" t="e">
        <f t="shared" si="397"/>
        <v>#VALUE!</v>
      </c>
    </row>
    <row r="3022" spans="8:15" x14ac:dyDescent="0.3">
      <c r="H3022" s="3" t="str">
        <f t="shared" si="390"/>
        <v>1900-01-00</v>
      </c>
      <c r="I3022" s="3" t="e">
        <f t="shared" si="391"/>
        <v>#VALUE!</v>
      </c>
      <c r="J3022" s="3" t="e">
        <f t="shared" si="392"/>
        <v>#VALUE!</v>
      </c>
      <c r="K3022" s="3" t="e">
        <f t="shared" si="393"/>
        <v>#VALUE!</v>
      </c>
      <c r="L3022" s="3" t="e">
        <f t="shared" si="394"/>
        <v>#VALUE!</v>
      </c>
      <c r="M3022" s="3" t="e">
        <f t="shared" si="395"/>
        <v>#VALUE!</v>
      </c>
      <c r="N3022" s="3" t="e">
        <f t="shared" si="396"/>
        <v>#VALUE!</v>
      </c>
      <c r="O3022" s="3" t="e">
        <f t="shared" si="397"/>
        <v>#VALUE!</v>
      </c>
    </row>
    <row r="3023" spans="8:15" x14ac:dyDescent="0.3">
      <c r="H3023" s="3" t="str">
        <f t="shared" ref="H3023:H3086" si="398">YEAR(D3023) &amp; "-" &amp; IF(LEN(MONTH(D3023))=1,"0" &amp; MONTH(D3023),MONTH(D3023)) &amp; "-" &amp; IF(LEN(DAY(D3023))=1,"0" &amp; DAY(D3023),DAY(D3023))</f>
        <v>1900-01-00</v>
      </c>
      <c r="I3023" s="3" t="e">
        <f t="shared" ref="I3023:I3086" si="399">FIND("emisora_id=",F3023,1)</f>
        <v>#VALUE!</v>
      </c>
      <c r="J3023" s="3" t="e">
        <f t="shared" ref="J3023:J3086" si="400">MID(F3023,I3023,500)</f>
        <v>#VALUE!</v>
      </c>
      <c r="K3023" s="3" t="e">
        <f t="shared" ref="K3023:K3086" si="401">FIND("=",J3023,1)</f>
        <v>#VALUE!</v>
      </c>
      <c r="L3023" s="3" t="e">
        <f t="shared" ref="L3023:L3086" si="402">MID(J3023,K3023+1,500)</f>
        <v>#VALUE!</v>
      </c>
      <c r="M3023" s="3" t="e">
        <f t="shared" ref="M3023:M3086" si="403">FIND("&amp;",L3023,1)</f>
        <v>#VALUE!</v>
      </c>
      <c r="N3023" s="3" t="e">
        <f t="shared" ref="N3023:N3086" si="404">MID(L3023,1,M3023-1)</f>
        <v>#VALUE!</v>
      </c>
      <c r="O3023" s="3" t="e">
        <f t="shared" ref="O3023:O3086" si="405">"https://www.biva.mx/empresas/emisoras_inscritas/emisoras_inscritas?emisora_id=" &amp; N3023 &amp; "&amp;tipoInformacion=null&amp;tipoDocumento=null&amp;fechaInicio=" &amp; H3023 &amp; "&amp;fechaFin=" &amp; H3023 &amp;  "&amp;periodo=null&amp;ejercicio=null&amp;tipo=null&amp;subTab=2&amp;biva=null&amp;canceladas=false&amp;page=1"</f>
        <v>#VALUE!</v>
      </c>
    </row>
    <row r="3024" spans="8:15" x14ac:dyDescent="0.3">
      <c r="H3024" s="3" t="str">
        <f t="shared" si="398"/>
        <v>1900-01-00</v>
      </c>
      <c r="I3024" s="3" t="e">
        <f t="shared" si="399"/>
        <v>#VALUE!</v>
      </c>
      <c r="J3024" s="3" t="e">
        <f t="shared" si="400"/>
        <v>#VALUE!</v>
      </c>
      <c r="K3024" s="3" t="e">
        <f t="shared" si="401"/>
        <v>#VALUE!</v>
      </c>
      <c r="L3024" s="3" t="e">
        <f t="shared" si="402"/>
        <v>#VALUE!</v>
      </c>
      <c r="M3024" s="3" t="e">
        <f t="shared" si="403"/>
        <v>#VALUE!</v>
      </c>
      <c r="N3024" s="3" t="e">
        <f t="shared" si="404"/>
        <v>#VALUE!</v>
      </c>
      <c r="O3024" s="3" t="e">
        <f t="shared" si="405"/>
        <v>#VALUE!</v>
      </c>
    </row>
    <row r="3025" spans="8:15" x14ac:dyDescent="0.3">
      <c r="H3025" s="3" t="str">
        <f t="shared" si="398"/>
        <v>1900-01-00</v>
      </c>
      <c r="I3025" s="3" t="e">
        <f t="shared" si="399"/>
        <v>#VALUE!</v>
      </c>
      <c r="J3025" s="3" t="e">
        <f t="shared" si="400"/>
        <v>#VALUE!</v>
      </c>
      <c r="K3025" s="3" t="e">
        <f t="shared" si="401"/>
        <v>#VALUE!</v>
      </c>
      <c r="L3025" s="3" t="e">
        <f t="shared" si="402"/>
        <v>#VALUE!</v>
      </c>
      <c r="M3025" s="3" t="e">
        <f t="shared" si="403"/>
        <v>#VALUE!</v>
      </c>
      <c r="N3025" s="3" t="e">
        <f t="shared" si="404"/>
        <v>#VALUE!</v>
      </c>
      <c r="O3025" s="3" t="e">
        <f t="shared" si="405"/>
        <v>#VALUE!</v>
      </c>
    </row>
    <row r="3026" spans="8:15" x14ac:dyDescent="0.3">
      <c r="H3026" s="3" t="str">
        <f t="shared" si="398"/>
        <v>1900-01-00</v>
      </c>
      <c r="I3026" s="3" t="e">
        <f t="shared" si="399"/>
        <v>#VALUE!</v>
      </c>
      <c r="J3026" s="3" t="e">
        <f t="shared" si="400"/>
        <v>#VALUE!</v>
      </c>
      <c r="K3026" s="3" t="e">
        <f t="shared" si="401"/>
        <v>#VALUE!</v>
      </c>
      <c r="L3026" s="3" t="e">
        <f t="shared" si="402"/>
        <v>#VALUE!</v>
      </c>
      <c r="M3026" s="3" t="e">
        <f t="shared" si="403"/>
        <v>#VALUE!</v>
      </c>
      <c r="N3026" s="3" t="e">
        <f t="shared" si="404"/>
        <v>#VALUE!</v>
      </c>
      <c r="O3026" s="3" t="e">
        <f t="shared" si="405"/>
        <v>#VALUE!</v>
      </c>
    </row>
    <row r="3027" spans="8:15" x14ac:dyDescent="0.3">
      <c r="H3027" s="3" t="str">
        <f t="shared" si="398"/>
        <v>1900-01-00</v>
      </c>
      <c r="I3027" s="3" t="e">
        <f t="shared" si="399"/>
        <v>#VALUE!</v>
      </c>
      <c r="J3027" s="3" t="e">
        <f t="shared" si="400"/>
        <v>#VALUE!</v>
      </c>
      <c r="K3027" s="3" t="e">
        <f t="shared" si="401"/>
        <v>#VALUE!</v>
      </c>
      <c r="L3027" s="3" t="e">
        <f t="shared" si="402"/>
        <v>#VALUE!</v>
      </c>
      <c r="M3027" s="3" t="e">
        <f t="shared" si="403"/>
        <v>#VALUE!</v>
      </c>
      <c r="N3027" s="3" t="e">
        <f t="shared" si="404"/>
        <v>#VALUE!</v>
      </c>
      <c r="O3027" s="3" t="e">
        <f t="shared" si="405"/>
        <v>#VALUE!</v>
      </c>
    </row>
    <row r="3028" spans="8:15" x14ac:dyDescent="0.3">
      <c r="H3028" s="3" t="str">
        <f t="shared" si="398"/>
        <v>1900-01-00</v>
      </c>
      <c r="I3028" s="3" t="e">
        <f t="shared" si="399"/>
        <v>#VALUE!</v>
      </c>
      <c r="J3028" s="3" t="e">
        <f t="shared" si="400"/>
        <v>#VALUE!</v>
      </c>
      <c r="K3028" s="3" t="e">
        <f t="shared" si="401"/>
        <v>#VALUE!</v>
      </c>
      <c r="L3028" s="3" t="e">
        <f t="shared" si="402"/>
        <v>#VALUE!</v>
      </c>
      <c r="M3028" s="3" t="e">
        <f t="shared" si="403"/>
        <v>#VALUE!</v>
      </c>
      <c r="N3028" s="3" t="e">
        <f t="shared" si="404"/>
        <v>#VALUE!</v>
      </c>
      <c r="O3028" s="3" t="e">
        <f t="shared" si="405"/>
        <v>#VALUE!</v>
      </c>
    </row>
    <row r="3029" spans="8:15" x14ac:dyDescent="0.3">
      <c r="H3029" s="3" t="str">
        <f t="shared" si="398"/>
        <v>1900-01-00</v>
      </c>
      <c r="I3029" s="3" t="e">
        <f t="shared" si="399"/>
        <v>#VALUE!</v>
      </c>
      <c r="J3029" s="3" t="e">
        <f t="shared" si="400"/>
        <v>#VALUE!</v>
      </c>
      <c r="K3029" s="3" t="e">
        <f t="shared" si="401"/>
        <v>#VALUE!</v>
      </c>
      <c r="L3029" s="3" t="e">
        <f t="shared" si="402"/>
        <v>#VALUE!</v>
      </c>
      <c r="M3029" s="3" t="e">
        <f t="shared" si="403"/>
        <v>#VALUE!</v>
      </c>
      <c r="N3029" s="3" t="e">
        <f t="shared" si="404"/>
        <v>#VALUE!</v>
      </c>
      <c r="O3029" s="3" t="e">
        <f t="shared" si="405"/>
        <v>#VALUE!</v>
      </c>
    </row>
    <row r="3030" spans="8:15" x14ac:dyDescent="0.3">
      <c r="H3030" s="3" t="str">
        <f t="shared" si="398"/>
        <v>1900-01-00</v>
      </c>
      <c r="I3030" s="3" t="e">
        <f t="shared" si="399"/>
        <v>#VALUE!</v>
      </c>
      <c r="J3030" s="3" t="e">
        <f t="shared" si="400"/>
        <v>#VALUE!</v>
      </c>
      <c r="K3030" s="3" t="e">
        <f t="shared" si="401"/>
        <v>#VALUE!</v>
      </c>
      <c r="L3030" s="3" t="e">
        <f t="shared" si="402"/>
        <v>#VALUE!</v>
      </c>
      <c r="M3030" s="3" t="e">
        <f t="shared" si="403"/>
        <v>#VALUE!</v>
      </c>
      <c r="N3030" s="3" t="e">
        <f t="shared" si="404"/>
        <v>#VALUE!</v>
      </c>
      <c r="O3030" s="3" t="e">
        <f t="shared" si="405"/>
        <v>#VALUE!</v>
      </c>
    </row>
    <row r="3031" spans="8:15" x14ac:dyDescent="0.3">
      <c r="H3031" s="3" t="str">
        <f t="shared" si="398"/>
        <v>1900-01-00</v>
      </c>
      <c r="I3031" s="3" t="e">
        <f t="shared" si="399"/>
        <v>#VALUE!</v>
      </c>
      <c r="J3031" s="3" t="e">
        <f t="shared" si="400"/>
        <v>#VALUE!</v>
      </c>
      <c r="K3031" s="3" t="e">
        <f t="shared" si="401"/>
        <v>#VALUE!</v>
      </c>
      <c r="L3031" s="3" t="e">
        <f t="shared" si="402"/>
        <v>#VALUE!</v>
      </c>
      <c r="M3031" s="3" t="e">
        <f t="shared" si="403"/>
        <v>#VALUE!</v>
      </c>
      <c r="N3031" s="3" t="e">
        <f t="shared" si="404"/>
        <v>#VALUE!</v>
      </c>
      <c r="O3031" s="3" t="e">
        <f t="shared" si="405"/>
        <v>#VALUE!</v>
      </c>
    </row>
    <row r="3032" spans="8:15" x14ac:dyDescent="0.3">
      <c r="H3032" s="3" t="str">
        <f t="shared" si="398"/>
        <v>1900-01-00</v>
      </c>
      <c r="I3032" s="3" t="e">
        <f t="shared" si="399"/>
        <v>#VALUE!</v>
      </c>
      <c r="J3032" s="3" t="e">
        <f t="shared" si="400"/>
        <v>#VALUE!</v>
      </c>
      <c r="K3032" s="3" t="e">
        <f t="shared" si="401"/>
        <v>#VALUE!</v>
      </c>
      <c r="L3032" s="3" t="e">
        <f t="shared" si="402"/>
        <v>#VALUE!</v>
      </c>
      <c r="M3032" s="3" t="e">
        <f t="shared" si="403"/>
        <v>#VALUE!</v>
      </c>
      <c r="N3032" s="3" t="e">
        <f t="shared" si="404"/>
        <v>#VALUE!</v>
      </c>
      <c r="O3032" s="3" t="e">
        <f t="shared" si="405"/>
        <v>#VALUE!</v>
      </c>
    </row>
    <row r="3033" spans="8:15" x14ac:dyDescent="0.3">
      <c r="H3033" s="3" t="str">
        <f t="shared" si="398"/>
        <v>1900-01-00</v>
      </c>
      <c r="I3033" s="3" t="e">
        <f t="shared" si="399"/>
        <v>#VALUE!</v>
      </c>
      <c r="J3033" s="3" t="e">
        <f t="shared" si="400"/>
        <v>#VALUE!</v>
      </c>
      <c r="K3033" s="3" t="e">
        <f t="shared" si="401"/>
        <v>#VALUE!</v>
      </c>
      <c r="L3033" s="3" t="e">
        <f t="shared" si="402"/>
        <v>#VALUE!</v>
      </c>
      <c r="M3033" s="3" t="e">
        <f t="shared" si="403"/>
        <v>#VALUE!</v>
      </c>
      <c r="N3033" s="3" t="e">
        <f t="shared" si="404"/>
        <v>#VALUE!</v>
      </c>
      <c r="O3033" s="3" t="e">
        <f t="shared" si="405"/>
        <v>#VALUE!</v>
      </c>
    </row>
    <row r="3034" spans="8:15" x14ac:dyDescent="0.3">
      <c r="H3034" s="3" t="str">
        <f t="shared" si="398"/>
        <v>1900-01-00</v>
      </c>
      <c r="I3034" s="3" t="e">
        <f t="shared" si="399"/>
        <v>#VALUE!</v>
      </c>
      <c r="J3034" s="3" t="e">
        <f t="shared" si="400"/>
        <v>#VALUE!</v>
      </c>
      <c r="K3034" s="3" t="e">
        <f t="shared" si="401"/>
        <v>#VALUE!</v>
      </c>
      <c r="L3034" s="3" t="e">
        <f t="shared" si="402"/>
        <v>#VALUE!</v>
      </c>
      <c r="M3034" s="3" t="e">
        <f t="shared" si="403"/>
        <v>#VALUE!</v>
      </c>
      <c r="N3034" s="3" t="e">
        <f t="shared" si="404"/>
        <v>#VALUE!</v>
      </c>
      <c r="O3034" s="3" t="e">
        <f t="shared" si="405"/>
        <v>#VALUE!</v>
      </c>
    </row>
    <row r="3035" spans="8:15" x14ac:dyDescent="0.3">
      <c r="H3035" s="3" t="str">
        <f t="shared" si="398"/>
        <v>1900-01-00</v>
      </c>
      <c r="I3035" s="3" t="e">
        <f t="shared" si="399"/>
        <v>#VALUE!</v>
      </c>
      <c r="J3035" s="3" t="e">
        <f t="shared" si="400"/>
        <v>#VALUE!</v>
      </c>
      <c r="K3035" s="3" t="e">
        <f t="shared" si="401"/>
        <v>#VALUE!</v>
      </c>
      <c r="L3035" s="3" t="e">
        <f t="shared" si="402"/>
        <v>#VALUE!</v>
      </c>
      <c r="M3035" s="3" t="e">
        <f t="shared" si="403"/>
        <v>#VALUE!</v>
      </c>
      <c r="N3035" s="3" t="e">
        <f t="shared" si="404"/>
        <v>#VALUE!</v>
      </c>
      <c r="O3035" s="3" t="e">
        <f t="shared" si="405"/>
        <v>#VALUE!</v>
      </c>
    </row>
    <row r="3036" spans="8:15" x14ac:dyDescent="0.3">
      <c r="H3036" s="3" t="str">
        <f t="shared" si="398"/>
        <v>1900-01-00</v>
      </c>
      <c r="I3036" s="3" t="e">
        <f t="shared" si="399"/>
        <v>#VALUE!</v>
      </c>
      <c r="J3036" s="3" t="e">
        <f t="shared" si="400"/>
        <v>#VALUE!</v>
      </c>
      <c r="K3036" s="3" t="e">
        <f t="shared" si="401"/>
        <v>#VALUE!</v>
      </c>
      <c r="L3036" s="3" t="e">
        <f t="shared" si="402"/>
        <v>#VALUE!</v>
      </c>
      <c r="M3036" s="3" t="e">
        <f t="shared" si="403"/>
        <v>#VALUE!</v>
      </c>
      <c r="N3036" s="3" t="e">
        <f t="shared" si="404"/>
        <v>#VALUE!</v>
      </c>
      <c r="O3036" s="3" t="e">
        <f t="shared" si="405"/>
        <v>#VALUE!</v>
      </c>
    </row>
    <row r="3037" spans="8:15" x14ac:dyDescent="0.3">
      <c r="H3037" s="3" t="str">
        <f t="shared" si="398"/>
        <v>1900-01-00</v>
      </c>
      <c r="I3037" s="3" t="e">
        <f t="shared" si="399"/>
        <v>#VALUE!</v>
      </c>
      <c r="J3037" s="3" t="e">
        <f t="shared" si="400"/>
        <v>#VALUE!</v>
      </c>
      <c r="K3037" s="3" t="e">
        <f t="shared" si="401"/>
        <v>#VALUE!</v>
      </c>
      <c r="L3037" s="3" t="e">
        <f t="shared" si="402"/>
        <v>#VALUE!</v>
      </c>
      <c r="M3037" s="3" t="e">
        <f t="shared" si="403"/>
        <v>#VALUE!</v>
      </c>
      <c r="N3037" s="3" t="e">
        <f t="shared" si="404"/>
        <v>#VALUE!</v>
      </c>
      <c r="O3037" s="3" t="e">
        <f t="shared" si="405"/>
        <v>#VALUE!</v>
      </c>
    </row>
    <row r="3038" spans="8:15" x14ac:dyDescent="0.3">
      <c r="H3038" s="3" t="str">
        <f t="shared" si="398"/>
        <v>1900-01-00</v>
      </c>
      <c r="I3038" s="3" t="e">
        <f t="shared" si="399"/>
        <v>#VALUE!</v>
      </c>
      <c r="J3038" s="3" t="e">
        <f t="shared" si="400"/>
        <v>#VALUE!</v>
      </c>
      <c r="K3038" s="3" t="e">
        <f t="shared" si="401"/>
        <v>#VALUE!</v>
      </c>
      <c r="L3038" s="3" t="e">
        <f t="shared" si="402"/>
        <v>#VALUE!</v>
      </c>
      <c r="M3038" s="3" t="e">
        <f t="shared" si="403"/>
        <v>#VALUE!</v>
      </c>
      <c r="N3038" s="3" t="e">
        <f t="shared" si="404"/>
        <v>#VALUE!</v>
      </c>
      <c r="O3038" s="3" t="e">
        <f t="shared" si="405"/>
        <v>#VALUE!</v>
      </c>
    </row>
    <row r="3039" spans="8:15" x14ac:dyDescent="0.3">
      <c r="H3039" s="3" t="str">
        <f t="shared" si="398"/>
        <v>1900-01-00</v>
      </c>
      <c r="I3039" s="3" t="e">
        <f t="shared" si="399"/>
        <v>#VALUE!</v>
      </c>
      <c r="J3039" s="3" t="e">
        <f t="shared" si="400"/>
        <v>#VALUE!</v>
      </c>
      <c r="K3039" s="3" t="e">
        <f t="shared" si="401"/>
        <v>#VALUE!</v>
      </c>
      <c r="L3039" s="3" t="e">
        <f t="shared" si="402"/>
        <v>#VALUE!</v>
      </c>
      <c r="M3039" s="3" t="e">
        <f t="shared" si="403"/>
        <v>#VALUE!</v>
      </c>
      <c r="N3039" s="3" t="e">
        <f t="shared" si="404"/>
        <v>#VALUE!</v>
      </c>
      <c r="O3039" s="3" t="e">
        <f t="shared" si="405"/>
        <v>#VALUE!</v>
      </c>
    </row>
    <row r="3040" spans="8:15" x14ac:dyDescent="0.3">
      <c r="H3040" s="3" t="str">
        <f t="shared" si="398"/>
        <v>1900-01-00</v>
      </c>
      <c r="I3040" s="3" t="e">
        <f t="shared" si="399"/>
        <v>#VALUE!</v>
      </c>
      <c r="J3040" s="3" t="e">
        <f t="shared" si="400"/>
        <v>#VALUE!</v>
      </c>
      <c r="K3040" s="3" t="e">
        <f t="shared" si="401"/>
        <v>#VALUE!</v>
      </c>
      <c r="L3040" s="3" t="e">
        <f t="shared" si="402"/>
        <v>#VALUE!</v>
      </c>
      <c r="M3040" s="3" t="e">
        <f t="shared" si="403"/>
        <v>#VALUE!</v>
      </c>
      <c r="N3040" s="3" t="e">
        <f t="shared" si="404"/>
        <v>#VALUE!</v>
      </c>
      <c r="O3040" s="3" t="e">
        <f t="shared" si="405"/>
        <v>#VALUE!</v>
      </c>
    </row>
    <row r="3041" spans="8:15" x14ac:dyDescent="0.3">
      <c r="H3041" s="3" t="str">
        <f t="shared" si="398"/>
        <v>1900-01-00</v>
      </c>
      <c r="I3041" s="3" t="e">
        <f t="shared" si="399"/>
        <v>#VALUE!</v>
      </c>
      <c r="J3041" s="3" t="e">
        <f t="shared" si="400"/>
        <v>#VALUE!</v>
      </c>
      <c r="K3041" s="3" t="e">
        <f t="shared" si="401"/>
        <v>#VALUE!</v>
      </c>
      <c r="L3041" s="3" t="e">
        <f t="shared" si="402"/>
        <v>#VALUE!</v>
      </c>
      <c r="M3041" s="3" t="e">
        <f t="shared" si="403"/>
        <v>#VALUE!</v>
      </c>
      <c r="N3041" s="3" t="e">
        <f t="shared" si="404"/>
        <v>#VALUE!</v>
      </c>
      <c r="O3041" s="3" t="e">
        <f t="shared" si="405"/>
        <v>#VALUE!</v>
      </c>
    </row>
    <row r="3042" spans="8:15" x14ac:dyDescent="0.3">
      <c r="H3042" s="3" t="str">
        <f t="shared" si="398"/>
        <v>1900-01-00</v>
      </c>
      <c r="I3042" s="3" t="e">
        <f t="shared" si="399"/>
        <v>#VALUE!</v>
      </c>
      <c r="J3042" s="3" t="e">
        <f t="shared" si="400"/>
        <v>#VALUE!</v>
      </c>
      <c r="K3042" s="3" t="e">
        <f t="shared" si="401"/>
        <v>#VALUE!</v>
      </c>
      <c r="L3042" s="3" t="e">
        <f t="shared" si="402"/>
        <v>#VALUE!</v>
      </c>
      <c r="M3042" s="3" t="e">
        <f t="shared" si="403"/>
        <v>#VALUE!</v>
      </c>
      <c r="N3042" s="3" t="e">
        <f t="shared" si="404"/>
        <v>#VALUE!</v>
      </c>
      <c r="O3042" s="3" t="e">
        <f t="shared" si="405"/>
        <v>#VALUE!</v>
      </c>
    </row>
    <row r="3043" spans="8:15" x14ac:dyDescent="0.3">
      <c r="H3043" s="3" t="str">
        <f t="shared" si="398"/>
        <v>1900-01-00</v>
      </c>
      <c r="I3043" s="3" t="e">
        <f t="shared" si="399"/>
        <v>#VALUE!</v>
      </c>
      <c r="J3043" s="3" t="e">
        <f t="shared" si="400"/>
        <v>#VALUE!</v>
      </c>
      <c r="K3043" s="3" t="e">
        <f t="shared" si="401"/>
        <v>#VALUE!</v>
      </c>
      <c r="L3043" s="3" t="e">
        <f t="shared" si="402"/>
        <v>#VALUE!</v>
      </c>
      <c r="M3043" s="3" t="e">
        <f t="shared" si="403"/>
        <v>#VALUE!</v>
      </c>
      <c r="N3043" s="3" t="e">
        <f t="shared" si="404"/>
        <v>#VALUE!</v>
      </c>
      <c r="O3043" s="3" t="e">
        <f t="shared" si="405"/>
        <v>#VALUE!</v>
      </c>
    </row>
    <row r="3044" spans="8:15" x14ac:dyDescent="0.3">
      <c r="H3044" s="3" t="str">
        <f t="shared" si="398"/>
        <v>1900-01-00</v>
      </c>
      <c r="I3044" s="3" t="e">
        <f t="shared" si="399"/>
        <v>#VALUE!</v>
      </c>
      <c r="J3044" s="3" t="e">
        <f t="shared" si="400"/>
        <v>#VALUE!</v>
      </c>
      <c r="K3044" s="3" t="e">
        <f t="shared" si="401"/>
        <v>#VALUE!</v>
      </c>
      <c r="L3044" s="3" t="e">
        <f t="shared" si="402"/>
        <v>#VALUE!</v>
      </c>
      <c r="M3044" s="3" t="e">
        <f t="shared" si="403"/>
        <v>#VALUE!</v>
      </c>
      <c r="N3044" s="3" t="e">
        <f t="shared" si="404"/>
        <v>#VALUE!</v>
      </c>
      <c r="O3044" s="3" t="e">
        <f t="shared" si="405"/>
        <v>#VALUE!</v>
      </c>
    </row>
    <row r="3045" spans="8:15" x14ac:dyDescent="0.3">
      <c r="H3045" s="3" t="str">
        <f t="shared" si="398"/>
        <v>1900-01-00</v>
      </c>
      <c r="I3045" s="3" t="e">
        <f t="shared" si="399"/>
        <v>#VALUE!</v>
      </c>
      <c r="J3045" s="3" t="e">
        <f t="shared" si="400"/>
        <v>#VALUE!</v>
      </c>
      <c r="K3045" s="3" t="e">
        <f t="shared" si="401"/>
        <v>#VALUE!</v>
      </c>
      <c r="L3045" s="3" t="e">
        <f t="shared" si="402"/>
        <v>#VALUE!</v>
      </c>
      <c r="M3045" s="3" t="e">
        <f t="shared" si="403"/>
        <v>#VALUE!</v>
      </c>
      <c r="N3045" s="3" t="e">
        <f t="shared" si="404"/>
        <v>#VALUE!</v>
      </c>
      <c r="O3045" s="3" t="e">
        <f t="shared" si="405"/>
        <v>#VALUE!</v>
      </c>
    </row>
    <row r="3046" spans="8:15" x14ac:dyDescent="0.3">
      <c r="H3046" s="3" t="str">
        <f t="shared" si="398"/>
        <v>1900-01-00</v>
      </c>
      <c r="I3046" s="3" t="e">
        <f t="shared" si="399"/>
        <v>#VALUE!</v>
      </c>
      <c r="J3046" s="3" t="e">
        <f t="shared" si="400"/>
        <v>#VALUE!</v>
      </c>
      <c r="K3046" s="3" t="e">
        <f t="shared" si="401"/>
        <v>#VALUE!</v>
      </c>
      <c r="L3046" s="3" t="e">
        <f t="shared" si="402"/>
        <v>#VALUE!</v>
      </c>
      <c r="M3046" s="3" t="e">
        <f t="shared" si="403"/>
        <v>#VALUE!</v>
      </c>
      <c r="N3046" s="3" t="e">
        <f t="shared" si="404"/>
        <v>#VALUE!</v>
      </c>
      <c r="O3046" s="3" t="e">
        <f t="shared" si="405"/>
        <v>#VALUE!</v>
      </c>
    </row>
    <row r="3047" spans="8:15" x14ac:dyDescent="0.3">
      <c r="H3047" s="3" t="str">
        <f t="shared" si="398"/>
        <v>1900-01-00</v>
      </c>
      <c r="I3047" s="3" t="e">
        <f t="shared" si="399"/>
        <v>#VALUE!</v>
      </c>
      <c r="J3047" s="3" t="e">
        <f t="shared" si="400"/>
        <v>#VALUE!</v>
      </c>
      <c r="K3047" s="3" t="e">
        <f t="shared" si="401"/>
        <v>#VALUE!</v>
      </c>
      <c r="L3047" s="3" t="e">
        <f t="shared" si="402"/>
        <v>#VALUE!</v>
      </c>
      <c r="M3047" s="3" t="e">
        <f t="shared" si="403"/>
        <v>#VALUE!</v>
      </c>
      <c r="N3047" s="3" t="e">
        <f t="shared" si="404"/>
        <v>#VALUE!</v>
      </c>
      <c r="O3047" s="3" t="e">
        <f t="shared" si="405"/>
        <v>#VALUE!</v>
      </c>
    </row>
    <row r="3048" spans="8:15" x14ac:dyDescent="0.3">
      <c r="H3048" s="3" t="str">
        <f t="shared" si="398"/>
        <v>1900-01-00</v>
      </c>
      <c r="I3048" s="3" t="e">
        <f t="shared" si="399"/>
        <v>#VALUE!</v>
      </c>
      <c r="J3048" s="3" t="e">
        <f t="shared" si="400"/>
        <v>#VALUE!</v>
      </c>
      <c r="K3048" s="3" t="e">
        <f t="shared" si="401"/>
        <v>#VALUE!</v>
      </c>
      <c r="L3048" s="3" t="e">
        <f t="shared" si="402"/>
        <v>#VALUE!</v>
      </c>
      <c r="M3048" s="3" t="e">
        <f t="shared" si="403"/>
        <v>#VALUE!</v>
      </c>
      <c r="N3048" s="3" t="e">
        <f t="shared" si="404"/>
        <v>#VALUE!</v>
      </c>
      <c r="O3048" s="3" t="e">
        <f t="shared" si="405"/>
        <v>#VALUE!</v>
      </c>
    </row>
    <row r="3049" spans="8:15" x14ac:dyDescent="0.3">
      <c r="H3049" s="3" t="str">
        <f t="shared" si="398"/>
        <v>1900-01-00</v>
      </c>
      <c r="I3049" s="3" t="e">
        <f t="shared" si="399"/>
        <v>#VALUE!</v>
      </c>
      <c r="J3049" s="3" t="e">
        <f t="shared" si="400"/>
        <v>#VALUE!</v>
      </c>
      <c r="K3049" s="3" t="e">
        <f t="shared" si="401"/>
        <v>#VALUE!</v>
      </c>
      <c r="L3049" s="3" t="e">
        <f t="shared" si="402"/>
        <v>#VALUE!</v>
      </c>
      <c r="M3049" s="3" t="e">
        <f t="shared" si="403"/>
        <v>#VALUE!</v>
      </c>
      <c r="N3049" s="3" t="e">
        <f t="shared" si="404"/>
        <v>#VALUE!</v>
      </c>
      <c r="O3049" s="3" t="e">
        <f t="shared" si="405"/>
        <v>#VALUE!</v>
      </c>
    </row>
    <row r="3050" spans="8:15" x14ac:dyDescent="0.3">
      <c r="H3050" s="3" t="str">
        <f t="shared" si="398"/>
        <v>1900-01-00</v>
      </c>
      <c r="I3050" s="3" t="e">
        <f t="shared" si="399"/>
        <v>#VALUE!</v>
      </c>
      <c r="J3050" s="3" t="e">
        <f t="shared" si="400"/>
        <v>#VALUE!</v>
      </c>
      <c r="K3050" s="3" t="e">
        <f t="shared" si="401"/>
        <v>#VALUE!</v>
      </c>
      <c r="L3050" s="3" t="e">
        <f t="shared" si="402"/>
        <v>#VALUE!</v>
      </c>
      <c r="M3050" s="3" t="e">
        <f t="shared" si="403"/>
        <v>#VALUE!</v>
      </c>
      <c r="N3050" s="3" t="e">
        <f t="shared" si="404"/>
        <v>#VALUE!</v>
      </c>
      <c r="O3050" s="3" t="e">
        <f t="shared" si="405"/>
        <v>#VALUE!</v>
      </c>
    </row>
    <row r="3051" spans="8:15" x14ac:dyDescent="0.3">
      <c r="H3051" s="3" t="str">
        <f t="shared" si="398"/>
        <v>1900-01-00</v>
      </c>
      <c r="I3051" s="3" t="e">
        <f t="shared" si="399"/>
        <v>#VALUE!</v>
      </c>
      <c r="J3051" s="3" t="e">
        <f t="shared" si="400"/>
        <v>#VALUE!</v>
      </c>
      <c r="K3051" s="3" t="e">
        <f t="shared" si="401"/>
        <v>#VALUE!</v>
      </c>
      <c r="L3051" s="3" t="e">
        <f t="shared" si="402"/>
        <v>#VALUE!</v>
      </c>
      <c r="M3051" s="3" t="e">
        <f t="shared" si="403"/>
        <v>#VALUE!</v>
      </c>
      <c r="N3051" s="3" t="e">
        <f t="shared" si="404"/>
        <v>#VALUE!</v>
      </c>
      <c r="O3051" s="3" t="e">
        <f t="shared" si="405"/>
        <v>#VALUE!</v>
      </c>
    </row>
    <row r="3052" spans="8:15" x14ac:dyDescent="0.3">
      <c r="H3052" s="3" t="str">
        <f t="shared" si="398"/>
        <v>1900-01-00</v>
      </c>
      <c r="I3052" s="3" t="e">
        <f t="shared" si="399"/>
        <v>#VALUE!</v>
      </c>
      <c r="J3052" s="3" t="e">
        <f t="shared" si="400"/>
        <v>#VALUE!</v>
      </c>
      <c r="K3052" s="3" t="e">
        <f t="shared" si="401"/>
        <v>#VALUE!</v>
      </c>
      <c r="L3052" s="3" t="e">
        <f t="shared" si="402"/>
        <v>#VALUE!</v>
      </c>
      <c r="M3052" s="3" t="e">
        <f t="shared" si="403"/>
        <v>#VALUE!</v>
      </c>
      <c r="N3052" s="3" t="e">
        <f t="shared" si="404"/>
        <v>#VALUE!</v>
      </c>
      <c r="O3052" s="3" t="e">
        <f t="shared" si="405"/>
        <v>#VALUE!</v>
      </c>
    </row>
    <row r="3053" spans="8:15" x14ac:dyDescent="0.3">
      <c r="H3053" s="3" t="str">
        <f t="shared" si="398"/>
        <v>1900-01-00</v>
      </c>
      <c r="I3053" s="3" t="e">
        <f t="shared" si="399"/>
        <v>#VALUE!</v>
      </c>
      <c r="J3053" s="3" t="e">
        <f t="shared" si="400"/>
        <v>#VALUE!</v>
      </c>
      <c r="K3053" s="3" t="e">
        <f t="shared" si="401"/>
        <v>#VALUE!</v>
      </c>
      <c r="L3053" s="3" t="e">
        <f t="shared" si="402"/>
        <v>#VALUE!</v>
      </c>
      <c r="M3053" s="3" t="e">
        <f t="shared" si="403"/>
        <v>#VALUE!</v>
      </c>
      <c r="N3053" s="3" t="e">
        <f t="shared" si="404"/>
        <v>#VALUE!</v>
      </c>
      <c r="O3053" s="3" t="e">
        <f t="shared" si="405"/>
        <v>#VALUE!</v>
      </c>
    </row>
    <row r="3054" spans="8:15" x14ac:dyDescent="0.3">
      <c r="H3054" s="3" t="str">
        <f t="shared" si="398"/>
        <v>1900-01-00</v>
      </c>
      <c r="I3054" s="3" t="e">
        <f t="shared" si="399"/>
        <v>#VALUE!</v>
      </c>
      <c r="J3054" s="3" t="e">
        <f t="shared" si="400"/>
        <v>#VALUE!</v>
      </c>
      <c r="K3054" s="3" t="e">
        <f t="shared" si="401"/>
        <v>#VALUE!</v>
      </c>
      <c r="L3054" s="3" t="e">
        <f t="shared" si="402"/>
        <v>#VALUE!</v>
      </c>
      <c r="M3054" s="3" t="e">
        <f t="shared" si="403"/>
        <v>#VALUE!</v>
      </c>
      <c r="N3054" s="3" t="e">
        <f t="shared" si="404"/>
        <v>#VALUE!</v>
      </c>
      <c r="O3054" s="3" t="e">
        <f t="shared" si="405"/>
        <v>#VALUE!</v>
      </c>
    </row>
    <row r="3055" spans="8:15" x14ac:dyDescent="0.3">
      <c r="H3055" s="3" t="str">
        <f t="shared" si="398"/>
        <v>1900-01-00</v>
      </c>
      <c r="I3055" s="3" t="e">
        <f t="shared" si="399"/>
        <v>#VALUE!</v>
      </c>
      <c r="J3055" s="3" t="e">
        <f t="shared" si="400"/>
        <v>#VALUE!</v>
      </c>
      <c r="K3055" s="3" t="e">
        <f t="shared" si="401"/>
        <v>#VALUE!</v>
      </c>
      <c r="L3055" s="3" t="e">
        <f t="shared" si="402"/>
        <v>#VALUE!</v>
      </c>
      <c r="M3055" s="3" t="e">
        <f t="shared" si="403"/>
        <v>#VALUE!</v>
      </c>
      <c r="N3055" s="3" t="e">
        <f t="shared" si="404"/>
        <v>#VALUE!</v>
      </c>
      <c r="O3055" s="3" t="e">
        <f t="shared" si="405"/>
        <v>#VALUE!</v>
      </c>
    </row>
    <row r="3056" spans="8:15" x14ac:dyDescent="0.3">
      <c r="H3056" s="3" t="str">
        <f t="shared" si="398"/>
        <v>1900-01-00</v>
      </c>
      <c r="I3056" s="3" t="e">
        <f t="shared" si="399"/>
        <v>#VALUE!</v>
      </c>
      <c r="J3056" s="3" t="e">
        <f t="shared" si="400"/>
        <v>#VALUE!</v>
      </c>
      <c r="K3056" s="3" t="e">
        <f t="shared" si="401"/>
        <v>#VALUE!</v>
      </c>
      <c r="L3056" s="3" t="e">
        <f t="shared" si="402"/>
        <v>#VALUE!</v>
      </c>
      <c r="M3056" s="3" t="e">
        <f t="shared" si="403"/>
        <v>#VALUE!</v>
      </c>
      <c r="N3056" s="3" t="e">
        <f t="shared" si="404"/>
        <v>#VALUE!</v>
      </c>
      <c r="O3056" s="3" t="e">
        <f t="shared" si="405"/>
        <v>#VALUE!</v>
      </c>
    </row>
    <row r="3057" spans="8:15" x14ac:dyDescent="0.3">
      <c r="H3057" s="3" t="str">
        <f t="shared" si="398"/>
        <v>1900-01-00</v>
      </c>
      <c r="I3057" s="3" t="e">
        <f t="shared" si="399"/>
        <v>#VALUE!</v>
      </c>
      <c r="J3057" s="3" t="e">
        <f t="shared" si="400"/>
        <v>#VALUE!</v>
      </c>
      <c r="K3057" s="3" t="e">
        <f t="shared" si="401"/>
        <v>#VALUE!</v>
      </c>
      <c r="L3057" s="3" t="e">
        <f t="shared" si="402"/>
        <v>#VALUE!</v>
      </c>
      <c r="M3057" s="3" t="e">
        <f t="shared" si="403"/>
        <v>#VALUE!</v>
      </c>
      <c r="N3057" s="3" t="e">
        <f t="shared" si="404"/>
        <v>#VALUE!</v>
      </c>
      <c r="O3057" s="3" t="e">
        <f t="shared" si="405"/>
        <v>#VALUE!</v>
      </c>
    </row>
    <row r="3058" spans="8:15" x14ac:dyDescent="0.3">
      <c r="H3058" s="3" t="str">
        <f t="shared" si="398"/>
        <v>1900-01-00</v>
      </c>
      <c r="I3058" s="3" t="e">
        <f t="shared" si="399"/>
        <v>#VALUE!</v>
      </c>
      <c r="J3058" s="3" t="e">
        <f t="shared" si="400"/>
        <v>#VALUE!</v>
      </c>
      <c r="K3058" s="3" t="e">
        <f t="shared" si="401"/>
        <v>#VALUE!</v>
      </c>
      <c r="L3058" s="3" t="e">
        <f t="shared" si="402"/>
        <v>#VALUE!</v>
      </c>
      <c r="M3058" s="3" t="e">
        <f t="shared" si="403"/>
        <v>#VALUE!</v>
      </c>
      <c r="N3058" s="3" t="e">
        <f t="shared" si="404"/>
        <v>#VALUE!</v>
      </c>
      <c r="O3058" s="3" t="e">
        <f t="shared" si="405"/>
        <v>#VALUE!</v>
      </c>
    </row>
    <row r="3059" spans="8:15" x14ac:dyDescent="0.3">
      <c r="H3059" s="3" t="str">
        <f t="shared" si="398"/>
        <v>1900-01-00</v>
      </c>
      <c r="I3059" s="3" t="e">
        <f t="shared" si="399"/>
        <v>#VALUE!</v>
      </c>
      <c r="J3059" s="3" t="e">
        <f t="shared" si="400"/>
        <v>#VALUE!</v>
      </c>
      <c r="K3059" s="3" t="e">
        <f t="shared" si="401"/>
        <v>#VALUE!</v>
      </c>
      <c r="L3059" s="3" t="e">
        <f t="shared" si="402"/>
        <v>#VALUE!</v>
      </c>
      <c r="M3059" s="3" t="e">
        <f t="shared" si="403"/>
        <v>#VALUE!</v>
      </c>
      <c r="N3059" s="3" t="e">
        <f t="shared" si="404"/>
        <v>#VALUE!</v>
      </c>
      <c r="O3059" s="3" t="e">
        <f t="shared" si="405"/>
        <v>#VALUE!</v>
      </c>
    </row>
    <row r="3060" spans="8:15" x14ac:dyDescent="0.3">
      <c r="H3060" s="3" t="str">
        <f t="shared" si="398"/>
        <v>1900-01-00</v>
      </c>
      <c r="I3060" s="3" t="e">
        <f t="shared" si="399"/>
        <v>#VALUE!</v>
      </c>
      <c r="J3060" s="3" t="e">
        <f t="shared" si="400"/>
        <v>#VALUE!</v>
      </c>
      <c r="K3060" s="3" t="e">
        <f t="shared" si="401"/>
        <v>#VALUE!</v>
      </c>
      <c r="L3060" s="3" t="e">
        <f t="shared" si="402"/>
        <v>#VALUE!</v>
      </c>
      <c r="M3060" s="3" t="e">
        <f t="shared" si="403"/>
        <v>#VALUE!</v>
      </c>
      <c r="N3060" s="3" t="e">
        <f t="shared" si="404"/>
        <v>#VALUE!</v>
      </c>
      <c r="O3060" s="3" t="e">
        <f t="shared" si="405"/>
        <v>#VALUE!</v>
      </c>
    </row>
    <row r="3061" spans="8:15" x14ac:dyDescent="0.3">
      <c r="H3061" s="3" t="str">
        <f t="shared" si="398"/>
        <v>1900-01-00</v>
      </c>
      <c r="I3061" s="3" t="e">
        <f t="shared" si="399"/>
        <v>#VALUE!</v>
      </c>
      <c r="J3061" s="3" t="e">
        <f t="shared" si="400"/>
        <v>#VALUE!</v>
      </c>
      <c r="K3061" s="3" t="e">
        <f t="shared" si="401"/>
        <v>#VALUE!</v>
      </c>
      <c r="L3061" s="3" t="e">
        <f t="shared" si="402"/>
        <v>#VALUE!</v>
      </c>
      <c r="M3061" s="3" t="e">
        <f t="shared" si="403"/>
        <v>#VALUE!</v>
      </c>
      <c r="N3061" s="3" t="e">
        <f t="shared" si="404"/>
        <v>#VALUE!</v>
      </c>
      <c r="O3061" s="3" t="e">
        <f t="shared" si="405"/>
        <v>#VALUE!</v>
      </c>
    </row>
    <row r="3062" spans="8:15" x14ac:dyDescent="0.3">
      <c r="H3062" s="3" t="str">
        <f t="shared" si="398"/>
        <v>1900-01-00</v>
      </c>
      <c r="I3062" s="3" t="e">
        <f t="shared" si="399"/>
        <v>#VALUE!</v>
      </c>
      <c r="J3062" s="3" t="e">
        <f t="shared" si="400"/>
        <v>#VALUE!</v>
      </c>
      <c r="K3062" s="3" t="e">
        <f t="shared" si="401"/>
        <v>#VALUE!</v>
      </c>
      <c r="L3062" s="3" t="e">
        <f t="shared" si="402"/>
        <v>#VALUE!</v>
      </c>
      <c r="M3062" s="3" t="e">
        <f t="shared" si="403"/>
        <v>#VALUE!</v>
      </c>
      <c r="N3062" s="3" t="e">
        <f t="shared" si="404"/>
        <v>#VALUE!</v>
      </c>
      <c r="O3062" s="3" t="e">
        <f t="shared" si="405"/>
        <v>#VALUE!</v>
      </c>
    </row>
    <row r="3063" spans="8:15" x14ac:dyDescent="0.3">
      <c r="H3063" s="3" t="str">
        <f t="shared" si="398"/>
        <v>1900-01-00</v>
      </c>
      <c r="I3063" s="3" t="e">
        <f t="shared" si="399"/>
        <v>#VALUE!</v>
      </c>
      <c r="J3063" s="3" t="e">
        <f t="shared" si="400"/>
        <v>#VALUE!</v>
      </c>
      <c r="K3063" s="3" t="e">
        <f t="shared" si="401"/>
        <v>#VALUE!</v>
      </c>
      <c r="L3063" s="3" t="e">
        <f t="shared" si="402"/>
        <v>#VALUE!</v>
      </c>
      <c r="M3063" s="3" t="e">
        <f t="shared" si="403"/>
        <v>#VALUE!</v>
      </c>
      <c r="N3063" s="3" t="e">
        <f t="shared" si="404"/>
        <v>#VALUE!</v>
      </c>
      <c r="O3063" s="3" t="e">
        <f t="shared" si="405"/>
        <v>#VALUE!</v>
      </c>
    </row>
    <row r="3064" spans="8:15" x14ac:dyDescent="0.3">
      <c r="H3064" s="3" t="str">
        <f t="shared" si="398"/>
        <v>1900-01-00</v>
      </c>
      <c r="I3064" s="3" t="e">
        <f t="shared" si="399"/>
        <v>#VALUE!</v>
      </c>
      <c r="J3064" s="3" t="e">
        <f t="shared" si="400"/>
        <v>#VALUE!</v>
      </c>
      <c r="K3064" s="3" t="e">
        <f t="shared" si="401"/>
        <v>#VALUE!</v>
      </c>
      <c r="L3064" s="3" t="e">
        <f t="shared" si="402"/>
        <v>#VALUE!</v>
      </c>
      <c r="M3064" s="3" t="e">
        <f t="shared" si="403"/>
        <v>#VALUE!</v>
      </c>
      <c r="N3064" s="3" t="e">
        <f t="shared" si="404"/>
        <v>#VALUE!</v>
      </c>
      <c r="O3064" s="3" t="e">
        <f t="shared" si="405"/>
        <v>#VALUE!</v>
      </c>
    </row>
    <row r="3065" spans="8:15" x14ac:dyDescent="0.3">
      <c r="H3065" s="3" t="str">
        <f t="shared" si="398"/>
        <v>1900-01-00</v>
      </c>
      <c r="I3065" s="3" t="e">
        <f t="shared" si="399"/>
        <v>#VALUE!</v>
      </c>
      <c r="J3065" s="3" t="e">
        <f t="shared" si="400"/>
        <v>#VALUE!</v>
      </c>
      <c r="K3065" s="3" t="e">
        <f t="shared" si="401"/>
        <v>#VALUE!</v>
      </c>
      <c r="L3065" s="3" t="e">
        <f t="shared" si="402"/>
        <v>#VALUE!</v>
      </c>
      <c r="M3065" s="3" t="e">
        <f t="shared" si="403"/>
        <v>#VALUE!</v>
      </c>
      <c r="N3065" s="3" t="e">
        <f t="shared" si="404"/>
        <v>#VALUE!</v>
      </c>
      <c r="O3065" s="3" t="e">
        <f t="shared" si="405"/>
        <v>#VALUE!</v>
      </c>
    </row>
    <row r="3066" spans="8:15" x14ac:dyDescent="0.3">
      <c r="H3066" s="3" t="str">
        <f t="shared" si="398"/>
        <v>1900-01-00</v>
      </c>
      <c r="I3066" s="3" t="e">
        <f t="shared" si="399"/>
        <v>#VALUE!</v>
      </c>
      <c r="J3066" s="3" t="e">
        <f t="shared" si="400"/>
        <v>#VALUE!</v>
      </c>
      <c r="K3066" s="3" t="e">
        <f t="shared" si="401"/>
        <v>#VALUE!</v>
      </c>
      <c r="L3066" s="3" t="e">
        <f t="shared" si="402"/>
        <v>#VALUE!</v>
      </c>
      <c r="M3066" s="3" t="e">
        <f t="shared" si="403"/>
        <v>#VALUE!</v>
      </c>
      <c r="N3066" s="3" t="e">
        <f t="shared" si="404"/>
        <v>#VALUE!</v>
      </c>
      <c r="O3066" s="3" t="e">
        <f t="shared" si="405"/>
        <v>#VALUE!</v>
      </c>
    </row>
    <row r="3067" spans="8:15" x14ac:dyDescent="0.3">
      <c r="H3067" s="3" t="str">
        <f t="shared" si="398"/>
        <v>1900-01-00</v>
      </c>
      <c r="I3067" s="3" t="e">
        <f t="shared" si="399"/>
        <v>#VALUE!</v>
      </c>
      <c r="J3067" s="3" t="e">
        <f t="shared" si="400"/>
        <v>#VALUE!</v>
      </c>
      <c r="K3067" s="3" t="e">
        <f t="shared" si="401"/>
        <v>#VALUE!</v>
      </c>
      <c r="L3067" s="3" t="e">
        <f t="shared" si="402"/>
        <v>#VALUE!</v>
      </c>
      <c r="M3067" s="3" t="e">
        <f t="shared" si="403"/>
        <v>#VALUE!</v>
      </c>
      <c r="N3067" s="3" t="e">
        <f t="shared" si="404"/>
        <v>#VALUE!</v>
      </c>
      <c r="O3067" s="3" t="e">
        <f t="shared" si="405"/>
        <v>#VALUE!</v>
      </c>
    </row>
    <row r="3068" spans="8:15" x14ac:dyDescent="0.3">
      <c r="H3068" s="3" t="str">
        <f t="shared" si="398"/>
        <v>1900-01-00</v>
      </c>
      <c r="I3068" s="3" t="e">
        <f t="shared" si="399"/>
        <v>#VALUE!</v>
      </c>
      <c r="J3068" s="3" t="e">
        <f t="shared" si="400"/>
        <v>#VALUE!</v>
      </c>
      <c r="K3068" s="3" t="e">
        <f t="shared" si="401"/>
        <v>#VALUE!</v>
      </c>
      <c r="L3068" s="3" t="e">
        <f t="shared" si="402"/>
        <v>#VALUE!</v>
      </c>
      <c r="M3068" s="3" t="e">
        <f t="shared" si="403"/>
        <v>#VALUE!</v>
      </c>
      <c r="N3068" s="3" t="e">
        <f t="shared" si="404"/>
        <v>#VALUE!</v>
      </c>
      <c r="O3068" s="3" t="e">
        <f t="shared" si="405"/>
        <v>#VALUE!</v>
      </c>
    </row>
    <row r="3069" spans="8:15" x14ac:dyDescent="0.3">
      <c r="H3069" s="3" t="str">
        <f t="shared" si="398"/>
        <v>1900-01-00</v>
      </c>
      <c r="I3069" s="3" t="e">
        <f t="shared" si="399"/>
        <v>#VALUE!</v>
      </c>
      <c r="J3069" s="3" t="e">
        <f t="shared" si="400"/>
        <v>#VALUE!</v>
      </c>
      <c r="K3069" s="3" t="e">
        <f t="shared" si="401"/>
        <v>#VALUE!</v>
      </c>
      <c r="L3069" s="3" t="e">
        <f t="shared" si="402"/>
        <v>#VALUE!</v>
      </c>
      <c r="M3069" s="3" t="e">
        <f t="shared" si="403"/>
        <v>#VALUE!</v>
      </c>
      <c r="N3069" s="3" t="e">
        <f t="shared" si="404"/>
        <v>#VALUE!</v>
      </c>
      <c r="O3069" s="3" t="e">
        <f t="shared" si="405"/>
        <v>#VALUE!</v>
      </c>
    </row>
    <row r="3070" spans="8:15" x14ac:dyDescent="0.3">
      <c r="H3070" s="3" t="str">
        <f t="shared" si="398"/>
        <v>1900-01-00</v>
      </c>
      <c r="I3070" s="3" t="e">
        <f t="shared" si="399"/>
        <v>#VALUE!</v>
      </c>
      <c r="J3070" s="3" t="e">
        <f t="shared" si="400"/>
        <v>#VALUE!</v>
      </c>
      <c r="K3070" s="3" t="e">
        <f t="shared" si="401"/>
        <v>#VALUE!</v>
      </c>
      <c r="L3070" s="3" t="e">
        <f t="shared" si="402"/>
        <v>#VALUE!</v>
      </c>
      <c r="M3070" s="3" t="e">
        <f t="shared" si="403"/>
        <v>#VALUE!</v>
      </c>
      <c r="N3070" s="3" t="e">
        <f t="shared" si="404"/>
        <v>#VALUE!</v>
      </c>
      <c r="O3070" s="3" t="e">
        <f t="shared" si="405"/>
        <v>#VALUE!</v>
      </c>
    </row>
    <row r="3071" spans="8:15" x14ac:dyDescent="0.3">
      <c r="H3071" s="3" t="str">
        <f t="shared" si="398"/>
        <v>1900-01-00</v>
      </c>
      <c r="I3071" s="3" t="e">
        <f t="shared" si="399"/>
        <v>#VALUE!</v>
      </c>
      <c r="J3071" s="3" t="e">
        <f t="shared" si="400"/>
        <v>#VALUE!</v>
      </c>
      <c r="K3071" s="3" t="e">
        <f t="shared" si="401"/>
        <v>#VALUE!</v>
      </c>
      <c r="L3071" s="3" t="e">
        <f t="shared" si="402"/>
        <v>#VALUE!</v>
      </c>
      <c r="M3071" s="3" t="e">
        <f t="shared" si="403"/>
        <v>#VALUE!</v>
      </c>
      <c r="N3071" s="3" t="e">
        <f t="shared" si="404"/>
        <v>#VALUE!</v>
      </c>
      <c r="O3071" s="3" t="e">
        <f t="shared" si="405"/>
        <v>#VALUE!</v>
      </c>
    </row>
    <row r="3072" spans="8:15" x14ac:dyDescent="0.3">
      <c r="H3072" s="3" t="str">
        <f t="shared" si="398"/>
        <v>1900-01-00</v>
      </c>
      <c r="I3072" s="3" t="e">
        <f t="shared" si="399"/>
        <v>#VALUE!</v>
      </c>
      <c r="J3072" s="3" t="e">
        <f t="shared" si="400"/>
        <v>#VALUE!</v>
      </c>
      <c r="K3072" s="3" t="e">
        <f t="shared" si="401"/>
        <v>#VALUE!</v>
      </c>
      <c r="L3072" s="3" t="e">
        <f t="shared" si="402"/>
        <v>#VALUE!</v>
      </c>
      <c r="M3072" s="3" t="e">
        <f t="shared" si="403"/>
        <v>#VALUE!</v>
      </c>
      <c r="N3072" s="3" t="e">
        <f t="shared" si="404"/>
        <v>#VALUE!</v>
      </c>
      <c r="O3072" s="3" t="e">
        <f t="shared" si="405"/>
        <v>#VALUE!</v>
      </c>
    </row>
    <row r="3073" spans="8:15" x14ac:dyDescent="0.3">
      <c r="H3073" s="3" t="str">
        <f t="shared" si="398"/>
        <v>1900-01-00</v>
      </c>
      <c r="I3073" s="3" t="e">
        <f t="shared" si="399"/>
        <v>#VALUE!</v>
      </c>
      <c r="J3073" s="3" t="e">
        <f t="shared" si="400"/>
        <v>#VALUE!</v>
      </c>
      <c r="K3073" s="3" t="e">
        <f t="shared" si="401"/>
        <v>#VALUE!</v>
      </c>
      <c r="L3073" s="3" t="e">
        <f t="shared" si="402"/>
        <v>#VALUE!</v>
      </c>
      <c r="M3073" s="3" t="e">
        <f t="shared" si="403"/>
        <v>#VALUE!</v>
      </c>
      <c r="N3073" s="3" t="e">
        <f t="shared" si="404"/>
        <v>#VALUE!</v>
      </c>
      <c r="O3073" s="3" t="e">
        <f t="shared" si="405"/>
        <v>#VALUE!</v>
      </c>
    </row>
    <row r="3074" spans="8:15" x14ac:dyDescent="0.3">
      <c r="H3074" s="3" t="str">
        <f t="shared" si="398"/>
        <v>1900-01-00</v>
      </c>
      <c r="I3074" s="3" t="e">
        <f t="shared" si="399"/>
        <v>#VALUE!</v>
      </c>
      <c r="J3074" s="3" t="e">
        <f t="shared" si="400"/>
        <v>#VALUE!</v>
      </c>
      <c r="K3074" s="3" t="e">
        <f t="shared" si="401"/>
        <v>#VALUE!</v>
      </c>
      <c r="L3074" s="3" t="e">
        <f t="shared" si="402"/>
        <v>#VALUE!</v>
      </c>
      <c r="M3074" s="3" t="e">
        <f t="shared" si="403"/>
        <v>#VALUE!</v>
      </c>
      <c r="N3074" s="3" t="e">
        <f t="shared" si="404"/>
        <v>#VALUE!</v>
      </c>
      <c r="O3074" s="3" t="e">
        <f t="shared" si="405"/>
        <v>#VALUE!</v>
      </c>
    </row>
    <row r="3075" spans="8:15" x14ac:dyDescent="0.3">
      <c r="H3075" s="3" t="str">
        <f t="shared" si="398"/>
        <v>1900-01-00</v>
      </c>
      <c r="I3075" s="3" t="e">
        <f t="shared" si="399"/>
        <v>#VALUE!</v>
      </c>
      <c r="J3075" s="3" t="e">
        <f t="shared" si="400"/>
        <v>#VALUE!</v>
      </c>
      <c r="K3075" s="3" t="e">
        <f t="shared" si="401"/>
        <v>#VALUE!</v>
      </c>
      <c r="L3075" s="3" t="e">
        <f t="shared" si="402"/>
        <v>#VALUE!</v>
      </c>
      <c r="M3075" s="3" t="e">
        <f t="shared" si="403"/>
        <v>#VALUE!</v>
      </c>
      <c r="N3075" s="3" t="e">
        <f t="shared" si="404"/>
        <v>#VALUE!</v>
      </c>
      <c r="O3075" s="3" t="e">
        <f t="shared" si="405"/>
        <v>#VALUE!</v>
      </c>
    </row>
    <row r="3076" spans="8:15" x14ac:dyDescent="0.3">
      <c r="H3076" s="3" t="str">
        <f t="shared" si="398"/>
        <v>1900-01-00</v>
      </c>
      <c r="I3076" s="3" t="e">
        <f t="shared" si="399"/>
        <v>#VALUE!</v>
      </c>
      <c r="J3076" s="3" t="e">
        <f t="shared" si="400"/>
        <v>#VALUE!</v>
      </c>
      <c r="K3076" s="3" t="e">
        <f t="shared" si="401"/>
        <v>#VALUE!</v>
      </c>
      <c r="L3076" s="3" t="e">
        <f t="shared" si="402"/>
        <v>#VALUE!</v>
      </c>
      <c r="M3076" s="3" t="e">
        <f t="shared" si="403"/>
        <v>#VALUE!</v>
      </c>
      <c r="N3076" s="3" t="e">
        <f t="shared" si="404"/>
        <v>#VALUE!</v>
      </c>
      <c r="O3076" s="3" t="e">
        <f t="shared" si="405"/>
        <v>#VALUE!</v>
      </c>
    </row>
    <row r="3077" spans="8:15" x14ac:dyDescent="0.3">
      <c r="H3077" s="3" t="str">
        <f t="shared" si="398"/>
        <v>1900-01-00</v>
      </c>
      <c r="I3077" s="3" t="e">
        <f t="shared" si="399"/>
        <v>#VALUE!</v>
      </c>
      <c r="J3077" s="3" t="e">
        <f t="shared" si="400"/>
        <v>#VALUE!</v>
      </c>
      <c r="K3077" s="3" t="e">
        <f t="shared" si="401"/>
        <v>#VALUE!</v>
      </c>
      <c r="L3077" s="3" t="e">
        <f t="shared" si="402"/>
        <v>#VALUE!</v>
      </c>
      <c r="M3077" s="3" t="e">
        <f t="shared" si="403"/>
        <v>#VALUE!</v>
      </c>
      <c r="N3077" s="3" t="e">
        <f t="shared" si="404"/>
        <v>#VALUE!</v>
      </c>
      <c r="O3077" s="3" t="e">
        <f t="shared" si="405"/>
        <v>#VALUE!</v>
      </c>
    </row>
    <row r="3078" spans="8:15" x14ac:dyDescent="0.3">
      <c r="H3078" s="3" t="str">
        <f t="shared" si="398"/>
        <v>1900-01-00</v>
      </c>
      <c r="I3078" s="3" t="e">
        <f t="shared" si="399"/>
        <v>#VALUE!</v>
      </c>
      <c r="J3078" s="3" t="e">
        <f t="shared" si="400"/>
        <v>#VALUE!</v>
      </c>
      <c r="K3078" s="3" t="e">
        <f t="shared" si="401"/>
        <v>#VALUE!</v>
      </c>
      <c r="L3078" s="3" t="e">
        <f t="shared" si="402"/>
        <v>#VALUE!</v>
      </c>
      <c r="M3078" s="3" t="e">
        <f t="shared" si="403"/>
        <v>#VALUE!</v>
      </c>
      <c r="N3078" s="3" t="e">
        <f t="shared" si="404"/>
        <v>#VALUE!</v>
      </c>
      <c r="O3078" s="3" t="e">
        <f t="shared" si="405"/>
        <v>#VALUE!</v>
      </c>
    </row>
    <row r="3079" spans="8:15" x14ac:dyDescent="0.3">
      <c r="H3079" s="3" t="str">
        <f t="shared" si="398"/>
        <v>1900-01-00</v>
      </c>
      <c r="I3079" s="3" t="e">
        <f t="shared" si="399"/>
        <v>#VALUE!</v>
      </c>
      <c r="J3079" s="3" t="e">
        <f t="shared" si="400"/>
        <v>#VALUE!</v>
      </c>
      <c r="K3079" s="3" t="e">
        <f t="shared" si="401"/>
        <v>#VALUE!</v>
      </c>
      <c r="L3079" s="3" t="e">
        <f t="shared" si="402"/>
        <v>#VALUE!</v>
      </c>
      <c r="M3079" s="3" t="e">
        <f t="shared" si="403"/>
        <v>#VALUE!</v>
      </c>
      <c r="N3079" s="3" t="e">
        <f t="shared" si="404"/>
        <v>#VALUE!</v>
      </c>
      <c r="O3079" s="3" t="e">
        <f t="shared" si="405"/>
        <v>#VALUE!</v>
      </c>
    </row>
    <row r="3080" spans="8:15" x14ac:dyDescent="0.3">
      <c r="H3080" s="3" t="str">
        <f t="shared" si="398"/>
        <v>1900-01-00</v>
      </c>
      <c r="I3080" s="3" t="e">
        <f t="shared" si="399"/>
        <v>#VALUE!</v>
      </c>
      <c r="J3080" s="3" t="e">
        <f t="shared" si="400"/>
        <v>#VALUE!</v>
      </c>
      <c r="K3080" s="3" t="e">
        <f t="shared" si="401"/>
        <v>#VALUE!</v>
      </c>
      <c r="L3080" s="3" t="e">
        <f t="shared" si="402"/>
        <v>#VALUE!</v>
      </c>
      <c r="M3080" s="3" t="e">
        <f t="shared" si="403"/>
        <v>#VALUE!</v>
      </c>
      <c r="N3080" s="3" t="e">
        <f t="shared" si="404"/>
        <v>#VALUE!</v>
      </c>
      <c r="O3080" s="3" t="e">
        <f t="shared" si="405"/>
        <v>#VALUE!</v>
      </c>
    </row>
    <row r="3081" spans="8:15" x14ac:dyDescent="0.3">
      <c r="H3081" s="3" t="str">
        <f t="shared" si="398"/>
        <v>1900-01-00</v>
      </c>
      <c r="I3081" s="3" t="e">
        <f t="shared" si="399"/>
        <v>#VALUE!</v>
      </c>
      <c r="J3081" s="3" t="e">
        <f t="shared" si="400"/>
        <v>#VALUE!</v>
      </c>
      <c r="K3081" s="3" t="e">
        <f t="shared" si="401"/>
        <v>#VALUE!</v>
      </c>
      <c r="L3081" s="3" t="e">
        <f t="shared" si="402"/>
        <v>#VALUE!</v>
      </c>
      <c r="M3081" s="3" t="e">
        <f t="shared" si="403"/>
        <v>#VALUE!</v>
      </c>
      <c r="N3081" s="3" t="e">
        <f t="shared" si="404"/>
        <v>#VALUE!</v>
      </c>
      <c r="O3081" s="3" t="e">
        <f t="shared" si="405"/>
        <v>#VALUE!</v>
      </c>
    </row>
    <row r="3082" spans="8:15" x14ac:dyDescent="0.3">
      <c r="H3082" s="3" t="str">
        <f t="shared" si="398"/>
        <v>1900-01-00</v>
      </c>
      <c r="I3082" s="3" t="e">
        <f t="shared" si="399"/>
        <v>#VALUE!</v>
      </c>
      <c r="J3082" s="3" t="e">
        <f t="shared" si="400"/>
        <v>#VALUE!</v>
      </c>
      <c r="K3082" s="3" t="e">
        <f t="shared" si="401"/>
        <v>#VALUE!</v>
      </c>
      <c r="L3082" s="3" t="e">
        <f t="shared" si="402"/>
        <v>#VALUE!</v>
      </c>
      <c r="M3082" s="3" t="e">
        <f t="shared" si="403"/>
        <v>#VALUE!</v>
      </c>
      <c r="N3082" s="3" t="e">
        <f t="shared" si="404"/>
        <v>#VALUE!</v>
      </c>
      <c r="O3082" s="3" t="e">
        <f t="shared" si="405"/>
        <v>#VALUE!</v>
      </c>
    </row>
    <row r="3083" spans="8:15" x14ac:dyDescent="0.3">
      <c r="H3083" s="3" t="str">
        <f t="shared" si="398"/>
        <v>1900-01-00</v>
      </c>
      <c r="I3083" s="3" t="e">
        <f t="shared" si="399"/>
        <v>#VALUE!</v>
      </c>
      <c r="J3083" s="3" t="e">
        <f t="shared" si="400"/>
        <v>#VALUE!</v>
      </c>
      <c r="K3083" s="3" t="e">
        <f t="shared" si="401"/>
        <v>#VALUE!</v>
      </c>
      <c r="L3083" s="3" t="e">
        <f t="shared" si="402"/>
        <v>#VALUE!</v>
      </c>
      <c r="M3083" s="3" t="e">
        <f t="shared" si="403"/>
        <v>#VALUE!</v>
      </c>
      <c r="N3083" s="3" t="e">
        <f t="shared" si="404"/>
        <v>#VALUE!</v>
      </c>
      <c r="O3083" s="3" t="e">
        <f t="shared" si="405"/>
        <v>#VALUE!</v>
      </c>
    </row>
    <row r="3084" spans="8:15" x14ac:dyDescent="0.3">
      <c r="H3084" s="3" t="str">
        <f t="shared" si="398"/>
        <v>1900-01-00</v>
      </c>
      <c r="I3084" s="3" t="e">
        <f t="shared" si="399"/>
        <v>#VALUE!</v>
      </c>
      <c r="J3084" s="3" t="e">
        <f t="shared" si="400"/>
        <v>#VALUE!</v>
      </c>
      <c r="K3084" s="3" t="e">
        <f t="shared" si="401"/>
        <v>#VALUE!</v>
      </c>
      <c r="L3084" s="3" t="e">
        <f t="shared" si="402"/>
        <v>#VALUE!</v>
      </c>
      <c r="M3084" s="3" t="e">
        <f t="shared" si="403"/>
        <v>#VALUE!</v>
      </c>
      <c r="N3084" s="3" t="e">
        <f t="shared" si="404"/>
        <v>#VALUE!</v>
      </c>
      <c r="O3084" s="3" t="e">
        <f t="shared" si="405"/>
        <v>#VALUE!</v>
      </c>
    </row>
    <row r="3085" spans="8:15" x14ac:dyDescent="0.3">
      <c r="H3085" s="3" t="str">
        <f t="shared" si="398"/>
        <v>1900-01-00</v>
      </c>
      <c r="I3085" s="3" t="e">
        <f t="shared" si="399"/>
        <v>#VALUE!</v>
      </c>
      <c r="J3085" s="3" t="e">
        <f t="shared" si="400"/>
        <v>#VALUE!</v>
      </c>
      <c r="K3085" s="3" t="e">
        <f t="shared" si="401"/>
        <v>#VALUE!</v>
      </c>
      <c r="L3085" s="3" t="e">
        <f t="shared" si="402"/>
        <v>#VALUE!</v>
      </c>
      <c r="M3085" s="3" t="e">
        <f t="shared" si="403"/>
        <v>#VALUE!</v>
      </c>
      <c r="N3085" s="3" t="e">
        <f t="shared" si="404"/>
        <v>#VALUE!</v>
      </c>
      <c r="O3085" s="3" t="e">
        <f t="shared" si="405"/>
        <v>#VALUE!</v>
      </c>
    </row>
    <row r="3086" spans="8:15" x14ac:dyDescent="0.3">
      <c r="H3086" s="3" t="str">
        <f t="shared" si="398"/>
        <v>1900-01-00</v>
      </c>
      <c r="I3086" s="3" t="e">
        <f t="shared" si="399"/>
        <v>#VALUE!</v>
      </c>
      <c r="J3086" s="3" t="e">
        <f t="shared" si="400"/>
        <v>#VALUE!</v>
      </c>
      <c r="K3086" s="3" t="e">
        <f t="shared" si="401"/>
        <v>#VALUE!</v>
      </c>
      <c r="L3086" s="3" t="e">
        <f t="shared" si="402"/>
        <v>#VALUE!</v>
      </c>
      <c r="M3086" s="3" t="e">
        <f t="shared" si="403"/>
        <v>#VALUE!</v>
      </c>
      <c r="N3086" s="3" t="e">
        <f t="shared" si="404"/>
        <v>#VALUE!</v>
      </c>
      <c r="O3086" s="3" t="e">
        <f t="shared" si="405"/>
        <v>#VALUE!</v>
      </c>
    </row>
    <row r="3087" spans="8:15" x14ac:dyDescent="0.3">
      <c r="H3087" s="3" t="str">
        <f t="shared" ref="H3087:H3150" si="406">YEAR(D3087) &amp; "-" &amp; IF(LEN(MONTH(D3087))=1,"0" &amp; MONTH(D3087),MONTH(D3087)) &amp; "-" &amp; IF(LEN(DAY(D3087))=1,"0" &amp; DAY(D3087),DAY(D3087))</f>
        <v>1900-01-00</v>
      </c>
      <c r="I3087" s="3" t="e">
        <f t="shared" ref="I3087:I3150" si="407">FIND("emisora_id=",F3087,1)</f>
        <v>#VALUE!</v>
      </c>
      <c r="J3087" s="3" t="e">
        <f t="shared" ref="J3087:J3150" si="408">MID(F3087,I3087,500)</f>
        <v>#VALUE!</v>
      </c>
      <c r="K3087" s="3" t="e">
        <f t="shared" ref="K3087:K3150" si="409">FIND("=",J3087,1)</f>
        <v>#VALUE!</v>
      </c>
      <c r="L3087" s="3" t="e">
        <f t="shared" ref="L3087:L3150" si="410">MID(J3087,K3087+1,500)</f>
        <v>#VALUE!</v>
      </c>
      <c r="M3087" s="3" t="e">
        <f t="shared" ref="M3087:M3150" si="411">FIND("&amp;",L3087,1)</f>
        <v>#VALUE!</v>
      </c>
      <c r="N3087" s="3" t="e">
        <f t="shared" ref="N3087:N3150" si="412">MID(L3087,1,M3087-1)</f>
        <v>#VALUE!</v>
      </c>
      <c r="O3087" s="3" t="e">
        <f t="shared" ref="O3087:O3150" si="413">"https://www.biva.mx/empresas/emisoras_inscritas/emisoras_inscritas?emisora_id=" &amp; N3087 &amp; "&amp;tipoInformacion=null&amp;tipoDocumento=null&amp;fechaInicio=" &amp; H3087 &amp; "&amp;fechaFin=" &amp; H3087 &amp;  "&amp;periodo=null&amp;ejercicio=null&amp;tipo=null&amp;subTab=2&amp;biva=null&amp;canceladas=false&amp;page=1"</f>
        <v>#VALUE!</v>
      </c>
    </row>
    <row r="3088" spans="8:15" x14ac:dyDescent="0.3">
      <c r="H3088" s="3" t="str">
        <f t="shared" si="406"/>
        <v>1900-01-00</v>
      </c>
      <c r="I3088" s="3" t="e">
        <f t="shared" si="407"/>
        <v>#VALUE!</v>
      </c>
      <c r="J3088" s="3" t="e">
        <f t="shared" si="408"/>
        <v>#VALUE!</v>
      </c>
      <c r="K3088" s="3" t="e">
        <f t="shared" si="409"/>
        <v>#VALUE!</v>
      </c>
      <c r="L3088" s="3" t="e">
        <f t="shared" si="410"/>
        <v>#VALUE!</v>
      </c>
      <c r="M3088" s="3" t="e">
        <f t="shared" si="411"/>
        <v>#VALUE!</v>
      </c>
      <c r="N3088" s="3" t="e">
        <f t="shared" si="412"/>
        <v>#VALUE!</v>
      </c>
      <c r="O3088" s="3" t="e">
        <f t="shared" si="413"/>
        <v>#VALUE!</v>
      </c>
    </row>
    <row r="3089" spans="8:15" x14ac:dyDescent="0.3">
      <c r="H3089" s="3" t="str">
        <f t="shared" si="406"/>
        <v>1900-01-00</v>
      </c>
      <c r="I3089" s="3" t="e">
        <f t="shared" si="407"/>
        <v>#VALUE!</v>
      </c>
      <c r="J3089" s="3" t="e">
        <f t="shared" si="408"/>
        <v>#VALUE!</v>
      </c>
      <c r="K3089" s="3" t="e">
        <f t="shared" si="409"/>
        <v>#VALUE!</v>
      </c>
      <c r="L3089" s="3" t="e">
        <f t="shared" si="410"/>
        <v>#VALUE!</v>
      </c>
      <c r="M3089" s="3" t="e">
        <f t="shared" si="411"/>
        <v>#VALUE!</v>
      </c>
      <c r="N3089" s="3" t="e">
        <f t="shared" si="412"/>
        <v>#VALUE!</v>
      </c>
      <c r="O3089" s="3" t="e">
        <f t="shared" si="413"/>
        <v>#VALUE!</v>
      </c>
    </row>
    <row r="3090" spans="8:15" x14ac:dyDescent="0.3">
      <c r="H3090" s="3" t="str">
        <f t="shared" si="406"/>
        <v>1900-01-00</v>
      </c>
      <c r="I3090" s="3" t="e">
        <f t="shared" si="407"/>
        <v>#VALUE!</v>
      </c>
      <c r="J3090" s="3" t="e">
        <f t="shared" si="408"/>
        <v>#VALUE!</v>
      </c>
      <c r="K3090" s="3" t="e">
        <f t="shared" si="409"/>
        <v>#VALUE!</v>
      </c>
      <c r="L3090" s="3" t="e">
        <f t="shared" si="410"/>
        <v>#VALUE!</v>
      </c>
      <c r="M3090" s="3" t="e">
        <f t="shared" si="411"/>
        <v>#VALUE!</v>
      </c>
      <c r="N3090" s="3" t="e">
        <f t="shared" si="412"/>
        <v>#VALUE!</v>
      </c>
      <c r="O3090" s="3" t="e">
        <f t="shared" si="413"/>
        <v>#VALUE!</v>
      </c>
    </row>
    <row r="3091" spans="8:15" x14ac:dyDescent="0.3">
      <c r="H3091" s="3" t="str">
        <f t="shared" si="406"/>
        <v>1900-01-00</v>
      </c>
      <c r="I3091" s="3" t="e">
        <f t="shared" si="407"/>
        <v>#VALUE!</v>
      </c>
      <c r="J3091" s="3" t="e">
        <f t="shared" si="408"/>
        <v>#VALUE!</v>
      </c>
      <c r="K3091" s="3" t="e">
        <f t="shared" si="409"/>
        <v>#VALUE!</v>
      </c>
      <c r="L3091" s="3" t="e">
        <f t="shared" si="410"/>
        <v>#VALUE!</v>
      </c>
      <c r="M3091" s="3" t="e">
        <f t="shared" si="411"/>
        <v>#VALUE!</v>
      </c>
      <c r="N3091" s="3" t="e">
        <f t="shared" si="412"/>
        <v>#VALUE!</v>
      </c>
      <c r="O3091" s="3" t="e">
        <f t="shared" si="413"/>
        <v>#VALUE!</v>
      </c>
    </row>
    <row r="3092" spans="8:15" x14ac:dyDescent="0.3">
      <c r="H3092" s="3" t="str">
        <f t="shared" si="406"/>
        <v>1900-01-00</v>
      </c>
      <c r="I3092" s="3" t="e">
        <f t="shared" si="407"/>
        <v>#VALUE!</v>
      </c>
      <c r="J3092" s="3" t="e">
        <f t="shared" si="408"/>
        <v>#VALUE!</v>
      </c>
      <c r="K3092" s="3" t="e">
        <f t="shared" si="409"/>
        <v>#VALUE!</v>
      </c>
      <c r="L3092" s="3" t="e">
        <f t="shared" si="410"/>
        <v>#VALUE!</v>
      </c>
      <c r="M3092" s="3" t="e">
        <f t="shared" si="411"/>
        <v>#VALUE!</v>
      </c>
      <c r="N3092" s="3" t="e">
        <f t="shared" si="412"/>
        <v>#VALUE!</v>
      </c>
      <c r="O3092" s="3" t="e">
        <f t="shared" si="413"/>
        <v>#VALUE!</v>
      </c>
    </row>
    <row r="3093" spans="8:15" x14ac:dyDescent="0.3">
      <c r="H3093" s="3" t="str">
        <f t="shared" si="406"/>
        <v>1900-01-00</v>
      </c>
      <c r="I3093" s="3" t="e">
        <f t="shared" si="407"/>
        <v>#VALUE!</v>
      </c>
      <c r="J3093" s="3" t="e">
        <f t="shared" si="408"/>
        <v>#VALUE!</v>
      </c>
      <c r="K3093" s="3" t="e">
        <f t="shared" si="409"/>
        <v>#VALUE!</v>
      </c>
      <c r="L3093" s="3" t="e">
        <f t="shared" si="410"/>
        <v>#VALUE!</v>
      </c>
      <c r="M3093" s="3" t="e">
        <f t="shared" si="411"/>
        <v>#VALUE!</v>
      </c>
      <c r="N3093" s="3" t="e">
        <f t="shared" si="412"/>
        <v>#VALUE!</v>
      </c>
      <c r="O3093" s="3" t="e">
        <f t="shared" si="413"/>
        <v>#VALUE!</v>
      </c>
    </row>
    <row r="3094" spans="8:15" x14ac:dyDescent="0.3">
      <c r="H3094" s="3" t="str">
        <f t="shared" si="406"/>
        <v>1900-01-00</v>
      </c>
      <c r="I3094" s="3" t="e">
        <f t="shared" si="407"/>
        <v>#VALUE!</v>
      </c>
      <c r="J3094" s="3" t="e">
        <f t="shared" si="408"/>
        <v>#VALUE!</v>
      </c>
      <c r="K3094" s="3" t="e">
        <f t="shared" si="409"/>
        <v>#VALUE!</v>
      </c>
      <c r="L3094" s="3" t="e">
        <f t="shared" si="410"/>
        <v>#VALUE!</v>
      </c>
      <c r="M3094" s="3" t="e">
        <f t="shared" si="411"/>
        <v>#VALUE!</v>
      </c>
      <c r="N3094" s="3" t="e">
        <f t="shared" si="412"/>
        <v>#VALUE!</v>
      </c>
      <c r="O3094" s="3" t="e">
        <f t="shared" si="413"/>
        <v>#VALUE!</v>
      </c>
    </row>
    <row r="3095" spans="8:15" x14ac:dyDescent="0.3">
      <c r="H3095" s="3" t="str">
        <f t="shared" si="406"/>
        <v>1900-01-00</v>
      </c>
      <c r="I3095" s="3" t="e">
        <f t="shared" si="407"/>
        <v>#VALUE!</v>
      </c>
      <c r="J3095" s="3" t="e">
        <f t="shared" si="408"/>
        <v>#VALUE!</v>
      </c>
      <c r="K3095" s="3" t="e">
        <f t="shared" si="409"/>
        <v>#VALUE!</v>
      </c>
      <c r="L3095" s="3" t="e">
        <f t="shared" si="410"/>
        <v>#VALUE!</v>
      </c>
      <c r="M3095" s="3" t="e">
        <f t="shared" si="411"/>
        <v>#VALUE!</v>
      </c>
      <c r="N3095" s="3" t="e">
        <f t="shared" si="412"/>
        <v>#VALUE!</v>
      </c>
      <c r="O3095" s="3" t="e">
        <f t="shared" si="413"/>
        <v>#VALUE!</v>
      </c>
    </row>
    <row r="3096" spans="8:15" x14ac:dyDescent="0.3">
      <c r="H3096" s="3" t="str">
        <f t="shared" si="406"/>
        <v>1900-01-00</v>
      </c>
      <c r="I3096" s="3" t="e">
        <f t="shared" si="407"/>
        <v>#VALUE!</v>
      </c>
      <c r="J3096" s="3" t="e">
        <f t="shared" si="408"/>
        <v>#VALUE!</v>
      </c>
      <c r="K3096" s="3" t="e">
        <f t="shared" si="409"/>
        <v>#VALUE!</v>
      </c>
      <c r="L3096" s="3" t="e">
        <f t="shared" si="410"/>
        <v>#VALUE!</v>
      </c>
      <c r="M3096" s="3" t="e">
        <f t="shared" si="411"/>
        <v>#VALUE!</v>
      </c>
      <c r="N3096" s="3" t="e">
        <f t="shared" si="412"/>
        <v>#VALUE!</v>
      </c>
      <c r="O3096" s="3" t="e">
        <f t="shared" si="413"/>
        <v>#VALUE!</v>
      </c>
    </row>
    <row r="3097" spans="8:15" x14ac:dyDescent="0.3">
      <c r="H3097" s="3" t="str">
        <f t="shared" si="406"/>
        <v>1900-01-00</v>
      </c>
      <c r="I3097" s="3" t="e">
        <f t="shared" si="407"/>
        <v>#VALUE!</v>
      </c>
      <c r="J3097" s="3" t="e">
        <f t="shared" si="408"/>
        <v>#VALUE!</v>
      </c>
      <c r="K3097" s="3" t="e">
        <f t="shared" si="409"/>
        <v>#VALUE!</v>
      </c>
      <c r="L3097" s="3" t="e">
        <f t="shared" si="410"/>
        <v>#VALUE!</v>
      </c>
      <c r="M3097" s="3" t="e">
        <f t="shared" si="411"/>
        <v>#VALUE!</v>
      </c>
      <c r="N3097" s="3" t="e">
        <f t="shared" si="412"/>
        <v>#VALUE!</v>
      </c>
      <c r="O3097" s="3" t="e">
        <f t="shared" si="413"/>
        <v>#VALUE!</v>
      </c>
    </row>
    <row r="3098" spans="8:15" x14ac:dyDescent="0.3">
      <c r="H3098" s="3" t="str">
        <f t="shared" si="406"/>
        <v>1900-01-00</v>
      </c>
      <c r="I3098" s="3" t="e">
        <f t="shared" si="407"/>
        <v>#VALUE!</v>
      </c>
      <c r="J3098" s="3" t="e">
        <f t="shared" si="408"/>
        <v>#VALUE!</v>
      </c>
      <c r="K3098" s="3" t="e">
        <f t="shared" si="409"/>
        <v>#VALUE!</v>
      </c>
      <c r="L3098" s="3" t="e">
        <f t="shared" si="410"/>
        <v>#VALUE!</v>
      </c>
      <c r="M3098" s="3" t="e">
        <f t="shared" si="411"/>
        <v>#VALUE!</v>
      </c>
      <c r="N3098" s="3" t="e">
        <f t="shared" si="412"/>
        <v>#VALUE!</v>
      </c>
      <c r="O3098" s="3" t="e">
        <f t="shared" si="413"/>
        <v>#VALUE!</v>
      </c>
    </row>
    <row r="3099" spans="8:15" x14ac:dyDescent="0.3">
      <c r="H3099" s="3" t="str">
        <f t="shared" si="406"/>
        <v>1900-01-00</v>
      </c>
      <c r="I3099" s="3" t="e">
        <f t="shared" si="407"/>
        <v>#VALUE!</v>
      </c>
      <c r="J3099" s="3" t="e">
        <f t="shared" si="408"/>
        <v>#VALUE!</v>
      </c>
      <c r="K3099" s="3" t="e">
        <f t="shared" si="409"/>
        <v>#VALUE!</v>
      </c>
      <c r="L3099" s="3" t="e">
        <f t="shared" si="410"/>
        <v>#VALUE!</v>
      </c>
      <c r="M3099" s="3" t="e">
        <f t="shared" si="411"/>
        <v>#VALUE!</v>
      </c>
      <c r="N3099" s="3" t="e">
        <f t="shared" si="412"/>
        <v>#VALUE!</v>
      </c>
      <c r="O3099" s="3" t="e">
        <f t="shared" si="413"/>
        <v>#VALUE!</v>
      </c>
    </row>
    <row r="3100" spans="8:15" x14ac:dyDescent="0.3">
      <c r="H3100" s="3" t="str">
        <f t="shared" si="406"/>
        <v>1900-01-00</v>
      </c>
      <c r="I3100" s="3" t="e">
        <f t="shared" si="407"/>
        <v>#VALUE!</v>
      </c>
      <c r="J3100" s="3" t="e">
        <f t="shared" si="408"/>
        <v>#VALUE!</v>
      </c>
      <c r="K3100" s="3" t="e">
        <f t="shared" si="409"/>
        <v>#VALUE!</v>
      </c>
      <c r="L3100" s="3" t="e">
        <f t="shared" si="410"/>
        <v>#VALUE!</v>
      </c>
      <c r="M3100" s="3" t="e">
        <f t="shared" si="411"/>
        <v>#VALUE!</v>
      </c>
      <c r="N3100" s="3" t="e">
        <f t="shared" si="412"/>
        <v>#VALUE!</v>
      </c>
      <c r="O3100" s="3" t="e">
        <f t="shared" si="413"/>
        <v>#VALUE!</v>
      </c>
    </row>
    <row r="3101" spans="8:15" x14ac:dyDescent="0.3">
      <c r="H3101" s="3" t="str">
        <f t="shared" si="406"/>
        <v>1900-01-00</v>
      </c>
      <c r="I3101" s="3" t="e">
        <f t="shared" si="407"/>
        <v>#VALUE!</v>
      </c>
      <c r="J3101" s="3" t="e">
        <f t="shared" si="408"/>
        <v>#VALUE!</v>
      </c>
      <c r="K3101" s="3" t="e">
        <f t="shared" si="409"/>
        <v>#VALUE!</v>
      </c>
      <c r="L3101" s="3" t="e">
        <f t="shared" si="410"/>
        <v>#VALUE!</v>
      </c>
      <c r="M3101" s="3" t="e">
        <f t="shared" si="411"/>
        <v>#VALUE!</v>
      </c>
      <c r="N3101" s="3" t="e">
        <f t="shared" si="412"/>
        <v>#VALUE!</v>
      </c>
      <c r="O3101" s="3" t="e">
        <f t="shared" si="413"/>
        <v>#VALUE!</v>
      </c>
    </row>
    <row r="3102" spans="8:15" x14ac:dyDescent="0.3">
      <c r="H3102" s="3" t="str">
        <f t="shared" si="406"/>
        <v>1900-01-00</v>
      </c>
      <c r="I3102" s="3" t="e">
        <f t="shared" si="407"/>
        <v>#VALUE!</v>
      </c>
      <c r="J3102" s="3" t="e">
        <f t="shared" si="408"/>
        <v>#VALUE!</v>
      </c>
      <c r="K3102" s="3" t="e">
        <f t="shared" si="409"/>
        <v>#VALUE!</v>
      </c>
      <c r="L3102" s="3" t="e">
        <f t="shared" si="410"/>
        <v>#VALUE!</v>
      </c>
      <c r="M3102" s="3" t="e">
        <f t="shared" si="411"/>
        <v>#VALUE!</v>
      </c>
      <c r="N3102" s="3" t="e">
        <f t="shared" si="412"/>
        <v>#VALUE!</v>
      </c>
      <c r="O3102" s="3" t="e">
        <f t="shared" si="413"/>
        <v>#VALUE!</v>
      </c>
    </row>
    <row r="3103" spans="8:15" x14ac:dyDescent="0.3">
      <c r="H3103" s="3" t="str">
        <f t="shared" si="406"/>
        <v>1900-01-00</v>
      </c>
      <c r="I3103" s="3" t="e">
        <f t="shared" si="407"/>
        <v>#VALUE!</v>
      </c>
      <c r="J3103" s="3" t="e">
        <f t="shared" si="408"/>
        <v>#VALUE!</v>
      </c>
      <c r="K3103" s="3" t="e">
        <f t="shared" si="409"/>
        <v>#VALUE!</v>
      </c>
      <c r="L3103" s="3" t="e">
        <f t="shared" si="410"/>
        <v>#VALUE!</v>
      </c>
      <c r="M3103" s="3" t="e">
        <f t="shared" si="411"/>
        <v>#VALUE!</v>
      </c>
      <c r="N3103" s="3" t="e">
        <f t="shared" si="412"/>
        <v>#VALUE!</v>
      </c>
      <c r="O3103" s="3" t="e">
        <f t="shared" si="413"/>
        <v>#VALUE!</v>
      </c>
    </row>
    <row r="3104" spans="8:15" x14ac:dyDescent="0.3">
      <c r="H3104" s="3" t="str">
        <f t="shared" si="406"/>
        <v>1900-01-00</v>
      </c>
      <c r="I3104" s="3" t="e">
        <f t="shared" si="407"/>
        <v>#VALUE!</v>
      </c>
      <c r="J3104" s="3" t="e">
        <f t="shared" si="408"/>
        <v>#VALUE!</v>
      </c>
      <c r="K3104" s="3" t="e">
        <f t="shared" si="409"/>
        <v>#VALUE!</v>
      </c>
      <c r="L3104" s="3" t="e">
        <f t="shared" si="410"/>
        <v>#VALUE!</v>
      </c>
      <c r="M3104" s="3" t="e">
        <f t="shared" si="411"/>
        <v>#VALUE!</v>
      </c>
      <c r="N3104" s="3" t="e">
        <f t="shared" si="412"/>
        <v>#VALUE!</v>
      </c>
      <c r="O3104" s="3" t="e">
        <f t="shared" si="413"/>
        <v>#VALUE!</v>
      </c>
    </row>
    <row r="3105" spans="8:15" x14ac:dyDescent="0.3">
      <c r="H3105" s="3" t="str">
        <f t="shared" si="406"/>
        <v>1900-01-00</v>
      </c>
      <c r="I3105" s="3" t="e">
        <f t="shared" si="407"/>
        <v>#VALUE!</v>
      </c>
      <c r="J3105" s="3" t="e">
        <f t="shared" si="408"/>
        <v>#VALUE!</v>
      </c>
      <c r="K3105" s="3" t="e">
        <f t="shared" si="409"/>
        <v>#VALUE!</v>
      </c>
      <c r="L3105" s="3" t="e">
        <f t="shared" si="410"/>
        <v>#VALUE!</v>
      </c>
      <c r="M3105" s="3" t="e">
        <f t="shared" si="411"/>
        <v>#VALUE!</v>
      </c>
      <c r="N3105" s="3" t="e">
        <f t="shared" si="412"/>
        <v>#VALUE!</v>
      </c>
      <c r="O3105" s="3" t="e">
        <f t="shared" si="413"/>
        <v>#VALUE!</v>
      </c>
    </row>
    <row r="3106" spans="8:15" x14ac:dyDescent="0.3">
      <c r="H3106" s="3" t="str">
        <f t="shared" si="406"/>
        <v>1900-01-00</v>
      </c>
      <c r="I3106" s="3" t="e">
        <f t="shared" si="407"/>
        <v>#VALUE!</v>
      </c>
      <c r="J3106" s="3" t="e">
        <f t="shared" si="408"/>
        <v>#VALUE!</v>
      </c>
      <c r="K3106" s="3" t="e">
        <f t="shared" si="409"/>
        <v>#VALUE!</v>
      </c>
      <c r="L3106" s="3" t="e">
        <f t="shared" si="410"/>
        <v>#VALUE!</v>
      </c>
      <c r="M3106" s="3" t="e">
        <f t="shared" si="411"/>
        <v>#VALUE!</v>
      </c>
      <c r="N3106" s="3" t="e">
        <f t="shared" si="412"/>
        <v>#VALUE!</v>
      </c>
      <c r="O3106" s="3" t="e">
        <f t="shared" si="413"/>
        <v>#VALUE!</v>
      </c>
    </row>
    <row r="3107" spans="8:15" x14ac:dyDescent="0.3">
      <c r="H3107" s="3" t="str">
        <f t="shared" si="406"/>
        <v>1900-01-00</v>
      </c>
      <c r="I3107" s="3" t="e">
        <f t="shared" si="407"/>
        <v>#VALUE!</v>
      </c>
      <c r="J3107" s="3" t="e">
        <f t="shared" si="408"/>
        <v>#VALUE!</v>
      </c>
      <c r="K3107" s="3" t="e">
        <f t="shared" si="409"/>
        <v>#VALUE!</v>
      </c>
      <c r="L3107" s="3" t="e">
        <f t="shared" si="410"/>
        <v>#VALUE!</v>
      </c>
      <c r="M3107" s="3" t="e">
        <f t="shared" si="411"/>
        <v>#VALUE!</v>
      </c>
      <c r="N3107" s="3" t="e">
        <f t="shared" si="412"/>
        <v>#VALUE!</v>
      </c>
      <c r="O3107" s="3" t="e">
        <f t="shared" si="413"/>
        <v>#VALUE!</v>
      </c>
    </row>
    <row r="3108" spans="8:15" x14ac:dyDescent="0.3">
      <c r="H3108" s="3" t="str">
        <f t="shared" si="406"/>
        <v>1900-01-00</v>
      </c>
      <c r="I3108" s="3" t="e">
        <f t="shared" si="407"/>
        <v>#VALUE!</v>
      </c>
      <c r="J3108" s="3" t="e">
        <f t="shared" si="408"/>
        <v>#VALUE!</v>
      </c>
      <c r="K3108" s="3" t="e">
        <f t="shared" si="409"/>
        <v>#VALUE!</v>
      </c>
      <c r="L3108" s="3" t="e">
        <f t="shared" si="410"/>
        <v>#VALUE!</v>
      </c>
      <c r="M3108" s="3" t="e">
        <f t="shared" si="411"/>
        <v>#VALUE!</v>
      </c>
      <c r="N3108" s="3" t="e">
        <f t="shared" si="412"/>
        <v>#VALUE!</v>
      </c>
      <c r="O3108" s="3" t="e">
        <f t="shared" si="413"/>
        <v>#VALUE!</v>
      </c>
    </row>
    <row r="3109" spans="8:15" x14ac:dyDescent="0.3">
      <c r="H3109" s="3" t="str">
        <f t="shared" si="406"/>
        <v>1900-01-00</v>
      </c>
      <c r="I3109" s="3" t="e">
        <f t="shared" si="407"/>
        <v>#VALUE!</v>
      </c>
      <c r="J3109" s="3" t="e">
        <f t="shared" si="408"/>
        <v>#VALUE!</v>
      </c>
      <c r="K3109" s="3" t="e">
        <f t="shared" si="409"/>
        <v>#VALUE!</v>
      </c>
      <c r="L3109" s="3" t="e">
        <f t="shared" si="410"/>
        <v>#VALUE!</v>
      </c>
      <c r="M3109" s="3" t="e">
        <f t="shared" si="411"/>
        <v>#VALUE!</v>
      </c>
      <c r="N3109" s="3" t="e">
        <f t="shared" si="412"/>
        <v>#VALUE!</v>
      </c>
      <c r="O3109" s="3" t="e">
        <f t="shared" si="413"/>
        <v>#VALUE!</v>
      </c>
    </row>
    <row r="3110" spans="8:15" x14ac:dyDescent="0.3">
      <c r="H3110" s="3" t="str">
        <f t="shared" si="406"/>
        <v>1900-01-00</v>
      </c>
      <c r="I3110" s="3" t="e">
        <f t="shared" si="407"/>
        <v>#VALUE!</v>
      </c>
      <c r="J3110" s="3" t="e">
        <f t="shared" si="408"/>
        <v>#VALUE!</v>
      </c>
      <c r="K3110" s="3" t="e">
        <f t="shared" si="409"/>
        <v>#VALUE!</v>
      </c>
      <c r="L3110" s="3" t="e">
        <f t="shared" si="410"/>
        <v>#VALUE!</v>
      </c>
      <c r="M3110" s="3" t="e">
        <f t="shared" si="411"/>
        <v>#VALUE!</v>
      </c>
      <c r="N3110" s="3" t="e">
        <f t="shared" si="412"/>
        <v>#VALUE!</v>
      </c>
      <c r="O3110" s="3" t="e">
        <f t="shared" si="413"/>
        <v>#VALUE!</v>
      </c>
    </row>
    <row r="3111" spans="8:15" x14ac:dyDescent="0.3">
      <c r="H3111" s="3" t="str">
        <f t="shared" si="406"/>
        <v>1900-01-00</v>
      </c>
      <c r="I3111" s="3" t="e">
        <f t="shared" si="407"/>
        <v>#VALUE!</v>
      </c>
      <c r="J3111" s="3" t="e">
        <f t="shared" si="408"/>
        <v>#VALUE!</v>
      </c>
      <c r="K3111" s="3" t="e">
        <f t="shared" si="409"/>
        <v>#VALUE!</v>
      </c>
      <c r="L3111" s="3" t="e">
        <f t="shared" si="410"/>
        <v>#VALUE!</v>
      </c>
      <c r="M3111" s="3" t="e">
        <f t="shared" si="411"/>
        <v>#VALUE!</v>
      </c>
      <c r="N3111" s="3" t="e">
        <f t="shared" si="412"/>
        <v>#VALUE!</v>
      </c>
      <c r="O3111" s="3" t="e">
        <f t="shared" si="413"/>
        <v>#VALUE!</v>
      </c>
    </row>
    <row r="3112" spans="8:15" x14ac:dyDescent="0.3">
      <c r="H3112" s="3" t="str">
        <f t="shared" si="406"/>
        <v>1900-01-00</v>
      </c>
      <c r="I3112" s="3" t="e">
        <f t="shared" si="407"/>
        <v>#VALUE!</v>
      </c>
      <c r="J3112" s="3" t="e">
        <f t="shared" si="408"/>
        <v>#VALUE!</v>
      </c>
      <c r="K3112" s="3" t="e">
        <f t="shared" si="409"/>
        <v>#VALUE!</v>
      </c>
      <c r="L3112" s="3" t="e">
        <f t="shared" si="410"/>
        <v>#VALUE!</v>
      </c>
      <c r="M3112" s="3" t="e">
        <f t="shared" si="411"/>
        <v>#VALUE!</v>
      </c>
      <c r="N3112" s="3" t="e">
        <f t="shared" si="412"/>
        <v>#VALUE!</v>
      </c>
      <c r="O3112" s="3" t="e">
        <f t="shared" si="413"/>
        <v>#VALUE!</v>
      </c>
    </row>
    <row r="3113" spans="8:15" x14ac:dyDescent="0.3">
      <c r="H3113" s="3" t="str">
        <f t="shared" si="406"/>
        <v>1900-01-00</v>
      </c>
      <c r="I3113" s="3" t="e">
        <f t="shared" si="407"/>
        <v>#VALUE!</v>
      </c>
      <c r="J3113" s="3" t="e">
        <f t="shared" si="408"/>
        <v>#VALUE!</v>
      </c>
      <c r="K3113" s="3" t="e">
        <f t="shared" si="409"/>
        <v>#VALUE!</v>
      </c>
      <c r="L3113" s="3" t="e">
        <f t="shared" si="410"/>
        <v>#VALUE!</v>
      </c>
      <c r="M3113" s="3" t="e">
        <f t="shared" si="411"/>
        <v>#VALUE!</v>
      </c>
      <c r="N3113" s="3" t="e">
        <f t="shared" si="412"/>
        <v>#VALUE!</v>
      </c>
      <c r="O3113" s="3" t="e">
        <f t="shared" si="413"/>
        <v>#VALUE!</v>
      </c>
    </row>
    <row r="3114" spans="8:15" x14ac:dyDescent="0.3">
      <c r="H3114" s="3" t="str">
        <f t="shared" si="406"/>
        <v>1900-01-00</v>
      </c>
      <c r="I3114" s="3" t="e">
        <f t="shared" si="407"/>
        <v>#VALUE!</v>
      </c>
      <c r="J3114" s="3" t="e">
        <f t="shared" si="408"/>
        <v>#VALUE!</v>
      </c>
      <c r="K3114" s="3" t="e">
        <f t="shared" si="409"/>
        <v>#VALUE!</v>
      </c>
      <c r="L3114" s="3" t="e">
        <f t="shared" si="410"/>
        <v>#VALUE!</v>
      </c>
      <c r="M3114" s="3" t="e">
        <f t="shared" si="411"/>
        <v>#VALUE!</v>
      </c>
      <c r="N3114" s="3" t="e">
        <f t="shared" si="412"/>
        <v>#VALUE!</v>
      </c>
      <c r="O3114" s="3" t="e">
        <f t="shared" si="413"/>
        <v>#VALUE!</v>
      </c>
    </row>
    <row r="3115" spans="8:15" x14ac:dyDescent="0.3">
      <c r="H3115" s="3" t="str">
        <f t="shared" si="406"/>
        <v>1900-01-00</v>
      </c>
      <c r="I3115" s="3" t="e">
        <f t="shared" si="407"/>
        <v>#VALUE!</v>
      </c>
      <c r="J3115" s="3" t="e">
        <f t="shared" si="408"/>
        <v>#VALUE!</v>
      </c>
      <c r="K3115" s="3" t="e">
        <f t="shared" si="409"/>
        <v>#VALUE!</v>
      </c>
      <c r="L3115" s="3" t="e">
        <f t="shared" si="410"/>
        <v>#VALUE!</v>
      </c>
      <c r="M3115" s="3" t="e">
        <f t="shared" si="411"/>
        <v>#VALUE!</v>
      </c>
      <c r="N3115" s="3" t="e">
        <f t="shared" si="412"/>
        <v>#VALUE!</v>
      </c>
      <c r="O3115" s="3" t="e">
        <f t="shared" si="413"/>
        <v>#VALUE!</v>
      </c>
    </row>
    <row r="3116" spans="8:15" x14ac:dyDescent="0.3">
      <c r="H3116" s="3" t="str">
        <f t="shared" si="406"/>
        <v>1900-01-00</v>
      </c>
      <c r="I3116" s="3" t="e">
        <f t="shared" si="407"/>
        <v>#VALUE!</v>
      </c>
      <c r="J3116" s="3" t="e">
        <f t="shared" si="408"/>
        <v>#VALUE!</v>
      </c>
      <c r="K3116" s="3" t="e">
        <f t="shared" si="409"/>
        <v>#VALUE!</v>
      </c>
      <c r="L3116" s="3" t="e">
        <f t="shared" si="410"/>
        <v>#VALUE!</v>
      </c>
      <c r="M3116" s="3" t="e">
        <f t="shared" si="411"/>
        <v>#VALUE!</v>
      </c>
      <c r="N3116" s="3" t="e">
        <f t="shared" si="412"/>
        <v>#VALUE!</v>
      </c>
      <c r="O3116" s="3" t="e">
        <f t="shared" si="413"/>
        <v>#VALUE!</v>
      </c>
    </row>
    <row r="3117" spans="8:15" x14ac:dyDescent="0.3">
      <c r="H3117" s="3" t="str">
        <f t="shared" si="406"/>
        <v>1900-01-00</v>
      </c>
      <c r="I3117" s="3" t="e">
        <f t="shared" si="407"/>
        <v>#VALUE!</v>
      </c>
      <c r="J3117" s="3" t="e">
        <f t="shared" si="408"/>
        <v>#VALUE!</v>
      </c>
      <c r="K3117" s="3" t="e">
        <f t="shared" si="409"/>
        <v>#VALUE!</v>
      </c>
      <c r="L3117" s="3" t="e">
        <f t="shared" si="410"/>
        <v>#VALUE!</v>
      </c>
      <c r="M3117" s="3" t="e">
        <f t="shared" si="411"/>
        <v>#VALUE!</v>
      </c>
      <c r="N3117" s="3" t="e">
        <f t="shared" si="412"/>
        <v>#VALUE!</v>
      </c>
      <c r="O3117" s="3" t="e">
        <f t="shared" si="413"/>
        <v>#VALUE!</v>
      </c>
    </row>
    <row r="3118" spans="8:15" x14ac:dyDescent="0.3">
      <c r="H3118" s="3" t="str">
        <f t="shared" si="406"/>
        <v>1900-01-00</v>
      </c>
      <c r="I3118" s="3" t="e">
        <f t="shared" si="407"/>
        <v>#VALUE!</v>
      </c>
      <c r="J3118" s="3" t="e">
        <f t="shared" si="408"/>
        <v>#VALUE!</v>
      </c>
      <c r="K3118" s="3" t="e">
        <f t="shared" si="409"/>
        <v>#VALUE!</v>
      </c>
      <c r="L3118" s="3" t="e">
        <f t="shared" si="410"/>
        <v>#VALUE!</v>
      </c>
      <c r="M3118" s="3" t="e">
        <f t="shared" si="411"/>
        <v>#VALUE!</v>
      </c>
      <c r="N3118" s="3" t="e">
        <f t="shared" si="412"/>
        <v>#VALUE!</v>
      </c>
      <c r="O3118" s="3" t="e">
        <f t="shared" si="413"/>
        <v>#VALUE!</v>
      </c>
    </row>
    <row r="3119" spans="8:15" x14ac:dyDescent="0.3">
      <c r="H3119" s="3" t="str">
        <f t="shared" si="406"/>
        <v>1900-01-00</v>
      </c>
      <c r="I3119" s="3" t="e">
        <f t="shared" si="407"/>
        <v>#VALUE!</v>
      </c>
      <c r="J3119" s="3" t="e">
        <f t="shared" si="408"/>
        <v>#VALUE!</v>
      </c>
      <c r="K3119" s="3" t="e">
        <f t="shared" si="409"/>
        <v>#VALUE!</v>
      </c>
      <c r="L3119" s="3" t="e">
        <f t="shared" si="410"/>
        <v>#VALUE!</v>
      </c>
      <c r="M3119" s="3" t="e">
        <f t="shared" si="411"/>
        <v>#VALUE!</v>
      </c>
      <c r="N3119" s="3" t="e">
        <f t="shared" si="412"/>
        <v>#VALUE!</v>
      </c>
      <c r="O3119" s="3" t="e">
        <f t="shared" si="413"/>
        <v>#VALUE!</v>
      </c>
    </row>
    <row r="3120" spans="8:15" x14ac:dyDescent="0.3">
      <c r="H3120" s="3" t="str">
        <f t="shared" si="406"/>
        <v>1900-01-00</v>
      </c>
      <c r="I3120" s="3" t="e">
        <f t="shared" si="407"/>
        <v>#VALUE!</v>
      </c>
      <c r="J3120" s="3" t="e">
        <f t="shared" si="408"/>
        <v>#VALUE!</v>
      </c>
      <c r="K3120" s="3" t="e">
        <f t="shared" si="409"/>
        <v>#VALUE!</v>
      </c>
      <c r="L3120" s="3" t="e">
        <f t="shared" si="410"/>
        <v>#VALUE!</v>
      </c>
      <c r="M3120" s="3" t="e">
        <f t="shared" si="411"/>
        <v>#VALUE!</v>
      </c>
      <c r="N3120" s="3" t="e">
        <f t="shared" si="412"/>
        <v>#VALUE!</v>
      </c>
      <c r="O3120" s="3" t="e">
        <f t="shared" si="413"/>
        <v>#VALUE!</v>
      </c>
    </row>
    <row r="3121" spans="8:15" x14ac:dyDescent="0.3">
      <c r="H3121" s="3" t="str">
        <f t="shared" si="406"/>
        <v>1900-01-00</v>
      </c>
      <c r="I3121" s="3" t="e">
        <f t="shared" si="407"/>
        <v>#VALUE!</v>
      </c>
      <c r="J3121" s="3" t="e">
        <f t="shared" si="408"/>
        <v>#VALUE!</v>
      </c>
      <c r="K3121" s="3" t="e">
        <f t="shared" si="409"/>
        <v>#VALUE!</v>
      </c>
      <c r="L3121" s="3" t="e">
        <f t="shared" si="410"/>
        <v>#VALUE!</v>
      </c>
      <c r="M3121" s="3" t="e">
        <f t="shared" si="411"/>
        <v>#VALUE!</v>
      </c>
      <c r="N3121" s="3" t="e">
        <f t="shared" si="412"/>
        <v>#VALUE!</v>
      </c>
      <c r="O3121" s="3" t="e">
        <f t="shared" si="413"/>
        <v>#VALUE!</v>
      </c>
    </row>
    <row r="3122" spans="8:15" x14ac:dyDescent="0.3">
      <c r="H3122" s="3" t="str">
        <f t="shared" si="406"/>
        <v>1900-01-00</v>
      </c>
      <c r="I3122" s="3" t="e">
        <f t="shared" si="407"/>
        <v>#VALUE!</v>
      </c>
      <c r="J3122" s="3" t="e">
        <f t="shared" si="408"/>
        <v>#VALUE!</v>
      </c>
      <c r="K3122" s="3" t="e">
        <f t="shared" si="409"/>
        <v>#VALUE!</v>
      </c>
      <c r="L3122" s="3" t="e">
        <f t="shared" si="410"/>
        <v>#VALUE!</v>
      </c>
      <c r="M3122" s="3" t="e">
        <f t="shared" si="411"/>
        <v>#VALUE!</v>
      </c>
      <c r="N3122" s="3" t="e">
        <f t="shared" si="412"/>
        <v>#VALUE!</v>
      </c>
      <c r="O3122" s="3" t="e">
        <f t="shared" si="413"/>
        <v>#VALUE!</v>
      </c>
    </row>
    <row r="3123" spans="8:15" x14ac:dyDescent="0.3">
      <c r="H3123" s="3" t="str">
        <f t="shared" si="406"/>
        <v>1900-01-00</v>
      </c>
      <c r="I3123" s="3" t="e">
        <f t="shared" si="407"/>
        <v>#VALUE!</v>
      </c>
      <c r="J3123" s="3" t="e">
        <f t="shared" si="408"/>
        <v>#VALUE!</v>
      </c>
      <c r="K3123" s="3" t="e">
        <f t="shared" si="409"/>
        <v>#VALUE!</v>
      </c>
      <c r="L3123" s="3" t="e">
        <f t="shared" si="410"/>
        <v>#VALUE!</v>
      </c>
      <c r="M3123" s="3" t="e">
        <f t="shared" si="411"/>
        <v>#VALUE!</v>
      </c>
      <c r="N3123" s="3" t="e">
        <f t="shared" si="412"/>
        <v>#VALUE!</v>
      </c>
      <c r="O3123" s="3" t="e">
        <f t="shared" si="413"/>
        <v>#VALUE!</v>
      </c>
    </row>
    <row r="3124" spans="8:15" x14ac:dyDescent="0.3">
      <c r="H3124" s="3" t="str">
        <f t="shared" si="406"/>
        <v>1900-01-00</v>
      </c>
      <c r="I3124" s="3" t="e">
        <f t="shared" si="407"/>
        <v>#VALUE!</v>
      </c>
      <c r="J3124" s="3" t="e">
        <f t="shared" si="408"/>
        <v>#VALUE!</v>
      </c>
      <c r="K3124" s="3" t="e">
        <f t="shared" si="409"/>
        <v>#VALUE!</v>
      </c>
      <c r="L3124" s="3" t="e">
        <f t="shared" si="410"/>
        <v>#VALUE!</v>
      </c>
      <c r="M3124" s="3" t="e">
        <f t="shared" si="411"/>
        <v>#VALUE!</v>
      </c>
      <c r="N3124" s="3" t="e">
        <f t="shared" si="412"/>
        <v>#VALUE!</v>
      </c>
      <c r="O3124" s="3" t="e">
        <f t="shared" si="413"/>
        <v>#VALUE!</v>
      </c>
    </row>
    <row r="3125" spans="8:15" x14ac:dyDescent="0.3">
      <c r="H3125" s="3" t="str">
        <f t="shared" si="406"/>
        <v>1900-01-00</v>
      </c>
      <c r="I3125" s="3" t="e">
        <f t="shared" si="407"/>
        <v>#VALUE!</v>
      </c>
      <c r="J3125" s="3" t="e">
        <f t="shared" si="408"/>
        <v>#VALUE!</v>
      </c>
      <c r="K3125" s="3" t="e">
        <f t="shared" si="409"/>
        <v>#VALUE!</v>
      </c>
      <c r="L3125" s="3" t="e">
        <f t="shared" si="410"/>
        <v>#VALUE!</v>
      </c>
      <c r="M3125" s="3" t="e">
        <f t="shared" si="411"/>
        <v>#VALUE!</v>
      </c>
      <c r="N3125" s="3" t="e">
        <f t="shared" si="412"/>
        <v>#VALUE!</v>
      </c>
      <c r="O3125" s="3" t="e">
        <f t="shared" si="413"/>
        <v>#VALUE!</v>
      </c>
    </row>
    <row r="3126" spans="8:15" x14ac:dyDescent="0.3">
      <c r="H3126" s="3" t="str">
        <f t="shared" si="406"/>
        <v>1900-01-00</v>
      </c>
      <c r="I3126" s="3" t="e">
        <f t="shared" si="407"/>
        <v>#VALUE!</v>
      </c>
      <c r="J3126" s="3" t="e">
        <f t="shared" si="408"/>
        <v>#VALUE!</v>
      </c>
      <c r="K3126" s="3" t="e">
        <f t="shared" si="409"/>
        <v>#VALUE!</v>
      </c>
      <c r="L3126" s="3" t="e">
        <f t="shared" si="410"/>
        <v>#VALUE!</v>
      </c>
      <c r="M3126" s="3" t="e">
        <f t="shared" si="411"/>
        <v>#VALUE!</v>
      </c>
      <c r="N3126" s="3" t="e">
        <f t="shared" si="412"/>
        <v>#VALUE!</v>
      </c>
      <c r="O3126" s="3" t="e">
        <f t="shared" si="413"/>
        <v>#VALUE!</v>
      </c>
    </row>
    <row r="3127" spans="8:15" x14ac:dyDescent="0.3">
      <c r="H3127" s="3" t="str">
        <f t="shared" si="406"/>
        <v>1900-01-00</v>
      </c>
      <c r="I3127" s="3" t="e">
        <f t="shared" si="407"/>
        <v>#VALUE!</v>
      </c>
      <c r="J3127" s="3" t="e">
        <f t="shared" si="408"/>
        <v>#VALUE!</v>
      </c>
      <c r="K3127" s="3" t="e">
        <f t="shared" si="409"/>
        <v>#VALUE!</v>
      </c>
      <c r="L3127" s="3" t="e">
        <f t="shared" si="410"/>
        <v>#VALUE!</v>
      </c>
      <c r="M3127" s="3" t="e">
        <f t="shared" si="411"/>
        <v>#VALUE!</v>
      </c>
      <c r="N3127" s="3" t="e">
        <f t="shared" si="412"/>
        <v>#VALUE!</v>
      </c>
      <c r="O3127" s="3" t="e">
        <f t="shared" si="413"/>
        <v>#VALUE!</v>
      </c>
    </row>
    <row r="3128" spans="8:15" x14ac:dyDescent="0.3">
      <c r="H3128" s="3" t="str">
        <f t="shared" si="406"/>
        <v>1900-01-00</v>
      </c>
      <c r="I3128" s="3" t="e">
        <f t="shared" si="407"/>
        <v>#VALUE!</v>
      </c>
      <c r="J3128" s="3" t="e">
        <f t="shared" si="408"/>
        <v>#VALUE!</v>
      </c>
      <c r="K3128" s="3" t="e">
        <f t="shared" si="409"/>
        <v>#VALUE!</v>
      </c>
      <c r="L3128" s="3" t="e">
        <f t="shared" si="410"/>
        <v>#VALUE!</v>
      </c>
      <c r="M3128" s="3" t="e">
        <f t="shared" si="411"/>
        <v>#VALUE!</v>
      </c>
      <c r="N3128" s="3" t="e">
        <f t="shared" si="412"/>
        <v>#VALUE!</v>
      </c>
      <c r="O3128" s="3" t="e">
        <f t="shared" si="413"/>
        <v>#VALUE!</v>
      </c>
    </row>
    <row r="3129" spans="8:15" x14ac:dyDescent="0.3">
      <c r="H3129" s="3" t="str">
        <f t="shared" si="406"/>
        <v>1900-01-00</v>
      </c>
      <c r="I3129" s="3" t="e">
        <f t="shared" si="407"/>
        <v>#VALUE!</v>
      </c>
      <c r="J3129" s="3" t="e">
        <f t="shared" si="408"/>
        <v>#VALUE!</v>
      </c>
      <c r="K3129" s="3" t="e">
        <f t="shared" si="409"/>
        <v>#VALUE!</v>
      </c>
      <c r="L3129" s="3" t="e">
        <f t="shared" si="410"/>
        <v>#VALUE!</v>
      </c>
      <c r="M3129" s="3" t="e">
        <f t="shared" si="411"/>
        <v>#VALUE!</v>
      </c>
      <c r="N3129" s="3" t="e">
        <f t="shared" si="412"/>
        <v>#VALUE!</v>
      </c>
      <c r="O3129" s="3" t="e">
        <f t="shared" si="413"/>
        <v>#VALUE!</v>
      </c>
    </row>
    <row r="3130" spans="8:15" x14ac:dyDescent="0.3">
      <c r="H3130" s="3" t="str">
        <f t="shared" si="406"/>
        <v>1900-01-00</v>
      </c>
      <c r="I3130" s="3" t="e">
        <f t="shared" si="407"/>
        <v>#VALUE!</v>
      </c>
      <c r="J3130" s="3" t="e">
        <f t="shared" si="408"/>
        <v>#VALUE!</v>
      </c>
      <c r="K3130" s="3" t="e">
        <f t="shared" si="409"/>
        <v>#VALUE!</v>
      </c>
      <c r="L3130" s="3" t="e">
        <f t="shared" si="410"/>
        <v>#VALUE!</v>
      </c>
      <c r="M3130" s="3" t="e">
        <f t="shared" si="411"/>
        <v>#VALUE!</v>
      </c>
      <c r="N3130" s="3" t="e">
        <f t="shared" si="412"/>
        <v>#VALUE!</v>
      </c>
      <c r="O3130" s="3" t="e">
        <f t="shared" si="413"/>
        <v>#VALUE!</v>
      </c>
    </row>
    <row r="3131" spans="8:15" x14ac:dyDescent="0.3">
      <c r="H3131" s="3" t="str">
        <f t="shared" si="406"/>
        <v>1900-01-00</v>
      </c>
      <c r="I3131" s="3" t="e">
        <f t="shared" si="407"/>
        <v>#VALUE!</v>
      </c>
      <c r="J3131" s="3" t="e">
        <f t="shared" si="408"/>
        <v>#VALUE!</v>
      </c>
      <c r="K3131" s="3" t="e">
        <f t="shared" si="409"/>
        <v>#VALUE!</v>
      </c>
      <c r="L3131" s="3" t="e">
        <f t="shared" si="410"/>
        <v>#VALUE!</v>
      </c>
      <c r="M3131" s="3" t="e">
        <f t="shared" si="411"/>
        <v>#VALUE!</v>
      </c>
      <c r="N3131" s="3" t="e">
        <f t="shared" si="412"/>
        <v>#VALUE!</v>
      </c>
      <c r="O3131" s="3" t="e">
        <f t="shared" si="413"/>
        <v>#VALUE!</v>
      </c>
    </row>
    <row r="3132" spans="8:15" x14ac:dyDescent="0.3">
      <c r="H3132" s="3" t="str">
        <f t="shared" si="406"/>
        <v>1900-01-00</v>
      </c>
      <c r="I3132" s="3" t="e">
        <f t="shared" si="407"/>
        <v>#VALUE!</v>
      </c>
      <c r="J3132" s="3" t="e">
        <f t="shared" si="408"/>
        <v>#VALUE!</v>
      </c>
      <c r="K3132" s="3" t="e">
        <f t="shared" si="409"/>
        <v>#VALUE!</v>
      </c>
      <c r="L3132" s="3" t="e">
        <f t="shared" si="410"/>
        <v>#VALUE!</v>
      </c>
      <c r="M3132" s="3" t="e">
        <f t="shared" si="411"/>
        <v>#VALUE!</v>
      </c>
      <c r="N3132" s="3" t="e">
        <f t="shared" si="412"/>
        <v>#VALUE!</v>
      </c>
      <c r="O3132" s="3" t="e">
        <f t="shared" si="413"/>
        <v>#VALUE!</v>
      </c>
    </row>
    <row r="3133" spans="8:15" x14ac:dyDescent="0.3">
      <c r="H3133" s="3" t="str">
        <f t="shared" si="406"/>
        <v>1900-01-00</v>
      </c>
      <c r="I3133" s="3" t="e">
        <f t="shared" si="407"/>
        <v>#VALUE!</v>
      </c>
      <c r="J3133" s="3" t="e">
        <f t="shared" si="408"/>
        <v>#VALUE!</v>
      </c>
      <c r="K3133" s="3" t="e">
        <f t="shared" si="409"/>
        <v>#VALUE!</v>
      </c>
      <c r="L3133" s="3" t="e">
        <f t="shared" si="410"/>
        <v>#VALUE!</v>
      </c>
      <c r="M3133" s="3" t="e">
        <f t="shared" si="411"/>
        <v>#VALUE!</v>
      </c>
      <c r="N3133" s="3" t="e">
        <f t="shared" si="412"/>
        <v>#VALUE!</v>
      </c>
      <c r="O3133" s="3" t="e">
        <f t="shared" si="413"/>
        <v>#VALUE!</v>
      </c>
    </row>
    <row r="3134" spans="8:15" x14ac:dyDescent="0.3">
      <c r="H3134" s="3" t="str">
        <f t="shared" si="406"/>
        <v>1900-01-00</v>
      </c>
      <c r="I3134" s="3" t="e">
        <f t="shared" si="407"/>
        <v>#VALUE!</v>
      </c>
      <c r="J3134" s="3" t="e">
        <f t="shared" si="408"/>
        <v>#VALUE!</v>
      </c>
      <c r="K3134" s="3" t="e">
        <f t="shared" si="409"/>
        <v>#VALUE!</v>
      </c>
      <c r="L3134" s="3" t="e">
        <f t="shared" si="410"/>
        <v>#VALUE!</v>
      </c>
      <c r="M3134" s="3" t="e">
        <f t="shared" si="411"/>
        <v>#VALUE!</v>
      </c>
      <c r="N3134" s="3" t="e">
        <f t="shared" si="412"/>
        <v>#VALUE!</v>
      </c>
      <c r="O3134" s="3" t="e">
        <f t="shared" si="413"/>
        <v>#VALUE!</v>
      </c>
    </row>
    <row r="3135" spans="8:15" x14ac:dyDescent="0.3">
      <c r="H3135" s="3" t="str">
        <f t="shared" si="406"/>
        <v>1900-01-00</v>
      </c>
      <c r="I3135" s="3" t="e">
        <f t="shared" si="407"/>
        <v>#VALUE!</v>
      </c>
      <c r="J3135" s="3" t="e">
        <f t="shared" si="408"/>
        <v>#VALUE!</v>
      </c>
      <c r="K3135" s="3" t="e">
        <f t="shared" si="409"/>
        <v>#VALUE!</v>
      </c>
      <c r="L3135" s="3" t="e">
        <f t="shared" si="410"/>
        <v>#VALUE!</v>
      </c>
      <c r="M3135" s="3" t="e">
        <f t="shared" si="411"/>
        <v>#VALUE!</v>
      </c>
      <c r="N3135" s="3" t="e">
        <f t="shared" si="412"/>
        <v>#VALUE!</v>
      </c>
      <c r="O3135" s="3" t="e">
        <f t="shared" si="413"/>
        <v>#VALUE!</v>
      </c>
    </row>
    <row r="3136" spans="8:15" x14ac:dyDescent="0.3">
      <c r="H3136" s="3" t="str">
        <f t="shared" si="406"/>
        <v>1900-01-00</v>
      </c>
      <c r="I3136" s="3" t="e">
        <f t="shared" si="407"/>
        <v>#VALUE!</v>
      </c>
      <c r="J3136" s="3" t="e">
        <f t="shared" si="408"/>
        <v>#VALUE!</v>
      </c>
      <c r="K3136" s="3" t="e">
        <f t="shared" si="409"/>
        <v>#VALUE!</v>
      </c>
      <c r="L3136" s="3" t="e">
        <f t="shared" si="410"/>
        <v>#VALUE!</v>
      </c>
      <c r="M3136" s="3" t="e">
        <f t="shared" si="411"/>
        <v>#VALUE!</v>
      </c>
      <c r="N3136" s="3" t="e">
        <f t="shared" si="412"/>
        <v>#VALUE!</v>
      </c>
      <c r="O3136" s="3" t="e">
        <f t="shared" si="413"/>
        <v>#VALUE!</v>
      </c>
    </row>
    <row r="3137" spans="8:15" x14ac:dyDescent="0.3">
      <c r="H3137" s="3" t="str">
        <f t="shared" si="406"/>
        <v>1900-01-00</v>
      </c>
      <c r="I3137" s="3" t="e">
        <f t="shared" si="407"/>
        <v>#VALUE!</v>
      </c>
      <c r="J3137" s="3" t="e">
        <f t="shared" si="408"/>
        <v>#VALUE!</v>
      </c>
      <c r="K3137" s="3" t="e">
        <f t="shared" si="409"/>
        <v>#VALUE!</v>
      </c>
      <c r="L3137" s="3" t="e">
        <f t="shared" si="410"/>
        <v>#VALUE!</v>
      </c>
      <c r="M3137" s="3" t="e">
        <f t="shared" si="411"/>
        <v>#VALUE!</v>
      </c>
      <c r="N3137" s="3" t="e">
        <f t="shared" si="412"/>
        <v>#VALUE!</v>
      </c>
      <c r="O3137" s="3" t="e">
        <f t="shared" si="413"/>
        <v>#VALUE!</v>
      </c>
    </row>
    <row r="3138" spans="8:15" x14ac:dyDescent="0.3">
      <c r="H3138" s="3" t="str">
        <f t="shared" si="406"/>
        <v>1900-01-00</v>
      </c>
      <c r="I3138" s="3" t="e">
        <f t="shared" si="407"/>
        <v>#VALUE!</v>
      </c>
      <c r="J3138" s="3" t="e">
        <f t="shared" si="408"/>
        <v>#VALUE!</v>
      </c>
      <c r="K3138" s="3" t="e">
        <f t="shared" si="409"/>
        <v>#VALUE!</v>
      </c>
      <c r="L3138" s="3" t="e">
        <f t="shared" si="410"/>
        <v>#VALUE!</v>
      </c>
      <c r="M3138" s="3" t="e">
        <f t="shared" si="411"/>
        <v>#VALUE!</v>
      </c>
      <c r="N3138" s="3" t="e">
        <f t="shared" si="412"/>
        <v>#VALUE!</v>
      </c>
      <c r="O3138" s="3" t="e">
        <f t="shared" si="413"/>
        <v>#VALUE!</v>
      </c>
    </row>
    <row r="3139" spans="8:15" x14ac:dyDescent="0.3">
      <c r="H3139" s="3" t="str">
        <f t="shared" si="406"/>
        <v>1900-01-00</v>
      </c>
      <c r="I3139" s="3" t="e">
        <f t="shared" si="407"/>
        <v>#VALUE!</v>
      </c>
      <c r="J3139" s="3" t="e">
        <f t="shared" si="408"/>
        <v>#VALUE!</v>
      </c>
      <c r="K3139" s="3" t="e">
        <f t="shared" si="409"/>
        <v>#VALUE!</v>
      </c>
      <c r="L3139" s="3" t="e">
        <f t="shared" si="410"/>
        <v>#VALUE!</v>
      </c>
      <c r="M3139" s="3" t="e">
        <f t="shared" si="411"/>
        <v>#VALUE!</v>
      </c>
      <c r="N3139" s="3" t="e">
        <f t="shared" si="412"/>
        <v>#VALUE!</v>
      </c>
      <c r="O3139" s="3" t="e">
        <f t="shared" si="413"/>
        <v>#VALUE!</v>
      </c>
    </row>
    <row r="3140" spans="8:15" x14ac:dyDescent="0.3">
      <c r="H3140" s="3" t="str">
        <f t="shared" si="406"/>
        <v>1900-01-00</v>
      </c>
      <c r="I3140" s="3" t="e">
        <f t="shared" si="407"/>
        <v>#VALUE!</v>
      </c>
      <c r="J3140" s="3" t="e">
        <f t="shared" si="408"/>
        <v>#VALUE!</v>
      </c>
      <c r="K3140" s="3" t="e">
        <f t="shared" si="409"/>
        <v>#VALUE!</v>
      </c>
      <c r="L3140" s="3" t="e">
        <f t="shared" si="410"/>
        <v>#VALUE!</v>
      </c>
      <c r="M3140" s="3" t="e">
        <f t="shared" si="411"/>
        <v>#VALUE!</v>
      </c>
      <c r="N3140" s="3" t="e">
        <f t="shared" si="412"/>
        <v>#VALUE!</v>
      </c>
      <c r="O3140" s="3" t="e">
        <f t="shared" si="413"/>
        <v>#VALUE!</v>
      </c>
    </row>
    <row r="3141" spans="8:15" x14ac:dyDescent="0.3">
      <c r="H3141" s="3" t="str">
        <f t="shared" si="406"/>
        <v>1900-01-00</v>
      </c>
      <c r="I3141" s="3" t="e">
        <f t="shared" si="407"/>
        <v>#VALUE!</v>
      </c>
      <c r="J3141" s="3" t="e">
        <f t="shared" si="408"/>
        <v>#VALUE!</v>
      </c>
      <c r="K3141" s="3" t="e">
        <f t="shared" si="409"/>
        <v>#VALUE!</v>
      </c>
      <c r="L3141" s="3" t="e">
        <f t="shared" si="410"/>
        <v>#VALUE!</v>
      </c>
      <c r="M3141" s="3" t="e">
        <f t="shared" si="411"/>
        <v>#VALUE!</v>
      </c>
      <c r="N3141" s="3" t="e">
        <f t="shared" si="412"/>
        <v>#VALUE!</v>
      </c>
      <c r="O3141" s="3" t="e">
        <f t="shared" si="413"/>
        <v>#VALUE!</v>
      </c>
    </row>
    <row r="3142" spans="8:15" x14ac:dyDescent="0.3">
      <c r="H3142" s="3" t="str">
        <f t="shared" si="406"/>
        <v>1900-01-00</v>
      </c>
      <c r="I3142" s="3" t="e">
        <f t="shared" si="407"/>
        <v>#VALUE!</v>
      </c>
      <c r="J3142" s="3" t="e">
        <f t="shared" si="408"/>
        <v>#VALUE!</v>
      </c>
      <c r="K3142" s="3" t="e">
        <f t="shared" si="409"/>
        <v>#VALUE!</v>
      </c>
      <c r="L3142" s="3" t="e">
        <f t="shared" si="410"/>
        <v>#VALUE!</v>
      </c>
      <c r="M3142" s="3" t="e">
        <f t="shared" si="411"/>
        <v>#VALUE!</v>
      </c>
      <c r="N3142" s="3" t="e">
        <f t="shared" si="412"/>
        <v>#VALUE!</v>
      </c>
      <c r="O3142" s="3" t="e">
        <f t="shared" si="413"/>
        <v>#VALUE!</v>
      </c>
    </row>
    <row r="3143" spans="8:15" x14ac:dyDescent="0.3">
      <c r="H3143" s="3" t="str">
        <f t="shared" si="406"/>
        <v>1900-01-00</v>
      </c>
      <c r="I3143" s="3" t="e">
        <f t="shared" si="407"/>
        <v>#VALUE!</v>
      </c>
      <c r="J3143" s="3" t="e">
        <f t="shared" si="408"/>
        <v>#VALUE!</v>
      </c>
      <c r="K3143" s="3" t="e">
        <f t="shared" si="409"/>
        <v>#VALUE!</v>
      </c>
      <c r="L3143" s="3" t="e">
        <f t="shared" si="410"/>
        <v>#VALUE!</v>
      </c>
      <c r="M3143" s="3" t="e">
        <f t="shared" si="411"/>
        <v>#VALUE!</v>
      </c>
      <c r="N3143" s="3" t="e">
        <f t="shared" si="412"/>
        <v>#VALUE!</v>
      </c>
      <c r="O3143" s="3" t="e">
        <f t="shared" si="413"/>
        <v>#VALUE!</v>
      </c>
    </row>
    <row r="3144" spans="8:15" x14ac:dyDescent="0.3">
      <c r="H3144" s="3" t="str">
        <f t="shared" si="406"/>
        <v>1900-01-00</v>
      </c>
      <c r="I3144" s="3" t="e">
        <f t="shared" si="407"/>
        <v>#VALUE!</v>
      </c>
      <c r="J3144" s="3" t="e">
        <f t="shared" si="408"/>
        <v>#VALUE!</v>
      </c>
      <c r="K3144" s="3" t="e">
        <f t="shared" si="409"/>
        <v>#VALUE!</v>
      </c>
      <c r="L3144" s="3" t="e">
        <f t="shared" si="410"/>
        <v>#VALUE!</v>
      </c>
      <c r="M3144" s="3" t="e">
        <f t="shared" si="411"/>
        <v>#VALUE!</v>
      </c>
      <c r="N3144" s="3" t="e">
        <f t="shared" si="412"/>
        <v>#VALUE!</v>
      </c>
      <c r="O3144" s="3" t="e">
        <f t="shared" si="413"/>
        <v>#VALUE!</v>
      </c>
    </row>
    <row r="3145" spans="8:15" x14ac:dyDescent="0.3">
      <c r="H3145" s="3" t="str">
        <f t="shared" si="406"/>
        <v>1900-01-00</v>
      </c>
      <c r="I3145" s="3" t="e">
        <f t="shared" si="407"/>
        <v>#VALUE!</v>
      </c>
      <c r="J3145" s="3" t="e">
        <f t="shared" si="408"/>
        <v>#VALUE!</v>
      </c>
      <c r="K3145" s="3" t="e">
        <f t="shared" si="409"/>
        <v>#VALUE!</v>
      </c>
      <c r="L3145" s="3" t="e">
        <f t="shared" si="410"/>
        <v>#VALUE!</v>
      </c>
      <c r="M3145" s="3" t="e">
        <f t="shared" si="411"/>
        <v>#VALUE!</v>
      </c>
      <c r="N3145" s="3" t="e">
        <f t="shared" si="412"/>
        <v>#VALUE!</v>
      </c>
      <c r="O3145" s="3" t="e">
        <f t="shared" si="413"/>
        <v>#VALUE!</v>
      </c>
    </row>
    <row r="3146" spans="8:15" x14ac:dyDescent="0.3">
      <c r="H3146" s="3" t="str">
        <f t="shared" si="406"/>
        <v>1900-01-00</v>
      </c>
      <c r="I3146" s="3" t="e">
        <f t="shared" si="407"/>
        <v>#VALUE!</v>
      </c>
      <c r="J3146" s="3" t="e">
        <f t="shared" si="408"/>
        <v>#VALUE!</v>
      </c>
      <c r="K3146" s="3" t="e">
        <f t="shared" si="409"/>
        <v>#VALUE!</v>
      </c>
      <c r="L3146" s="3" t="e">
        <f t="shared" si="410"/>
        <v>#VALUE!</v>
      </c>
      <c r="M3146" s="3" t="e">
        <f t="shared" si="411"/>
        <v>#VALUE!</v>
      </c>
      <c r="N3146" s="3" t="e">
        <f t="shared" si="412"/>
        <v>#VALUE!</v>
      </c>
      <c r="O3146" s="3" t="e">
        <f t="shared" si="413"/>
        <v>#VALUE!</v>
      </c>
    </row>
    <row r="3147" spans="8:15" x14ac:dyDescent="0.3">
      <c r="H3147" s="3" t="str">
        <f t="shared" si="406"/>
        <v>1900-01-00</v>
      </c>
      <c r="I3147" s="3" t="e">
        <f t="shared" si="407"/>
        <v>#VALUE!</v>
      </c>
      <c r="J3147" s="3" t="e">
        <f t="shared" si="408"/>
        <v>#VALUE!</v>
      </c>
      <c r="K3147" s="3" t="e">
        <f t="shared" si="409"/>
        <v>#VALUE!</v>
      </c>
      <c r="L3147" s="3" t="e">
        <f t="shared" si="410"/>
        <v>#VALUE!</v>
      </c>
      <c r="M3147" s="3" t="e">
        <f t="shared" si="411"/>
        <v>#VALUE!</v>
      </c>
      <c r="N3147" s="3" t="e">
        <f t="shared" si="412"/>
        <v>#VALUE!</v>
      </c>
      <c r="O3147" s="3" t="e">
        <f t="shared" si="413"/>
        <v>#VALUE!</v>
      </c>
    </row>
    <row r="3148" spans="8:15" x14ac:dyDescent="0.3">
      <c r="H3148" s="3" t="str">
        <f t="shared" si="406"/>
        <v>1900-01-00</v>
      </c>
      <c r="I3148" s="3" t="e">
        <f t="shared" si="407"/>
        <v>#VALUE!</v>
      </c>
      <c r="J3148" s="3" t="e">
        <f t="shared" si="408"/>
        <v>#VALUE!</v>
      </c>
      <c r="K3148" s="3" t="e">
        <f t="shared" si="409"/>
        <v>#VALUE!</v>
      </c>
      <c r="L3148" s="3" t="e">
        <f t="shared" si="410"/>
        <v>#VALUE!</v>
      </c>
      <c r="M3148" s="3" t="e">
        <f t="shared" si="411"/>
        <v>#VALUE!</v>
      </c>
      <c r="N3148" s="3" t="e">
        <f t="shared" si="412"/>
        <v>#VALUE!</v>
      </c>
      <c r="O3148" s="3" t="e">
        <f t="shared" si="413"/>
        <v>#VALUE!</v>
      </c>
    </row>
    <row r="3149" spans="8:15" x14ac:dyDescent="0.3">
      <c r="H3149" s="3" t="str">
        <f t="shared" si="406"/>
        <v>1900-01-00</v>
      </c>
      <c r="I3149" s="3" t="e">
        <f t="shared" si="407"/>
        <v>#VALUE!</v>
      </c>
      <c r="J3149" s="3" t="e">
        <f t="shared" si="408"/>
        <v>#VALUE!</v>
      </c>
      <c r="K3149" s="3" t="e">
        <f t="shared" si="409"/>
        <v>#VALUE!</v>
      </c>
      <c r="L3149" s="3" t="e">
        <f t="shared" si="410"/>
        <v>#VALUE!</v>
      </c>
      <c r="M3149" s="3" t="e">
        <f t="shared" si="411"/>
        <v>#VALUE!</v>
      </c>
      <c r="N3149" s="3" t="e">
        <f t="shared" si="412"/>
        <v>#VALUE!</v>
      </c>
      <c r="O3149" s="3" t="e">
        <f t="shared" si="413"/>
        <v>#VALUE!</v>
      </c>
    </row>
    <row r="3150" spans="8:15" x14ac:dyDescent="0.3">
      <c r="H3150" s="3" t="str">
        <f t="shared" si="406"/>
        <v>1900-01-00</v>
      </c>
      <c r="I3150" s="3" t="e">
        <f t="shared" si="407"/>
        <v>#VALUE!</v>
      </c>
      <c r="J3150" s="3" t="e">
        <f t="shared" si="408"/>
        <v>#VALUE!</v>
      </c>
      <c r="K3150" s="3" t="e">
        <f t="shared" si="409"/>
        <v>#VALUE!</v>
      </c>
      <c r="L3150" s="3" t="e">
        <f t="shared" si="410"/>
        <v>#VALUE!</v>
      </c>
      <c r="M3150" s="3" t="e">
        <f t="shared" si="411"/>
        <v>#VALUE!</v>
      </c>
      <c r="N3150" s="3" t="e">
        <f t="shared" si="412"/>
        <v>#VALUE!</v>
      </c>
      <c r="O3150" s="3" t="e">
        <f t="shared" si="413"/>
        <v>#VALUE!</v>
      </c>
    </row>
    <row r="3151" spans="8:15" x14ac:dyDescent="0.3">
      <c r="H3151" s="3" t="str">
        <f t="shared" ref="H3151:H3214" si="414">YEAR(D3151) &amp; "-" &amp; IF(LEN(MONTH(D3151))=1,"0" &amp; MONTH(D3151),MONTH(D3151)) &amp; "-" &amp; IF(LEN(DAY(D3151))=1,"0" &amp; DAY(D3151),DAY(D3151))</f>
        <v>1900-01-00</v>
      </c>
      <c r="I3151" s="3" t="e">
        <f t="shared" ref="I3151:I3214" si="415">FIND("emisora_id=",F3151,1)</f>
        <v>#VALUE!</v>
      </c>
      <c r="J3151" s="3" t="e">
        <f t="shared" ref="J3151:J3214" si="416">MID(F3151,I3151,500)</f>
        <v>#VALUE!</v>
      </c>
      <c r="K3151" s="3" t="e">
        <f t="shared" ref="K3151:K3214" si="417">FIND("=",J3151,1)</f>
        <v>#VALUE!</v>
      </c>
      <c r="L3151" s="3" t="e">
        <f t="shared" ref="L3151:L3214" si="418">MID(J3151,K3151+1,500)</f>
        <v>#VALUE!</v>
      </c>
      <c r="M3151" s="3" t="e">
        <f t="shared" ref="M3151:M3214" si="419">FIND("&amp;",L3151,1)</f>
        <v>#VALUE!</v>
      </c>
      <c r="N3151" s="3" t="e">
        <f t="shared" ref="N3151:N3214" si="420">MID(L3151,1,M3151-1)</f>
        <v>#VALUE!</v>
      </c>
      <c r="O3151" s="3" t="e">
        <f t="shared" ref="O3151:O3214" si="421">"https://www.biva.mx/empresas/emisoras_inscritas/emisoras_inscritas?emisora_id=" &amp; N3151 &amp; "&amp;tipoInformacion=null&amp;tipoDocumento=null&amp;fechaInicio=" &amp; H3151 &amp; "&amp;fechaFin=" &amp; H3151 &amp;  "&amp;periodo=null&amp;ejercicio=null&amp;tipo=null&amp;subTab=2&amp;biva=null&amp;canceladas=false&amp;page=1"</f>
        <v>#VALUE!</v>
      </c>
    </row>
    <row r="3152" spans="8:15" x14ac:dyDescent="0.3">
      <c r="H3152" s="3" t="str">
        <f t="shared" si="414"/>
        <v>1900-01-00</v>
      </c>
      <c r="I3152" s="3" t="e">
        <f t="shared" si="415"/>
        <v>#VALUE!</v>
      </c>
      <c r="J3152" s="3" t="e">
        <f t="shared" si="416"/>
        <v>#VALUE!</v>
      </c>
      <c r="K3152" s="3" t="e">
        <f t="shared" si="417"/>
        <v>#VALUE!</v>
      </c>
      <c r="L3152" s="3" t="e">
        <f t="shared" si="418"/>
        <v>#VALUE!</v>
      </c>
      <c r="M3152" s="3" t="e">
        <f t="shared" si="419"/>
        <v>#VALUE!</v>
      </c>
      <c r="N3152" s="3" t="e">
        <f t="shared" si="420"/>
        <v>#VALUE!</v>
      </c>
      <c r="O3152" s="3" t="e">
        <f t="shared" si="421"/>
        <v>#VALUE!</v>
      </c>
    </row>
    <row r="3153" spans="8:15" x14ac:dyDescent="0.3">
      <c r="H3153" s="3" t="str">
        <f t="shared" si="414"/>
        <v>1900-01-00</v>
      </c>
      <c r="I3153" s="3" t="e">
        <f t="shared" si="415"/>
        <v>#VALUE!</v>
      </c>
      <c r="J3153" s="3" t="e">
        <f t="shared" si="416"/>
        <v>#VALUE!</v>
      </c>
      <c r="K3153" s="3" t="e">
        <f t="shared" si="417"/>
        <v>#VALUE!</v>
      </c>
      <c r="L3153" s="3" t="e">
        <f t="shared" si="418"/>
        <v>#VALUE!</v>
      </c>
      <c r="M3153" s="3" t="e">
        <f t="shared" si="419"/>
        <v>#VALUE!</v>
      </c>
      <c r="N3153" s="3" t="e">
        <f t="shared" si="420"/>
        <v>#VALUE!</v>
      </c>
      <c r="O3153" s="3" t="e">
        <f t="shared" si="421"/>
        <v>#VALUE!</v>
      </c>
    </row>
    <row r="3154" spans="8:15" x14ac:dyDescent="0.3">
      <c r="H3154" s="3" t="str">
        <f t="shared" si="414"/>
        <v>1900-01-00</v>
      </c>
      <c r="I3154" s="3" t="e">
        <f t="shared" si="415"/>
        <v>#VALUE!</v>
      </c>
      <c r="J3154" s="3" t="e">
        <f t="shared" si="416"/>
        <v>#VALUE!</v>
      </c>
      <c r="K3154" s="3" t="e">
        <f t="shared" si="417"/>
        <v>#VALUE!</v>
      </c>
      <c r="L3154" s="3" t="e">
        <f t="shared" si="418"/>
        <v>#VALUE!</v>
      </c>
      <c r="M3154" s="3" t="e">
        <f t="shared" si="419"/>
        <v>#VALUE!</v>
      </c>
      <c r="N3154" s="3" t="e">
        <f t="shared" si="420"/>
        <v>#VALUE!</v>
      </c>
      <c r="O3154" s="3" t="e">
        <f t="shared" si="421"/>
        <v>#VALUE!</v>
      </c>
    </row>
    <row r="3155" spans="8:15" x14ac:dyDescent="0.3">
      <c r="H3155" s="3" t="str">
        <f t="shared" si="414"/>
        <v>1900-01-00</v>
      </c>
      <c r="I3155" s="3" t="e">
        <f t="shared" si="415"/>
        <v>#VALUE!</v>
      </c>
      <c r="J3155" s="3" t="e">
        <f t="shared" si="416"/>
        <v>#VALUE!</v>
      </c>
      <c r="K3155" s="3" t="e">
        <f t="shared" si="417"/>
        <v>#VALUE!</v>
      </c>
      <c r="L3155" s="3" t="e">
        <f t="shared" si="418"/>
        <v>#VALUE!</v>
      </c>
      <c r="M3155" s="3" t="e">
        <f t="shared" si="419"/>
        <v>#VALUE!</v>
      </c>
      <c r="N3155" s="3" t="e">
        <f t="shared" si="420"/>
        <v>#VALUE!</v>
      </c>
      <c r="O3155" s="3" t="e">
        <f t="shared" si="421"/>
        <v>#VALUE!</v>
      </c>
    </row>
    <row r="3156" spans="8:15" x14ac:dyDescent="0.3">
      <c r="H3156" s="3" t="str">
        <f t="shared" si="414"/>
        <v>1900-01-00</v>
      </c>
      <c r="I3156" s="3" t="e">
        <f t="shared" si="415"/>
        <v>#VALUE!</v>
      </c>
      <c r="J3156" s="3" t="e">
        <f t="shared" si="416"/>
        <v>#VALUE!</v>
      </c>
      <c r="K3156" s="3" t="e">
        <f t="shared" si="417"/>
        <v>#VALUE!</v>
      </c>
      <c r="L3156" s="3" t="e">
        <f t="shared" si="418"/>
        <v>#VALUE!</v>
      </c>
      <c r="M3156" s="3" t="e">
        <f t="shared" si="419"/>
        <v>#VALUE!</v>
      </c>
      <c r="N3156" s="3" t="e">
        <f t="shared" si="420"/>
        <v>#VALUE!</v>
      </c>
      <c r="O3156" s="3" t="e">
        <f t="shared" si="421"/>
        <v>#VALUE!</v>
      </c>
    </row>
    <row r="3157" spans="8:15" x14ac:dyDescent="0.3">
      <c r="H3157" s="3" t="str">
        <f t="shared" si="414"/>
        <v>1900-01-00</v>
      </c>
      <c r="I3157" s="3" t="e">
        <f t="shared" si="415"/>
        <v>#VALUE!</v>
      </c>
      <c r="J3157" s="3" t="e">
        <f t="shared" si="416"/>
        <v>#VALUE!</v>
      </c>
      <c r="K3157" s="3" t="e">
        <f t="shared" si="417"/>
        <v>#VALUE!</v>
      </c>
      <c r="L3157" s="3" t="e">
        <f t="shared" si="418"/>
        <v>#VALUE!</v>
      </c>
      <c r="M3157" s="3" t="e">
        <f t="shared" si="419"/>
        <v>#VALUE!</v>
      </c>
      <c r="N3157" s="3" t="e">
        <f t="shared" si="420"/>
        <v>#VALUE!</v>
      </c>
      <c r="O3157" s="3" t="e">
        <f t="shared" si="421"/>
        <v>#VALUE!</v>
      </c>
    </row>
    <row r="3158" spans="8:15" x14ac:dyDescent="0.3">
      <c r="H3158" s="3" t="str">
        <f t="shared" si="414"/>
        <v>1900-01-00</v>
      </c>
      <c r="I3158" s="3" t="e">
        <f t="shared" si="415"/>
        <v>#VALUE!</v>
      </c>
      <c r="J3158" s="3" t="e">
        <f t="shared" si="416"/>
        <v>#VALUE!</v>
      </c>
      <c r="K3158" s="3" t="e">
        <f t="shared" si="417"/>
        <v>#VALUE!</v>
      </c>
      <c r="L3158" s="3" t="e">
        <f t="shared" si="418"/>
        <v>#VALUE!</v>
      </c>
      <c r="M3158" s="3" t="e">
        <f t="shared" si="419"/>
        <v>#VALUE!</v>
      </c>
      <c r="N3158" s="3" t="e">
        <f t="shared" si="420"/>
        <v>#VALUE!</v>
      </c>
      <c r="O3158" s="3" t="e">
        <f t="shared" si="421"/>
        <v>#VALUE!</v>
      </c>
    </row>
    <row r="3159" spans="8:15" x14ac:dyDescent="0.3">
      <c r="H3159" s="3" t="str">
        <f t="shared" si="414"/>
        <v>1900-01-00</v>
      </c>
      <c r="I3159" s="3" t="e">
        <f t="shared" si="415"/>
        <v>#VALUE!</v>
      </c>
      <c r="J3159" s="3" t="e">
        <f t="shared" si="416"/>
        <v>#VALUE!</v>
      </c>
      <c r="K3159" s="3" t="e">
        <f t="shared" si="417"/>
        <v>#VALUE!</v>
      </c>
      <c r="L3159" s="3" t="e">
        <f t="shared" si="418"/>
        <v>#VALUE!</v>
      </c>
      <c r="M3159" s="3" t="e">
        <f t="shared" si="419"/>
        <v>#VALUE!</v>
      </c>
      <c r="N3159" s="3" t="e">
        <f t="shared" si="420"/>
        <v>#VALUE!</v>
      </c>
      <c r="O3159" s="3" t="e">
        <f t="shared" si="421"/>
        <v>#VALUE!</v>
      </c>
    </row>
    <row r="3160" spans="8:15" x14ac:dyDescent="0.3">
      <c r="H3160" s="3" t="str">
        <f t="shared" si="414"/>
        <v>1900-01-00</v>
      </c>
      <c r="I3160" s="3" t="e">
        <f t="shared" si="415"/>
        <v>#VALUE!</v>
      </c>
      <c r="J3160" s="3" t="e">
        <f t="shared" si="416"/>
        <v>#VALUE!</v>
      </c>
      <c r="K3160" s="3" t="e">
        <f t="shared" si="417"/>
        <v>#VALUE!</v>
      </c>
      <c r="L3160" s="3" t="e">
        <f t="shared" si="418"/>
        <v>#VALUE!</v>
      </c>
      <c r="M3160" s="3" t="e">
        <f t="shared" si="419"/>
        <v>#VALUE!</v>
      </c>
      <c r="N3160" s="3" t="e">
        <f t="shared" si="420"/>
        <v>#VALUE!</v>
      </c>
      <c r="O3160" s="3" t="e">
        <f t="shared" si="421"/>
        <v>#VALUE!</v>
      </c>
    </row>
    <row r="3161" spans="8:15" x14ac:dyDescent="0.3">
      <c r="H3161" s="3" t="str">
        <f t="shared" si="414"/>
        <v>1900-01-00</v>
      </c>
      <c r="I3161" s="3" t="e">
        <f t="shared" si="415"/>
        <v>#VALUE!</v>
      </c>
      <c r="J3161" s="3" t="e">
        <f t="shared" si="416"/>
        <v>#VALUE!</v>
      </c>
      <c r="K3161" s="3" t="e">
        <f t="shared" si="417"/>
        <v>#VALUE!</v>
      </c>
      <c r="L3161" s="3" t="e">
        <f t="shared" si="418"/>
        <v>#VALUE!</v>
      </c>
      <c r="M3161" s="3" t="e">
        <f t="shared" si="419"/>
        <v>#VALUE!</v>
      </c>
      <c r="N3161" s="3" t="e">
        <f t="shared" si="420"/>
        <v>#VALUE!</v>
      </c>
      <c r="O3161" s="3" t="e">
        <f t="shared" si="421"/>
        <v>#VALUE!</v>
      </c>
    </row>
    <row r="3162" spans="8:15" x14ac:dyDescent="0.3">
      <c r="H3162" s="3" t="str">
        <f t="shared" si="414"/>
        <v>1900-01-00</v>
      </c>
      <c r="I3162" s="3" t="e">
        <f t="shared" si="415"/>
        <v>#VALUE!</v>
      </c>
      <c r="J3162" s="3" t="e">
        <f t="shared" si="416"/>
        <v>#VALUE!</v>
      </c>
      <c r="K3162" s="3" t="e">
        <f t="shared" si="417"/>
        <v>#VALUE!</v>
      </c>
      <c r="L3162" s="3" t="e">
        <f t="shared" si="418"/>
        <v>#VALUE!</v>
      </c>
      <c r="M3162" s="3" t="e">
        <f t="shared" si="419"/>
        <v>#VALUE!</v>
      </c>
      <c r="N3162" s="3" t="e">
        <f t="shared" si="420"/>
        <v>#VALUE!</v>
      </c>
      <c r="O3162" s="3" t="e">
        <f t="shared" si="421"/>
        <v>#VALUE!</v>
      </c>
    </row>
    <row r="3163" spans="8:15" x14ac:dyDescent="0.3">
      <c r="H3163" s="3" t="str">
        <f t="shared" si="414"/>
        <v>1900-01-00</v>
      </c>
      <c r="I3163" s="3" t="e">
        <f t="shared" si="415"/>
        <v>#VALUE!</v>
      </c>
      <c r="J3163" s="3" t="e">
        <f t="shared" si="416"/>
        <v>#VALUE!</v>
      </c>
      <c r="K3163" s="3" t="e">
        <f t="shared" si="417"/>
        <v>#VALUE!</v>
      </c>
      <c r="L3163" s="3" t="e">
        <f t="shared" si="418"/>
        <v>#VALUE!</v>
      </c>
      <c r="M3163" s="3" t="e">
        <f t="shared" si="419"/>
        <v>#VALUE!</v>
      </c>
      <c r="N3163" s="3" t="e">
        <f t="shared" si="420"/>
        <v>#VALUE!</v>
      </c>
      <c r="O3163" s="3" t="e">
        <f t="shared" si="421"/>
        <v>#VALUE!</v>
      </c>
    </row>
    <row r="3164" spans="8:15" x14ac:dyDescent="0.3">
      <c r="H3164" s="3" t="str">
        <f t="shared" si="414"/>
        <v>1900-01-00</v>
      </c>
      <c r="I3164" s="3" t="e">
        <f t="shared" si="415"/>
        <v>#VALUE!</v>
      </c>
      <c r="J3164" s="3" t="e">
        <f t="shared" si="416"/>
        <v>#VALUE!</v>
      </c>
      <c r="K3164" s="3" t="e">
        <f t="shared" si="417"/>
        <v>#VALUE!</v>
      </c>
      <c r="L3164" s="3" t="e">
        <f t="shared" si="418"/>
        <v>#VALUE!</v>
      </c>
      <c r="M3164" s="3" t="e">
        <f t="shared" si="419"/>
        <v>#VALUE!</v>
      </c>
      <c r="N3164" s="3" t="e">
        <f t="shared" si="420"/>
        <v>#VALUE!</v>
      </c>
      <c r="O3164" s="3" t="e">
        <f t="shared" si="421"/>
        <v>#VALUE!</v>
      </c>
    </row>
    <row r="3165" spans="8:15" x14ac:dyDescent="0.3">
      <c r="H3165" s="3" t="str">
        <f t="shared" si="414"/>
        <v>1900-01-00</v>
      </c>
      <c r="I3165" s="3" t="e">
        <f t="shared" si="415"/>
        <v>#VALUE!</v>
      </c>
      <c r="J3165" s="3" t="e">
        <f t="shared" si="416"/>
        <v>#VALUE!</v>
      </c>
      <c r="K3165" s="3" t="e">
        <f t="shared" si="417"/>
        <v>#VALUE!</v>
      </c>
      <c r="L3165" s="3" t="e">
        <f t="shared" si="418"/>
        <v>#VALUE!</v>
      </c>
      <c r="M3165" s="3" t="e">
        <f t="shared" si="419"/>
        <v>#VALUE!</v>
      </c>
      <c r="N3165" s="3" t="e">
        <f t="shared" si="420"/>
        <v>#VALUE!</v>
      </c>
      <c r="O3165" s="3" t="e">
        <f t="shared" si="421"/>
        <v>#VALUE!</v>
      </c>
    </row>
    <row r="3166" spans="8:15" x14ac:dyDescent="0.3">
      <c r="H3166" s="3" t="str">
        <f t="shared" si="414"/>
        <v>1900-01-00</v>
      </c>
      <c r="I3166" s="3" t="e">
        <f t="shared" si="415"/>
        <v>#VALUE!</v>
      </c>
      <c r="J3166" s="3" t="e">
        <f t="shared" si="416"/>
        <v>#VALUE!</v>
      </c>
      <c r="K3166" s="3" t="e">
        <f t="shared" si="417"/>
        <v>#VALUE!</v>
      </c>
      <c r="L3166" s="3" t="e">
        <f t="shared" si="418"/>
        <v>#VALUE!</v>
      </c>
      <c r="M3166" s="3" t="e">
        <f t="shared" si="419"/>
        <v>#VALUE!</v>
      </c>
      <c r="N3166" s="3" t="e">
        <f t="shared" si="420"/>
        <v>#VALUE!</v>
      </c>
      <c r="O3166" s="3" t="e">
        <f t="shared" si="421"/>
        <v>#VALUE!</v>
      </c>
    </row>
    <row r="3167" spans="8:15" x14ac:dyDescent="0.3">
      <c r="H3167" s="3" t="str">
        <f t="shared" si="414"/>
        <v>1900-01-00</v>
      </c>
      <c r="I3167" s="3" t="e">
        <f t="shared" si="415"/>
        <v>#VALUE!</v>
      </c>
      <c r="J3167" s="3" t="e">
        <f t="shared" si="416"/>
        <v>#VALUE!</v>
      </c>
      <c r="K3167" s="3" t="e">
        <f t="shared" si="417"/>
        <v>#VALUE!</v>
      </c>
      <c r="L3167" s="3" t="e">
        <f t="shared" si="418"/>
        <v>#VALUE!</v>
      </c>
      <c r="M3167" s="3" t="e">
        <f t="shared" si="419"/>
        <v>#VALUE!</v>
      </c>
      <c r="N3167" s="3" t="e">
        <f t="shared" si="420"/>
        <v>#VALUE!</v>
      </c>
      <c r="O3167" s="3" t="e">
        <f t="shared" si="421"/>
        <v>#VALUE!</v>
      </c>
    </row>
    <row r="3168" spans="8:15" x14ac:dyDescent="0.3">
      <c r="H3168" s="3" t="str">
        <f t="shared" si="414"/>
        <v>1900-01-00</v>
      </c>
      <c r="I3168" s="3" t="e">
        <f t="shared" si="415"/>
        <v>#VALUE!</v>
      </c>
      <c r="J3168" s="3" t="e">
        <f t="shared" si="416"/>
        <v>#VALUE!</v>
      </c>
      <c r="K3168" s="3" t="e">
        <f t="shared" si="417"/>
        <v>#VALUE!</v>
      </c>
      <c r="L3168" s="3" t="e">
        <f t="shared" si="418"/>
        <v>#VALUE!</v>
      </c>
      <c r="M3168" s="3" t="e">
        <f t="shared" si="419"/>
        <v>#VALUE!</v>
      </c>
      <c r="N3168" s="3" t="e">
        <f t="shared" si="420"/>
        <v>#VALUE!</v>
      </c>
      <c r="O3168" s="3" t="e">
        <f t="shared" si="421"/>
        <v>#VALUE!</v>
      </c>
    </row>
    <row r="3169" spans="8:15" x14ac:dyDescent="0.3">
      <c r="H3169" s="3" t="str">
        <f t="shared" si="414"/>
        <v>1900-01-00</v>
      </c>
      <c r="I3169" s="3" t="e">
        <f t="shared" si="415"/>
        <v>#VALUE!</v>
      </c>
      <c r="J3169" s="3" t="e">
        <f t="shared" si="416"/>
        <v>#VALUE!</v>
      </c>
      <c r="K3169" s="3" t="e">
        <f t="shared" si="417"/>
        <v>#VALUE!</v>
      </c>
      <c r="L3169" s="3" t="e">
        <f t="shared" si="418"/>
        <v>#VALUE!</v>
      </c>
      <c r="M3169" s="3" t="e">
        <f t="shared" si="419"/>
        <v>#VALUE!</v>
      </c>
      <c r="N3169" s="3" t="e">
        <f t="shared" si="420"/>
        <v>#VALUE!</v>
      </c>
      <c r="O3169" s="3" t="e">
        <f t="shared" si="421"/>
        <v>#VALUE!</v>
      </c>
    </row>
    <row r="3170" spans="8:15" x14ac:dyDescent="0.3">
      <c r="H3170" s="3" t="str">
        <f t="shared" si="414"/>
        <v>1900-01-00</v>
      </c>
      <c r="I3170" s="3" t="e">
        <f t="shared" si="415"/>
        <v>#VALUE!</v>
      </c>
      <c r="J3170" s="3" t="e">
        <f t="shared" si="416"/>
        <v>#VALUE!</v>
      </c>
      <c r="K3170" s="3" t="e">
        <f t="shared" si="417"/>
        <v>#VALUE!</v>
      </c>
      <c r="L3170" s="3" t="e">
        <f t="shared" si="418"/>
        <v>#VALUE!</v>
      </c>
      <c r="M3170" s="3" t="e">
        <f t="shared" si="419"/>
        <v>#VALUE!</v>
      </c>
      <c r="N3170" s="3" t="e">
        <f t="shared" si="420"/>
        <v>#VALUE!</v>
      </c>
      <c r="O3170" s="3" t="e">
        <f t="shared" si="421"/>
        <v>#VALUE!</v>
      </c>
    </row>
    <row r="3171" spans="8:15" x14ac:dyDescent="0.3">
      <c r="H3171" s="3" t="str">
        <f t="shared" si="414"/>
        <v>1900-01-00</v>
      </c>
      <c r="I3171" s="3" t="e">
        <f t="shared" si="415"/>
        <v>#VALUE!</v>
      </c>
      <c r="J3171" s="3" t="e">
        <f t="shared" si="416"/>
        <v>#VALUE!</v>
      </c>
      <c r="K3171" s="3" t="e">
        <f t="shared" si="417"/>
        <v>#VALUE!</v>
      </c>
      <c r="L3171" s="3" t="e">
        <f t="shared" si="418"/>
        <v>#VALUE!</v>
      </c>
      <c r="M3171" s="3" t="e">
        <f t="shared" si="419"/>
        <v>#VALUE!</v>
      </c>
      <c r="N3171" s="3" t="e">
        <f t="shared" si="420"/>
        <v>#VALUE!</v>
      </c>
      <c r="O3171" s="3" t="e">
        <f t="shared" si="421"/>
        <v>#VALUE!</v>
      </c>
    </row>
    <row r="3172" spans="8:15" x14ac:dyDescent="0.3">
      <c r="H3172" s="3" t="str">
        <f t="shared" si="414"/>
        <v>1900-01-00</v>
      </c>
      <c r="I3172" s="3" t="e">
        <f t="shared" si="415"/>
        <v>#VALUE!</v>
      </c>
      <c r="J3172" s="3" t="e">
        <f t="shared" si="416"/>
        <v>#VALUE!</v>
      </c>
      <c r="K3172" s="3" t="e">
        <f t="shared" si="417"/>
        <v>#VALUE!</v>
      </c>
      <c r="L3172" s="3" t="e">
        <f t="shared" si="418"/>
        <v>#VALUE!</v>
      </c>
      <c r="M3172" s="3" t="e">
        <f t="shared" si="419"/>
        <v>#VALUE!</v>
      </c>
      <c r="N3172" s="3" t="e">
        <f t="shared" si="420"/>
        <v>#VALUE!</v>
      </c>
      <c r="O3172" s="3" t="e">
        <f t="shared" si="421"/>
        <v>#VALUE!</v>
      </c>
    </row>
    <row r="3173" spans="8:15" x14ac:dyDescent="0.3">
      <c r="H3173" s="3" t="str">
        <f t="shared" si="414"/>
        <v>1900-01-00</v>
      </c>
      <c r="I3173" s="3" t="e">
        <f t="shared" si="415"/>
        <v>#VALUE!</v>
      </c>
      <c r="J3173" s="3" t="e">
        <f t="shared" si="416"/>
        <v>#VALUE!</v>
      </c>
      <c r="K3173" s="3" t="e">
        <f t="shared" si="417"/>
        <v>#VALUE!</v>
      </c>
      <c r="L3173" s="3" t="e">
        <f t="shared" si="418"/>
        <v>#VALUE!</v>
      </c>
      <c r="M3173" s="3" t="e">
        <f t="shared" si="419"/>
        <v>#VALUE!</v>
      </c>
      <c r="N3173" s="3" t="e">
        <f t="shared" si="420"/>
        <v>#VALUE!</v>
      </c>
      <c r="O3173" s="3" t="e">
        <f t="shared" si="421"/>
        <v>#VALUE!</v>
      </c>
    </row>
    <row r="3174" spans="8:15" x14ac:dyDescent="0.3">
      <c r="H3174" s="3" t="str">
        <f t="shared" si="414"/>
        <v>1900-01-00</v>
      </c>
      <c r="I3174" s="3" t="e">
        <f t="shared" si="415"/>
        <v>#VALUE!</v>
      </c>
      <c r="J3174" s="3" t="e">
        <f t="shared" si="416"/>
        <v>#VALUE!</v>
      </c>
      <c r="K3174" s="3" t="e">
        <f t="shared" si="417"/>
        <v>#VALUE!</v>
      </c>
      <c r="L3174" s="3" t="e">
        <f t="shared" si="418"/>
        <v>#VALUE!</v>
      </c>
      <c r="M3174" s="3" t="e">
        <f t="shared" si="419"/>
        <v>#VALUE!</v>
      </c>
      <c r="N3174" s="3" t="e">
        <f t="shared" si="420"/>
        <v>#VALUE!</v>
      </c>
      <c r="O3174" s="3" t="e">
        <f t="shared" si="421"/>
        <v>#VALUE!</v>
      </c>
    </row>
    <row r="3175" spans="8:15" x14ac:dyDescent="0.3">
      <c r="H3175" s="3" t="str">
        <f t="shared" si="414"/>
        <v>1900-01-00</v>
      </c>
      <c r="I3175" s="3" t="e">
        <f t="shared" si="415"/>
        <v>#VALUE!</v>
      </c>
      <c r="J3175" s="3" t="e">
        <f t="shared" si="416"/>
        <v>#VALUE!</v>
      </c>
      <c r="K3175" s="3" t="e">
        <f t="shared" si="417"/>
        <v>#VALUE!</v>
      </c>
      <c r="L3175" s="3" t="e">
        <f t="shared" si="418"/>
        <v>#VALUE!</v>
      </c>
      <c r="M3175" s="3" t="e">
        <f t="shared" si="419"/>
        <v>#VALUE!</v>
      </c>
      <c r="N3175" s="3" t="e">
        <f t="shared" si="420"/>
        <v>#VALUE!</v>
      </c>
      <c r="O3175" s="3" t="e">
        <f t="shared" si="421"/>
        <v>#VALUE!</v>
      </c>
    </row>
    <row r="3176" spans="8:15" x14ac:dyDescent="0.3">
      <c r="H3176" s="3" t="str">
        <f t="shared" si="414"/>
        <v>1900-01-00</v>
      </c>
      <c r="I3176" s="3" t="e">
        <f t="shared" si="415"/>
        <v>#VALUE!</v>
      </c>
      <c r="J3176" s="3" t="e">
        <f t="shared" si="416"/>
        <v>#VALUE!</v>
      </c>
      <c r="K3176" s="3" t="e">
        <f t="shared" si="417"/>
        <v>#VALUE!</v>
      </c>
      <c r="L3176" s="3" t="e">
        <f t="shared" si="418"/>
        <v>#VALUE!</v>
      </c>
      <c r="M3176" s="3" t="e">
        <f t="shared" si="419"/>
        <v>#VALUE!</v>
      </c>
      <c r="N3176" s="3" t="e">
        <f t="shared" si="420"/>
        <v>#VALUE!</v>
      </c>
      <c r="O3176" s="3" t="e">
        <f t="shared" si="421"/>
        <v>#VALUE!</v>
      </c>
    </row>
    <row r="3177" spans="8:15" x14ac:dyDescent="0.3">
      <c r="H3177" s="3" t="str">
        <f t="shared" si="414"/>
        <v>1900-01-00</v>
      </c>
      <c r="I3177" s="3" t="e">
        <f t="shared" si="415"/>
        <v>#VALUE!</v>
      </c>
      <c r="J3177" s="3" t="e">
        <f t="shared" si="416"/>
        <v>#VALUE!</v>
      </c>
      <c r="K3177" s="3" t="e">
        <f t="shared" si="417"/>
        <v>#VALUE!</v>
      </c>
      <c r="L3177" s="3" t="e">
        <f t="shared" si="418"/>
        <v>#VALUE!</v>
      </c>
      <c r="M3177" s="3" t="e">
        <f t="shared" si="419"/>
        <v>#VALUE!</v>
      </c>
      <c r="N3177" s="3" t="e">
        <f t="shared" si="420"/>
        <v>#VALUE!</v>
      </c>
      <c r="O3177" s="3" t="e">
        <f t="shared" si="421"/>
        <v>#VALUE!</v>
      </c>
    </row>
    <row r="3178" spans="8:15" x14ac:dyDescent="0.3">
      <c r="H3178" s="3" t="str">
        <f t="shared" si="414"/>
        <v>1900-01-00</v>
      </c>
      <c r="I3178" s="3" t="e">
        <f t="shared" si="415"/>
        <v>#VALUE!</v>
      </c>
      <c r="J3178" s="3" t="e">
        <f t="shared" si="416"/>
        <v>#VALUE!</v>
      </c>
      <c r="K3178" s="3" t="e">
        <f t="shared" si="417"/>
        <v>#VALUE!</v>
      </c>
      <c r="L3178" s="3" t="e">
        <f t="shared" si="418"/>
        <v>#VALUE!</v>
      </c>
      <c r="M3178" s="3" t="e">
        <f t="shared" si="419"/>
        <v>#VALUE!</v>
      </c>
      <c r="N3178" s="3" t="e">
        <f t="shared" si="420"/>
        <v>#VALUE!</v>
      </c>
      <c r="O3178" s="3" t="e">
        <f t="shared" si="421"/>
        <v>#VALUE!</v>
      </c>
    </row>
    <row r="3179" spans="8:15" x14ac:dyDescent="0.3">
      <c r="H3179" s="3" t="str">
        <f t="shared" si="414"/>
        <v>1900-01-00</v>
      </c>
      <c r="I3179" s="3" t="e">
        <f t="shared" si="415"/>
        <v>#VALUE!</v>
      </c>
      <c r="J3179" s="3" t="e">
        <f t="shared" si="416"/>
        <v>#VALUE!</v>
      </c>
      <c r="K3179" s="3" t="e">
        <f t="shared" si="417"/>
        <v>#VALUE!</v>
      </c>
      <c r="L3179" s="3" t="e">
        <f t="shared" si="418"/>
        <v>#VALUE!</v>
      </c>
      <c r="M3179" s="3" t="e">
        <f t="shared" si="419"/>
        <v>#VALUE!</v>
      </c>
      <c r="N3179" s="3" t="e">
        <f t="shared" si="420"/>
        <v>#VALUE!</v>
      </c>
      <c r="O3179" s="3" t="e">
        <f t="shared" si="421"/>
        <v>#VALUE!</v>
      </c>
    </row>
    <row r="3180" spans="8:15" x14ac:dyDescent="0.3">
      <c r="H3180" s="3" t="str">
        <f t="shared" si="414"/>
        <v>1900-01-00</v>
      </c>
      <c r="I3180" s="3" t="e">
        <f t="shared" si="415"/>
        <v>#VALUE!</v>
      </c>
      <c r="J3180" s="3" t="e">
        <f t="shared" si="416"/>
        <v>#VALUE!</v>
      </c>
      <c r="K3180" s="3" t="e">
        <f t="shared" si="417"/>
        <v>#VALUE!</v>
      </c>
      <c r="L3180" s="3" t="e">
        <f t="shared" si="418"/>
        <v>#VALUE!</v>
      </c>
      <c r="M3180" s="3" t="e">
        <f t="shared" si="419"/>
        <v>#VALUE!</v>
      </c>
      <c r="N3180" s="3" t="e">
        <f t="shared" si="420"/>
        <v>#VALUE!</v>
      </c>
      <c r="O3180" s="3" t="e">
        <f t="shared" si="421"/>
        <v>#VALUE!</v>
      </c>
    </row>
    <row r="3181" spans="8:15" x14ac:dyDescent="0.3">
      <c r="H3181" s="3" t="str">
        <f t="shared" si="414"/>
        <v>1900-01-00</v>
      </c>
      <c r="I3181" s="3" t="e">
        <f t="shared" si="415"/>
        <v>#VALUE!</v>
      </c>
      <c r="J3181" s="3" t="e">
        <f t="shared" si="416"/>
        <v>#VALUE!</v>
      </c>
      <c r="K3181" s="3" t="e">
        <f t="shared" si="417"/>
        <v>#VALUE!</v>
      </c>
      <c r="L3181" s="3" t="e">
        <f t="shared" si="418"/>
        <v>#VALUE!</v>
      </c>
      <c r="M3181" s="3" t="e">
        <f t="shared" si="419"/>
        <v>#VALUE!</v>
      </c>
      <c r="N3181" s="3" t="e">
        <f t="shared" si="420"/>
        <v>#VALUE!</v>
      </c>
      <c r="O3181" s="3" t="e">
        <f t="shared" si="421"/>
        <v>#VALUE!</v>
      </c>
    </row>
    <row r="3182" spans="8:15" x14ac:dyDescent="0.3">
      <c r="H3182" s="3" t="str">
        <f t="shared" si="414"/>
        <v>1900-01-00</v>
      </c>
      <c r="I3182" s="3" t="e">
        <f t="shared" si="415"/>
        <v>#VALUE!</v>
      </c>
      <c r="J3182" s="3" t="e">
        <f t="shared" si="416"/>
        <v>#VALUE!</v>
      </c>
      <c r="K3182" s="3" t="e">
        <f t="shared" si="417"/>
        <v>#VALUE!</v>
      </c>
      <c r="L3182" s="3" t="e">
        <f t="shared" si="418"/>
        <v>#VALUE!</v>
      </c>
      <c r="M3182" s="3" t="e">
        <f t="shared" si="419"/>
        <v>#VALUE!</v>
      </c>
      <c r="N3182" s="3" t="e">
        <f t="shared" si="420"/>
        <v>#VALUE!</v>
      </c>
      <c r="O3182" s="3" t="e">
        <f t="shared" si="421"/>
        <v>#VALUE!</v>
      </c>
    </row>
    <row r="3183" spans="8:15" x14ac:dyDescent="0.3">
      <c r="H3183" s="3" t="str">
        <f t="shared" si="414"/>
        <v>1900-01-00</v>
      </c>
      <c r="I3183" s="3" t="e">
        <f t="shared" si="415"/>
        <v>#VALUE!</v>
      </c>
      <c r="J3183" s="3" t="e">
        <f t="shared" si="416"/>
        <v>#VALUE!</v>
      </c>
      <c r="K3183" s="3" t="e">
        <f t="shared" si="417"/>
        <v>#VALUE!</v>
      </c>
      <c r="L3183" s="3" t="e">
        <f t="shared" si="418"/>
        <v>#VALUE!</v>
      </c>
      <c r="M3183" s="3" t="e">
        <f t="shared" si="419"/>
        <v>#VALUE!</v>
      </c>
      <c r="N3183" s="3" t="e">
        <f t="shared" si="420"/>
        <v>#VALUE!</v>
      </c>
      <c r="O3183" s="3" t="e">
        <f t="shared" si="421"/>
        <v>#VALUE!</v>
      </c>
    </row>
    <row r="3184" spans="8:15" x14ac:dyDescent="0.3">
      <c r="H3184" s="3" t="str">
        <f t="shared" si="414"/>
        <v>1900-01-00</v>
      </c>
      <c r="I3184" s="3" t="e">
        <f t="shared" si="415"/>
        <v>#VALUE!</v>
      </c>
      <c r="J3184" s="3" t="e">
        <f t="shared" si="416"/>
        <v>#VALUE!</v>
      </c>
      <c r="K3184" s="3" t="e">
        <f t="shared" si="417"/>
        <v>#VALUE!</v>
      </c>
      <c r="L3184" s="3" t="e">
        <f t="shared" si="418"/>
        <v>#VALUE!</v>
      </c>
      <c r="M3184" s="3" t="e">
        <f t="shared" si="419"/>
        <v>#VALUE!</v>
      </c>
      <c r="N3184" s="3" t="e">
        <f t="shared" si="420"/>
        <v>#VALUE!</v>
      </c>
      <c r="O3184" s="3" t="e">
        <f t="shared" si="421"/>
        <v>#VALUE!</v>
      </c>
    </row>
    <row r="3185" spans="8:15" x14ac:dyDescent="0.3">
      <c r="H3185" s="3" t="str">
        <f t="shared" si="414"/>
        <v>1900-01-00</v>
      </c>
      <c r="I3185" s="3" t="e">
        <f t="shared" si="415"/>
        <v>#VALUE!</v>
      </c>
      <c r="J3185" s="3" t="e">
        <f t="shared" si="416"/>
        <v>#VALUE!</v>
      </c>
      <c r="K3185" s="3" t="e">
        <f t="shared" si="417"/>
        <v>#VALUE!</v>
      </c>
      <c r="L3185" s="3" t="e">
        <f t="shared" si="418"/>
        <v>#VALUE!</v>
      </c>
      <c r="M3185" s="3" t="e">
        <f t="shared" si="419"/>
        <v>#VALUE!</v>
      </c>
      <c r="N3185" s="3" t="e">
        <f t="shared" si="420"/>
        <v>#VALUE!</v>
      </c>
      <c r="O3185" s="3" t="e">
        <f t="shared" si="421"/>
        <v>#VALUE!</v>
      </c>
    </row>
    <row r="3186" spans="8:15" x14ac:dyDescent="0.3">
      <c r="H3186" s="3" t="str">
        <f t="shared" si="414"/>
        <v>1900-01-00</v>
      </c>
      <c r="I3186" s="3" t="e">
        <f t="shared" si="415"/>
        <v>#VALUE!</v>
      </c>
      <c r="J3186" s="3" t="e">
        <f t="shared" si="416"/>
        <v>#VALUE!</v>
      </c>
      <c r="K3186" s="3" t="e">
        <f t="shared" si="417"/>
        <v>#VALUE!</v>
      </c>
      <c r="L3186" s="3" t="e">
        <f t="shared" si="418"/>
        <v>#VALUE!</v>
      </c>
      <c r="M3186" s="3" t="e">
        <f t="shared" si="419"/>
        <v>#VALUE!</v>
      </c>
      <c r="N3186" s="3" t="e">
        <f t="shared" si="420"/>
        <v>#VALUE!</v>
      </c>
      <c r="O3186" s="3" t="e">
        <f t="shared" si="421"/>
        <v>#VALUE!</v>
      </c>
    </row>
    <row r="3187" spans="8:15" x14ac:dyDescent="0.3">
      <c r="H3187" s="3" t="str">
        <f t="shared" si="414"/>
        <v>1900-01-00</v>
      </c>
      <c r="I3187" s="3" t="e">
        <f t="shared" si="415"/>
        <v>#VALUE!</v>
      </c>
      <c r="J3187" s="3" t="e">
        <f t="shared" si="416"/>
        <v>#VALUE!</v>
      </c>
      <c r="K3187" s="3" t="e">
        <f t="shared" si="417"/>
        <v>#VALUE!</v>
      </c>
      <c r="L3187" s="3" t="e">
        <f t="shared" si="418"/>
        <v>#VALUE!</v>
      </c>
      <c r="M3187" s="3" t="e">
        <f t="shared" si="419"/>
        <v>#VALUE!</v>
      </c>
      <c r="N3187" s="3" t="e">
        <f t="shared" si="420"/>
        <v>#VALUE!</v>
      </c>
      <c r="O3187" s="3" t="e">
        <f t="shared" si="421"/>
        <v>#VALUE!</v>
      </c>
    </row>
    <row r="3188" spans="8:15" x14ac:dyDescent="0.3">
      <c r="H3188" s="3" t="str">
        <f t="shared" si="414"/>
        <v>1900-01-00</v>
      </c>
      <c r="I3188" s="3" t="e">
        <f t="shared" si="415"/>
        <v>#VALUE!</v>
      </c>
      <c r="J3188" s="3" t="e">
        <f t="shared" si="416"/>
        <v>#VALUE!</v>
      </c>
      <c r="K3188" s="3" t="e">
        <f t="shared" si="417"/>
        <v>#VALUE!</v>
      </c>
      <c r="L3188" s="3" t="e">
        <f t="shared" si="418"/>
        <v>#VALUE!</v>
      </c>
      <c r="M3188" s="3" t="e">
        <f t="shared" si="419"/>
        <v>#VALUE!</v>
      </c>
      <c r="N3188" s="3" t="e">
        <f t="shared" si="420"/>
        <v>#VALUE!</v>
      </c>
      <c r="O3188" s="3" t="e">
        <f t="shared" si="421"/>
        <v>#VALUE!</v>
      </c>
    </row>
    <row r="3189" spans="8:15" x14ac:dyDescent="0.3">
      <c r="H3189" s="3" t="str">
        <f t="shared" si="414"/>
        <v>1900-01-00</v>
      </c>
      <c r="I3189" s="3" t="e">
        <f t="shared" si="415"/>
        <v>#VALUE!</v>
      </c>
      <c r="J3189" s="3" t="e">
        <f t="shared" si="416"/>
        <v>#VALUE!</v>
      </c>
      <c r="K3189" s="3" t="e">
        <f t="shared" si="417"/>
        <v>#VALUE!</v>
      </c>
      <c r="L3189" s="3" t="e">
        <f t="shared" si="418"/>
        <v>#VALUE!</v>
      </c>
      <c r="M3189" s="3" t="e">
        <f t="shared" si="419"/>
        <v>#VALUE!</v>
      </c>
      <c r="N3189" s="3" t="e">
        <f t="shared" si="420"/>
        <v>#VALUE!</v>
      </c>
      <c r="O3189" s="3" t="e">
        <f t="shared" si="421"/>
        <v>#VALUE!</v>
      </c>
    </row>
    <row r="3190" spans="8:15" x14ac:dyDescent="0.3">
      <c r="H3190" s="3" t="str">
        <f t="shared" si="414"/>
        <v>1900-01-00</v>
      </c>
      <c r="I3190" s="3" t="e">
        <f t="shared" si="415"/>
        <v>#VALUE!</v>
      </c>
      <c r="J3190" s="3" t="e">
        <f t="shared" si="416"/>
        <v>#VALUE!</v>
      </c>
      <c r="K3190" s="3" t="e">
        <f t="shared" si="417"/>
        <v>#VALUE!</v>
      </c>
      <c r="L3190" s="3" t="e">
        <f t="shared" si="418"/>
        <v>#VALUE!</v>
      </c>
      <c r="M3190" s="3" t="e">
        <f t="shared" si="419"/>
        <v>#VALUE!</v>
      </c>
      <c r="N3190" s="3" t="e">
        <f t="shared" si="420"/>
        <v>#VALUE!</v>
      </c>
      <c r="O3190" s="3" t="e">
        <f t="shared" si="421"/>
        <v>#VALUE!</v>
      </c>
    </row>
    <row r="3191" spans="8:15" x14ac:dyDescent="0.3">
      <c r="H3191" s="3" t="str">
        <f t="shared" si="414"/>
        <v>1900-01-00</v>
      </c>
      <c r="I3191" s="3" t="e">
        <f t="shared" si="415"/>
        <v>#VALUE!</v>
      </c>
      <c r="J3191" s="3" t="e">
        <f t="shared" si="416"/>
        <v>#VALUE!</v>
      </c>
      <c r="K3191" s="3" t="e">
        <f t="shared" si="417"/>
        <v>#VALUE!</v>
      </c>
      <c r="L3191" s="3" t="e">
        <f t="shared" si="418"/>
        <v>#VALUE!</v>
      </c>
      <c r="M3191" s="3" t="e">
        <f t="shared" si="419"/>
        <v>#VALUE!</v>
      </c>
      <c r="N3191" s="3" t="e">
        <f t="shared" si="420"/>
        <v>#VALUE!</v>
      </c>
      <c r="O3191" s="3" t="e">
        <f t="shared" si="421"/>
        <v>#VALUE!</v>
      </c>
    </row>
    <row r="3192" spans="8:15" x14ac:dyDescent="0.3">
      <c r="H3192" s="3" t="str">
        <f t="shared" si="414"/>
        <v>1900-01-00</v>
      </c>
      <c r="I3192" s="3" t="e">
        <f t="shared" si="415"/>
        <v>#VALUE!</v>
      </c>
      <c r="J3192" s="3" t="e">
        <f t="shared" si="416"/>
        <v>#VALUE!</v>
      </c>
      <c r="K3192" s="3" t="e">
        <f t="shared" si="417"/>
        <v>#VALUE!</v>
      </c>
      <c r="L3192" s="3" t="e">
        <f t="shared" si="418"/>
        <v>#VALUE!</v>
      </c>
      <c r="M3192" s="3" t="e">
        <f t="shared" si="419"/>
        <v>#VALUE!</v>
      </c>
      <c r="N3192" s="3" t="e">
        <f t="shared" si="420"/>
        <v>#VALUE!</v>
      </c>
      <c r="O3192" s="3" t="e">
        <f t="shared" si="421"/>
        <v>#VALUE!</v>
      </c>
    </row>
    <row r="3193" spans="8:15" x14ac:dyDescent="0.3">
      <c r="H3193" s="3" t="str">
        <f t="shared" si="414"/>
        <v>1900-01-00</v>
      </c>
      <c r="I3193" s="3" t="e">
        <f t="shared" si="415"/>
        <v>#VALUE!</v>
      </c>
      <c r="J3193" s="3" t="e">
        <f t="shared" si="416"/>
        <v>#VALUE!</v>
      </c>
      <c r="K3193" s="3" t="e">
        <f t="shared" si="417"/>
        <v>#VALUE!</v>
      </c>
      <c r="L3193" s="3" t="e">
        <f t="shared" si="418"/>
        <v>#VALUE!</v>
      </c>
      <c r="M3193" s="3" t="e">
        <f t="shared" si="419"/>
        <v>#VALUE!</v>
      </c>
      <c r="N3193" s="3" t="e">
        <f t="shared" si="420"/>
        <v>#VALUE!</v>
      </c>
      <c r="O3193" s="3" t="e">
        <f t="shared" si="421"/>
        <v>#VALUE!</v>
      </c>
    </row>
    <row r="3194" spans="8:15" x14ac:dyDescent="0.3">
      <c r="H3194" s="3" t="str">
        <f t="shared" si="414"/>
        <v>1900-01-00</v>
      </c>
      <c r="I3194" s="3" t="e">
        <f t="shared" si="415"/>
        <v>#VALUE!</v>
      </c>
      <c r="J3194" s="3" t="e">
        <f t="shared" si="416"/>
        <v>#VALUE!</v>
      </c>
      <c r="K3194" s="3" t="e">
        <f t="shared" si="417"/>
        <v>#VALUE!</v>
      </c>
      <c r="L3194" s="3" t="e">
        <f t="shared" si="418"/>
        <v>#VALUE!</v>
      </c>
      <c r="M3194" s="3" t="e">
        <f t="shared" si="419"/>
        <v>#VALUE!</v>
      </c>
      <c r="N3194" s="3" t="e">
        <f t="shared" si="420"/>
        <v>#VALUE!</v>
      </c>
      <c r="O3194" s="3" t="e">
        <f t="shared" si="421"/>
        <v>#VALUE!</v>
      </c>
    </row>
    <row r="3195" spans="8:15" x14ac:dyDescent="0.3">
      <c r="H3195" s="3" t="str">
        <f t="shared" si="414"/>
        <v>1900-01-00</v>
      </c>
      <c r="I3195" s="3" t="e">
        <f t="shared" si="415"/>
        <v>#VALUE!</v>
      </c>
      <c r="J3195" s="3" t="e">
        <f t="shared" si="416"/>
        <v>#VALUE!</v>
      </c>
      <c r="K3195" s="3" t="e">
        <f t="shared" si="417"/>
        <v>#VALUE!</v>
      </c>
      <c r="L3195" s="3" t="e">
        <f t="shared" si="418"/>
        <v>#VALUE!</v>
      </c>
      <c r="M3195" s="3" t="e">
        <f t="shared" si="419"/>
        <v>#VALUE!</v>
      </c>
      <c r="N3195" s="3" t="e">
        <f t="shared" si="420"/>
        <v>#VALUE!</v>
      </c>
      <c r="O3195" s="3" t="e">
        <f t="shared" si="421"/>
        <v>#VALUE!</v>
      </c>
    </row>
    <row r="3196" spans="8:15" x14ac:dyDescent="0.3">
      <c r="H3196" s="3" t="str">
        <f t="shared" si="414"/>
        <v>1900-01-00</v>
      </c>
      <c r="I3196" s="3" t="e">
        <f t="shared" si="415"/>
        <v>#VALUE!</v>
      </c>
      <c r="J3196" s="3" t="e">
        <f t="shared" si="416"/>
        <v>#VALUE!</v>
      </c>
      <c r="K3196" s="3" t="e">
        <f t="shared" si="417"/>
        <v>#VALUE!</v>
      </c>
      <c r="L3196" s="3" t="e">
        <f t="shared" si="418"/>
        <v>#VALUE!</v>
      </c>
      <c r="M3196" s="3" t="e">
        <f t="shared" si="419"/>
        <v>#VALUE!</v>
      </c>
      <c r="N3196" s="3" t="e">
        <f t="shared" si="420"/>
        <v>#VALUE!</v>
      </c>
      <c r="O3196" s="3" t="e">
        <f t="shared" si="421"/>
        <v>#VALUE!</v>
      </c>
    </row>
    <row r="3197" spans="8:15" x14ac:dyDescent="0.3">
      <c r="H3197" s="3" t="str">
        <f t="shared" si="414"/>
        <v>1900-01-00</v>
      </c>
      <c r="I3197" s="3" t="e">
        <f t="shared" si="415"/>
        <v>#VALUE!</v>
      </c>
      <c r="J3197" s="3" t="e">
        <f t="shared" si="416"/>
        <v>#VALUE!</v>
      </c>
      <c r="K3197" s="3" t="e">
        <f t="shared" si="417"/>
        <v>#VALUE!</v>
      </c>
      <c r="L3197" s="3" t="e">
        <f t="shared" si="418"/>
        <v>#VALUE!</v>
      </c>
      <c r="M3197" s="3" t="e">
        <f t="shared" si="419"/>
        <v>#VALUE!</v>
      </c>
      <c r="N3197" s="3" t="e">
        <f t="shared" si="420"/>
        <v>#VALUE!</v>
      </c>
      <c r="O3197" s="3" t="e">
        <f t="shared" si="421"/>
        <v>#VALUE!</v>
      </c>
    </row>
    <row r="3198" spans="8:15" x14ac:dyDescent="0.3">
      <c r="H3198" s="3" t="str">
        <f t="shared" si="414"/>
        <v>1900-01-00</v>
      </c>
      <c r="I3198" s="3" t="e">
        <f t="shared" si="415"/>
        <v>#VALUE!</v>
      </c>
      <c r="J3198" s="3" t="e">
        <f t="shared" si="416"/>
        <v>#VALUE!</v>
      </c>
      <c r="K3198" s="3" t="e">
        <f t="shared" si="417"/>
        <v>#VALUE!</v>
      </c>
      <c r="L3198" s="3" t="e">
        <f t="shared" si="418"/>
        <v>#VALUE!</v>
      </c>
      <c r="M3198" s="3" t="e">
        <f t="shared" si="419"/>
        <v>#VALUE!</v>
      </c>
      <c r="N3198" s="3" t="e">
        <f t="shared" si="420"/>
        <v>#VALUE!</v>
      </c>
      <c r="O3198" s="3" t="e">
        <f t="shared" si="421"/>
        <v>#VALUE!</v>
      </c>
    </row>
    <row r="3199" spans="8:15" x14ac:dyDescent="0.3">
      <c r="H3199" s="3" t="str">
        <f t="shared" si="414"/>
        <v>1900-01-00</v>
      </c>
      <c r="I3199" s="3" t="e">
        <f t="shared" si="415"/>
        <v>#VALUE!</v>
      </c>
      <c r="J3199" s="3" t="e">
        <f t="shared" si="416"/>
        <v>#VALUE!</v>
      </c>
      <c r="K3199" s="3" t="e">
        <f t="shared" si="417"/>
        <v>#VALUE!</v>
      </c>
      <c r="L3199" s="3" t="e">
        <f t="shared" si="418"/>
        <v>#VALUE!</v>
      </c>
      <c r="M3199" s="3" t="e">
        <f t="shared" si="419"/>
        <v>#VALUE!</v>
      </c>
      <c r="N3199" s="3" t="e">
        <f t="shared" si="420"/>
        <v>#VALUE!</v>
      </c>
      <c r="O3199" s="3" t="e">
        <f t="shared" si="421"/>
        <v>#VALUE!</v>
      </c>
    </row>
    <row r="3200" spans="8:15" x14ac:dyDescent="0.3">
      <c r="H3200" s="3" t="str">
        <f t="shared" si="414"/>
        <v>1900-01-00</v>
      </c>
      <c r="I3200" s="3" t="e">
        <f t="shared" si="415"/>
        <v>#VALUE!</v>
      </c>
      <c r="J3200" s="3" t="e">
        <f t="shared" si="416"/>
        <v>#VALUE!</v>
      </c>
      <c r="K3200" s="3" t="e">
        <f t="shared" si="417"/>
        <v>#VALUE!</v>
      </c>
      <c r="L3200" s="3" t="e">
        <f t="shared" si="418"/>
        <v>#VALUE!</v>
      </c>
      <c r="M3200" s="3" t="e">
        <f t="shared" si="419"/>
        <v>#VALUE!</v>
      </c>
      <c r="N3200" s="3" t="e">
        <f t="shared" si="420"/>
        <v>#VALUE!</v>
      </c>
      <c r="O3200" s="3" t="e">
        <f t="shared" si="421"/>
        <v>#VALUE!</v>
      </c>
    </row>
    <row r="3201" spans="8:15" x14ac:dyDescent="0.3">
      <c r="H3201" s="3" t="str">
        <f t="shared" si="414"/>
        <v>1900-01-00</v>
      </c>
      <c r="I3201" s="3" t="e">
        <f t="shared" si="415"/>
        <v>#VALUE!</v>
      </c>
      <c r="J3201" s="3" t="e">
        <f t="shared" si="416"/>
        <v>#VALUE!</v>
      </c>
      <c r="K3201" s="3" t="e">
        <f t="shared" si="417"/>
        <v>#VALUE!</v>
      </c>
      <c r="L3201" s="3" t="e">
        <f t="shared" si="418"/>
        <v>#VALUE!</v>
      </c>
      <c r="M3201" s="3" t="e">
        <f t="shared" si="419"/>
        <v>#VALUE!</v>
      </c>
      <c r="N3201" s="3" t="e">
        <f t="shared" si="420"/>
        <v>#VALUE!</v>
      </c>
      <c r="O3201" s="3" t="e">
        <f t="shared" si="421"/>
        <v>#VALUE!</v>
      </c>
    </row>
    <row r="3202" spans="8:15" x14ac:dyDescent="0.3">
      <c r="H3202" s="3" t="str">
        <f t="shared" si="414"/>
        <v>1900-01-00</v>
      </c>
      <c r="I3202" s="3" t="e">
        <f t="shared" si="415"/>
        <v>#VALUE!</v>
      </c>
      <c r="J3202" s="3" t="e">
        <f t="shared" si="416"/>
        <v>#VALUE!</v>
      </c>
      <c r="K3202" s="3" t="e">
        <f t="shared" si="417"/>
        <v>#VALUE!</v>
      </c>
      <c r="L3202" s="3" t="e">
        <f t="shared" si="418"/>
        <v>#VALUE!</v>
      </c>
      <c r="M3202" s="3" t="e">
        <f t="shared" si="419"/>
        <v>#VALUE!</v>
      </c>
      <c r="N3202" s="3" t="e">
        <f t="shared" si="420"/>
        <v>#VALUE!</v>
      </c>
      <c r="O3202" s="3" t="e">
        <f t="shared" si="421"/>
        <v>#VALUE!</v>
      </c>
    </row>
    <row r="3203" spans="8:15" x14ac:dyDescent="0.3">
      <c r="H3203" s="3" t="str">
        <f t="shared" si="414"/>
        <v>1900-01-00</v>
      </c>
      <c r="I3203" s="3" t="e">
        <f t="shared" si="415"/>
        <v>#VALUE!</v>
      </c>
      <c r="J3203" s="3" t="e">
        <f t="shared" si="416"/>
        <v>#VALUE!</v>
      </c>
      <c r="K3203" s="3" t="e">
        <f t="shared" si="417"/>
        <v>#VALUE!</v>
      </c>
      <c r="L3203" s="3" t="e">
        <f t="shared" si="418"/>
        <v>#VALUE!</v>
      </c>
      <c r="M3203" s="3" t="e">
        <f t="shared" si="419"/>
        <v>#VALUE!</v>
      </c>
      <c r="N3203" s="3" t="e">
        <f t="shared" si="420"/>
        <v>#VALUE!</v>
      </c>
      <c r="O3203" s="3" t="e">
        <f t="shared" si="421"/>
        <v>#VALUE!</v>
      </c>
    </row>
    <row r="3204" spans="8:15" x14ac:dyDescent="0.3">
      <c r="H3204" s="3" t="str">
        <f t="shared" si="414"/>
        <v>1900-01-00</v>
      </c>
      <c r="I3204" s="3" t="e">
        <f t="shared" si="415"/>
        <v>#VALUE!</v>
      </c>
      <c r="J3204" s="3" t="e">
        <f t="shared" si="416"/>
        <v>#VALUE!</v>
      </c>
      <c r="K3204" s="3" t="e">
        <f t="shared" si="417"/>
        <v>#VALUE!</v>
      </c>
      <c r="L3204" s="3" t="e">
        <f t="shared" si="418"/>
        <v>#VALUE!</v>
      </c>
      <c r="M3204" s="3" t="e">
        <f t="shared" si="419"/>
        <v>#VALUE!</v>
      </c>
      <c r="N3204" s="3" t="e">
        <f t="shared" si="420"/>
        <v>#VALUE!</v>
      </c>
      <c r="O3204" s="3" t="e">
        <f t="shared" si="421"/>
        <v>#VALUE!</v>
      </c>
    </row>
    <row r="3205" spans="8:15" x14ac:dyDescent="0.3">
      <c r="H3205" s="3" t="str">
        <f t="shared" si="414"/>
        <v>1900-01-00</v>
      </c>
      <c r="I3205" s="3" t="e">
        <f t="shared" si="415"/>
        <v>#VALUE!</v>
      </c>
      <c r="J3205" s="3" t="e">
        <f t="shared" si="416"/>
        <v>#VALUE!</v>
      </c>
      <c r="K3205" s="3" t="e">
        <f t="shared" si="417"/>
        <v>#VALUE!</v>
      </c>
      <c r="L3205" s="3" t="e">
        <f t="shared" si="418"/>
        <v>#VALUE!</v>
      </c>
      <c r="M3205" s="3" t="e">
        <f t="shared" si="419"/>
        <v>#VALUE!</v>
      </c>
      <c r="N3205" s="3" t="e">
        <f t="shared" si="420"/>
        <v>#VALUE!</v>
      </c>
      <c r="O3205" s="3" t="e">
        <f t="shared" si="421"/>
        <v>#VALUE!</v>
      </c>
    </row>
    <row r="3206" spans="8:15" x14ac:dyDescent="0.3">
      <c r="H3206" s="3" t="str">
        <f t="shared" si="414"/>
        <v>1900-01-00</v>
      </c>
      <c r="I3206" s="3" t="e">
        <f t="shared" si="415"/>
        <v>#VALUE!</v>
      </c>
      <c r="J3206" s="3" t="e">
        <f t="shared" si="416"/>
        <v>#VALUE!</v>
      </c>
      <c r="K3206" s="3" t="e">
        <f t="shared" si="417"/>
        <v>#VALUE!</v>
      </c>
      <c r="L3206" s="3" t="e">
        <f t="shared" si="418"/>
        <v>#VALUE!</v>
      </c>
      <c r="M3206" s="3" t="e">
        <f t="shared" si="419"/>
        <v>#VALUE!</v>
      </c>
      <c r="N3206" s="3" t="e">
        <f t="shared" si="420"/>
        <v>#VALUE!</v>
      </c>
      <c r="O3206" s="3" t="e">
        <f t="shared" si="421"/>
        <v>#VALUE!</v>
      </c>
    </row>
    <row r="3207" spans="8:15" x14ac:dyDescent="0.3">
      <c r="H3207" s="3" t="str">
        <f t="shared" si="414"/>
        <v>1900-01-00</v>
      </c>
      <c r="I3207" s="3" t="e">
        <f t="shared" si="415"/>
        <v>#VALUE!</v>
      </c>
      <c r="J3207" s="3" t="e">
        <f t="shared" si="416"/>
        <v>#VALUE!</v>
      </c>
      <c r="K3207" s="3" t="e">
        <f t="shared" si="417"/>
        <v>#VALUE!</v>
      </c>
      <c r="L3207" s="3" t="e">
        <f t="shared" si="418"/>
        <v>#VALUE!</v>
      </c>
      <c r="M3207" s="3" t="e">
        <f t="shared" si="419"/>
        <v>#VALUE!</v>
      </c>
      <c r="N3207" s="3" t="e">
        <f t="shared" si="420"/>
        <v>#VALUE!</v>
      </c>
      <c r="O3207" s="3" t="e">
        <f t="shared" si="421"/>
        <v>#VALUE!</v>
      </c>
    </row>
    <row r="3208" spans="8:15" x14ac:dyDescent="0.3">
      <c r="H3208" s="3" t="str">
        <f t="shared" si="414"/>
        <v>1900-01-00</v>
      </c>
      <c r="I3208" s="3" t="e">
        <f t="shared" si="415"/>
        <v>#VALUE!</v>
      </c>
      <c r="J3208" s="3" t="e">
        <f t="shared" si="416"/>
        <v>#VALUE!</v>
      </c>
      <c r="K3208" s="3" t="e">
        <f t="shared" si="417"/>
        <v>#VALUE!</v>
      </c>
      <c r="L3208" s="3" t="e">
        <f t="shared" si="418"/>
        <v>#VALUE!</v>
      </c>
      <c r="M3208" s="3" t="e">
        <f t="shared" si="419"/>
        <v>#VALUE!</v>
      </c>
      <c r="N3208" s="3" t="e">
        <f t="shared" si="420"/>
        <v>#VALUE!</v>
      </c>
      <c r="O3208" s="3" t="e">
        <f t="shared" si="421"/>
        <v>#VALUE!</v>
      </c>
    </row>
    <row r="3209" spans="8:15" x14ac:dyDescent="0.3">
      <c r="H3209" s="3" t="str">
        <f t="shared" si="414"/>
        <v>1900-01-00</v>
      </c>
      <c r="I3209" s="3" t="e">
        <f t="shared" si="415"/>
        <v>#VALUE!</v>
      </c>
      <c r="J3209" s="3" t="e">
        <f t="shared" si="416"/>
        <v>#VALUE!</v>
      </c>
      <c r="K3209" s="3" t="e">
        <f t="shared" si="417"/>
        <v>#VALUE!</v>
      </c>
      <c r="L3209" s="3" t="e">
        <f t="shared" si="418"/>
        <v>#VALUE!</v>
      </c>
      <c r="M3209" s="3" t="e">
        <f t="shared" si="419"/>
        <v>#VALUE!</v>
      </c>
      <c r="N3209" s="3" t="e">
        <f t="shared" si="420"/>
        <v>#VALUE!</v>
      </c>
      <c r="O3209" s="3" t="e">
        <f t="shared" si="421"/>
        <v>#VALUE!</v>
      </c>
    </row>
    <row r="3210" spans="8:15" x14ac:dyDescent="0.3">
      <c r="H3210" s="3" t="str">
        <f t="shared" si="414"/>
        <v>1900-01-00</v>
      </c>
      <c r="I3210" s="3" t="e">
        <f t="shared" si="415"/>
        <v>#VALUE!</v>
      </c>
      <c r="J3210" s="3" t="e">
        <f t="shared" si="416"/>
        <v>#VALUE!</v>
      </c>
      <c r="K3210" s="3" t="e">
        <f t="shared" si="417"/>
        <v>#VALUE!</v>
      </c>
      <c r="L3210" s="3" t="e">
        <f t="shared" si="418"/>
        <v>#VALUE!</v>
      </c>
      <c r="M3210" s="3" t="e">
        <f t="shared" si="419"/>
        <v>#VALUE!</v>
      </c>
      <c r="N3210" s="3" t="e">
        <f t="shared" si="420"/>
        <v>#VALUE!</v>
      </c>
      <c r="O3210" s="3" t="e">
        <f t="shared" si="421"/>
        <v>#VALUE!</v>
      </c>
    </row>
    <row r="3211" spans="8:15" x14ac:dyDescent="0.3">
      <c r="H3211" s="3" t="str">
        <f t="shared" si="414"/>
        <v>1900-01-00</v>
      </c>
      <c r="I3211" s="3" t="e">
        <f t="shared" si="415"/>
        <v>#VALUE!</v>
      </c>
      <c r="J3211" s="3" t="e">
        <f t="shared" si="416"/>
        <v>#VALUE!</v>
      </c>
      <c r="K3211" s="3" t="e">
        <f t="shared" si="417"/>
        <v>#VALUE!</v>
      </c>
      <c r="L3211" s="3" t="e">
        <f t="shared" si="418"/>
        <v>#VALUE!</v>
      </c>
      <c r="M3211" s="3" t="e">
        <f t="shared" si="419"/>
        <v>#VALUE!</v>
      </c>
      <c r="N3211" s="3" t="e">
        <f t="shared" si="420"/>
        <v>#VALUE!</v>
      </c>
      <c r="O3211" s="3" t="e">
        <f t="shared" si="421"/>
        <v>#VALUE!</v>
      </c>
    </row>
    <row r="3212" spans="8:15" x14ac:dyDescent="0.3">
      <c r="H3212" s="3" t="str">
        <f t="shared" si="414"/>
        <v>1900-01-00</v>
      </c>
      <c r="I3212" s="3" t="e">
        <f t="shared" si="415"/>
        <v>#VALUE!</v>
      </c>
      <c r="J3212" s="3" t="e">
        <f t="shared" si="416"/>
        <v>#VALUE!</v>
      </c>
      <c r="K3212" s="3" t="e">
        <f t="shared" si="417"/>
        <v>#VALUE!</v>
      </c>
      <c r="L3212" s="3" t="e">
        <f t="shared" si="418"/>
        <v>#VALUE!</v>
      </c>
      <c r="M3212" s="3" t="e">
        <f t="shared" si="419"/>
        <v>#VALUE!</v>
      </c>
      <c r="N3212" s="3" t="e">
        <f t="shared" si="420"/>
        <v>#VALUE!</v>
      </c>
      <c r="O3212" s="3" t="e">
        <f t="shared" si="421"/>
        <v>#VALUE!</v>
      </c>
    </row>
    <row r="3213" spans="8:15" x14ac:dyDescent="0.3">
      <c r="H3213" s="3" t="str">
        <f t="shared" si="414"/>
        <v>1900-01-00</v>
      </c>
      <c r="I3213" s="3" t="e">
        <f t="shared" si="415"/>
        <v>#VALUE!</v>
      </c>
      <c r="J3213" s="3" t="e">
        <f t="shared" si="416"/>
        <v>#VALUE!</v>
      </c>
      <c r="K3213" s="3" t="e">
        <f t="shared" si="417"/>
        <v>#VALUE!</v>
      </c>
      <c r="L3213" s="3" t="e">
        <f t="shared" si="418"/>
        <v>#VALUE!</v>
      </c>
      <c r="M3213" s="3" t="e">
        <f t="shared" si="419"/>
        <v>#VALUE!</v>
      </c>
      <c r="N3213" s="3" t="e">
        <f t="shared" si="420"/>
        <v>#VALUE!</v>
      </c>
      <c r="O3213" s="3" t="e">
        <f t="shared" si="421"/>
        <v>#VALUE!</v>
      </c>
    </row>
    <row r="3214" spans="8:15" x14ac:dyDescent="0.3">
      <c r="H3214" s="3" t="str">
        <f t="shared" si="414"/>
        <v>1900-01-00</v>
      </c>
      <c r="I3214" s="3" t="e">
        <f t="shared" si="415"/>
        <v>#VALUE!</v>
      </c>
      <c r="J3214" s="3" t="e">
        <f t="shared" si="416"/>
        <v>#VALUE!</v>
      </c>
      <c r="K3214" s="3" t="e">
        <f t="shared" si="417"/>
        <v>#VALUE!</v>
      </c>
      <c r="L3214" s="3" t="e">
        <f t="shared" si="418"/>
        <v>#VALUE!</v>
      </c>
      <c r="M3214" s="3" t="e">
        <f t="shared" si="419"/>
        <v>#VALUE!</v>
      </c>
      <c r="N3214" s="3" t="e">
        <f t="shared" si="420"/>
        <v>#VALUE!</v>
      </c>
      <c r="O3214" s="3" t="e">
        <f t="shared" si="421"/>
        <v>#VALUE!</v>
      </c>
    </row>
    <row r="3215" spans="8:15" x14ac:dyDescent="0.3">
      <c r="H3215" s="3" t="str">
        <f t="shared" ref="H3215:H3278" si="422">YEAR(D3215) &amp; "-" &amp; IF(LEN(MONTH(D3215))=1,"0" &amp; MONTH(D3215),MONTH(D3215)) &amp; "-" &amp; IF(LEN(DAY(D3215))=1,"0" &amp; DAY(D3215),DAY(D3215))</f>
        <v>1900-01-00</v>
      </c>
      <c r="I3215" s="3" t="e">
        <f t="shared" ref="I3215:I3278" si="423">FIND("emisora_id=",F3215,1)</f>
        <v>#VALUE!</v>
      </c>
      <c r="J3215" s="3" t="e">
        <f t="shared" ref="J3215:J3278" si="424">MID(F3215,I3215,500)</f>
        <v>#VALUE!</v>
      </c>
      <c r="K3215" s="3" t="e">
        <f t="shared" ref="K3215:K3278" si="425">FIND("=",J3215,1)</f>
        <v>#VALUE!</v>
      </c>
      <c r="L3215" s="3" t="e">
        <f t="shared" ref="L3215:L3278" si="426">MID(J3215,K3215+1,500)</f>
        <v>#VALUE!</v>
      </c>
      <c r="M3215" s="3" t="e">
        <f t="shared" ref="M3215:M3278" si="427">FIND("&amp;",L3215,1)</f>
        <v>#VALUE!</v>
      </c>
      <c r="N3215" s="3" t="e">
        <f t="shared" ref="N3215:N3278" si="428">MID(L3215,1,M3215-1)</f>
        <v>#VALUE!</v>
      </c>
      <c r="O3215" s="3" t="e">
        <f t="shared" ref="O3215:O3278" si="429">"https://www.biva.mx/empresas/emisoras_inscritas/emisoras_inscritas?emisora_id=" &amp; N3215 &amp; "&amp;tipoInformacion=null&amp;tipoDocumento=null&amp;fechaInicio=" &amp; H3215 &amp; "&amp;fechaFin=" &amp; H3215 &amp;  "&amp;periodo=null&amp;ejercicio=null&amp;tipo=null&amp;subTab=2&amp;biva=null&amp;canceladas=false&amp;page=1"</f>
        <v>#VALUE!</v>
      </c>
    </row>
    <row r="3216" spans="8:15" x14ac:dyDescent="0.3">
      <c r="H3216" s="3" t="str">
        <f t="shared" si="422"/>
        <v>1900-01-00</v>
      </c>
      <c r="I3216" s="3" t="e">
        <f t="shared" si="423"/>
        <v>#VALUE!</v>
      </c>
      <c r="J3216" s="3" t="e">
        <f t="shared" si="424"/>
        <v>#VALUE!</v>
      </c>
      <c r="K3216" s="3" t="e">
        <f t="shared" si="425"/>
        <v>#VALUE!</v>
      </c>
      <c r="L3216" s="3" t="e">
        <f t="shared" si="426"/>
        <v>#VALUE!</v>
      </c>
      <c r="M3216" s="3" t="e">
        <f t="shared" si="427"/>
        <v>#VALUE!</v>
      </c>
      <c r="N3216" s="3" t="e">
        <f t="shared" si="428"/>
        <v>#VALUE!</v>
      </c>
      <c r="O3216" s="3" t="e">
        <f t="shared" si="429"/>
        <v>#VALUE!</v>
      </c>
    </row>
    <row r="3217" spans="8:15" x14ac:dyDescent="0.3">
      <c r="H3217" s="3" t="str">
        <f t="shared" si="422"/>
        <v>1900-01-00</v>
      </c>
      <c r="I3217" s="3" t="e">
        <f t="shared" si="423"/>
        <v>#VALUE!</v>
      </c>
      <c r="J3217" s="3" t="e">
        <f t="shared" si="424"/>
        <v>#VALUE!</v>
      </c>
      <c r="K3217" s="3" t="e">
        <f t="shared" si="425"/>
        <v>#VALUE!</v>
      </c>
      <c r="L3217" s="3" t="e">
        <f t="shared" si="426"/>
        <v>#VALUE!</v>
      </c>
      <c r="M3217" s="3" t="e">
        <f t="shared" si="427"/>
        <v>#VALUE!</v>
      </c>
      <c r="N3217" s="3" t="e">
        <f t="shared" si="428"/>
        <v>#VALUE!</v>
      </c>
      <c r="O3217" s="3" t="e">
        <f t="shared" si="429"/>
        <v>#VALUE!</v>
      </c>
    </row>
    <row r="3218" spans="8:15" x14ac:dyDescent="0.3">
      <c r="H3218" s="3" t="str">
        <f t="shared" si="422"/>
        <v>1900-01-00</v>
      </c>
      <c r="I3218" s="3" t="e">
        <f t="shared" si="423"/>
        <v>#VALUE!</v>
      </c>
      <c r="J3218" s="3" t="e">
        <f t="shared" si="424"/>
        <v>#VALUE!</v>
      </c>
      <c r="K3218" s="3" t="e">
        <f t="shared" si="425"/>
        <v>#VALUE!</v>
      </c>
      <c r="L3218" s="3" t="e">
        <f t="shared" si="426"/>
        <v>#VALUE!</v>
      </c>
      <c r="M3218" s="3" t="e">
        <f t="shared" si="427"/>
        <v>#VALUE!</v>
      </c>
      <c r="N3218" s="3" t="e">
        <f t="shared" si="428"/>
        <v>#VALUE!</v>
      </c>
      <c r="O3218" s="3" t="e">
        <f t="shared" si="429"/>
        <v>#VALUE!</v>
      </c>
    </row>
    <row r="3219" spans="8:15" x14ac:dyDescent="0.3">
      <c r="H3219" s="3" t="str">
        <f t="shared" si="422"/>
        <v>1900-01-00</v>
      </c>
      <c r="I3219" s="3" t="e">
        <f t="shared" si="423"/>
        <v>#VALUE!</v>
      </c>
      <c r="J3219" s="3" t="e">
        <f t="shared" si="424"/>
        <v>#VALUE!</v>
      </c>
      <c r="K3219" s="3" t="e">
        <f t="shared" si="425"/>
        <v>#VALUE!</v>
      </c>
      <c r="L3219" s="3" t="e">
        <f t="shared" si="426"/>
        <v>#VALUE!</v>
      </c>
      <c r="M3219" s="3" t="e">
        <f t="shared" si="427"/>
        <v>#VALUE!</v>
      </c>
      <c r="N3219" s="3" t="e">
        <f t="shared" si="428"/>
        <v>#VALUE!</v>
      </c>
      <c r="O3219" s="3" t="e">
        <f t="shared" si="429"/>
        <v>#VALUE!</v>
      </c>
    </row>
    <row r="3220" spans="8:15" x14ac:dyDescent="0.3">
      <c r="H3220" s="3" t="str">
        <f t="shared" si="422"/>
        <v>1900-01-00</v>
      </c>
      <c r="I3220" s="3" t="e">
        <f t="shared" si="423"/>
        <v>#VALUE!</v>
      </c>
      <c r="J3220" s="3" t="e">
        <f t="shared" si="424"/>
        <v>#VALUE!</v>
      </c>
      <c r="K3220" s="3" t="e">
        <f t="shared" si="425"/>
        <v>#VALUE!</v>
      </c>
      <c r="L3220" s="3" t="e">
        <f t="shared" si="426"/>
        <v>#VALUE!</v>
      </c>
      <c r="M3220" s="3" t="e">
        <f t="shared" si="427"/>
        <v>#VALUE!</v>
      </c>
      <c r="N3220" s="3" t="e">
        <f t="shared" si="428"/>
        <v>#VALUE!</v>
      </c>
      <c r="O3220" s="3" t="e">
        <f t="shared" si="429"/>
        <v>#VALUE!</v>
      </c>
    </row>
    <row r="3221" spans="8:15" x14ac:dyDescent="0.3">
      <c r="H3221" s="3" t="str">
        <f t="shared" si="422"/>
        <v>1900-01-00</v>
      </c>
      <c r="I3221" s="3" t="e">
        <f t="shared" si="423"/>
        <v>#VALUE!</v>
      </c>
      <c r="J3221" s="3" t="e">
        <f t="shared" si="424"/>
        <v>#VALUE!</v>
      </c>
      <c r="K3221" s="3" t="e">
        <f t="shared" si="425"/>
        <v>#VALUE!</v>
      </c>
      <c r="L3221" s="3" t="e">
        <f t="shared" si="426"/>
        <v>#VALUE!</v>
      </c>
      <c r="M3221" s="3" t="e">
        <f t="shared" si="427"/>
        <v>#VALUE!</v>
      </c>
      <c r="N3221" s="3" t="e">
        <f t="shared" si="428"/>
        <v>#VALUE!</v>
      </c>
      <c r="O3221" s="3" t="e">
        <f t="shared" si="429"/>
        <v>#VALUE!</v>
      </c>
    </row>
    <row r="3222" spans="8:15" x14ac:dyDescent="0.3">
      <c r="H3222" s="3" t="str">
        <f t="shared" si="422"/>
        <v>1900-01-00</v>
      </c>
      <c r="I3222" s="3" t="e">
        <f t="shared" si="423"/>
        <v>#VALUE!</v>
      </c>
      <c r="J3222" s="3" t="e">
        <f t="shared" si="424"/>
        <v>#VALUE!</v>
      </c>
      <c r="K3222" s="3" t="e">
        <f t="shared" si="425"/>
        <v>#VALUE!</v>
      </c>
      <c r="L3222" s="3" t="e">
        <f t="shared" si="426"/>
        <v>#VALUE!</v>
      </c>
      <c r="M3222" s="3" t="e">
        <f t="shared" si="427"/>
        <v>#VALUE!</v>
      </c>
      <c r="N3222" s="3" t="e">
        <f t="shared" si="428"/>
        <v>#VALUE!</v>
      </c>
      <c r="O3222" s="3" t="e">
        <f t="shared" si="429"/>
        <v>#VALUE!</v>
      </c>
    </row>
    <row r="3223" spans="8:15" x14ac:dyDescent="0.3">
      <c r="H3223" s="3" t="str">
        <f t="shared" si="422"/>
        <v>1900-01-00</v>
      </c>
      <c r="I3223" s="3" t="e">
        <f t="shared" si="423"/>
        <v>#VALUE!</v>
      </c>
      <c r="J3223" s="3" t="e">
        <f t="shared" si="424"/>
        <v>#VALUE!</v>
      </c>
      <c r="K3223" s="3" t="e">
        <f t="shared" si="425"/>
        <v>#VALUE!</v>
      </c>
      <c r="L3223" s="3" t="e">
        <f t="shared" si="426"/>
        <v>#VALUE!</v>
      </c>
      <c r="M3223" s="3" t="e">
        <f t="shared" si="427"/>
        <v>#VALUE!</v>
      </c>
      <c r="N3223" s="3" t="e">
        <f t="shared" si="428"/>
        <v>#VALUE!</v>
      </c>
      <c r="O3223" s="3" t="e">
        <f t="shared" si="429"/>
        <v>#VALUE!</v>
      </c>
    </row>
    <row r="3224" spans="8:15" x14ac:dyDescent="0.3">
      <c r="H3224" s="3" t="str">
        <f t="shared" si="422"/>
        <v>1900-01-00</v>
      </c>
      <c r="I3224" s="3" t="e">
        <f t="shared" si="423"/>
        <v>#VALUE!</v>
      </c>
      <c r="J3224" s="3" t="e">
        <f t="shared" si="424"/>
        <v>#VALUE!</v>
      </c>
      <c r="K3224" s="3" t="e">
        <f t="shared" si="425"/>
        <v>#VALUE!</v>
      </c>
      <c r="L3224" s="3" t="e">
        <f t="shared" si="426"/>
        <v>#VALUE!</v>
      </c>
      <c r="M3224" s="3" t="e">
        <f t="shared" si="427"/>
        <v>#VALUE!</v>
      </c>
      <c r="N3224" s="3" t="e">
        <f t="shared" si="428"/>
        <v>#VALUE!</v>
      </c>
      <c r="O3224" s="3" t="e">
        <f t="shared" si="429"/>
        <v>#VALUE!</v>
      </c>
    </row>
    <row r="3225" spans="8:15" x14ac:dyDescent="0.3">
      <c r="H3225" s="3" t="str">
        <f t="shared" si="422"/>
        <v>1900-01-00</v>
      </c>
      <c r="I3225" s="3" t="e">
        <f t="shared" si="423"/>
        <v>#VALUE!</v>
      </c>
      <c r="J3225" s="3" t="e">
        <f t="shared" si="424"/>
        <v>#VALUE!</v>
      </c>
      <c r="K3225" s="3" t="e">
        <f t="shared" si="425"/>
        <v>#VALUE!</v>
      </c>
      <c r="L3225" s="3" t="e">
        <f t="shared" si="426"/>
        <v>#VALUE!</v>
      </c>
      <c r="M3225" s="3" t="e">
        <f t="shared" si="427"/>
        <v>#VALUE!</v>
      </c>
      <c r="N3225" s="3" t="e">
        <f t="shared" si="428"/>
        <v>#VALUE!</v>
      </c>
      <c r="O3225" s="3" t="e">
        <f t="shared" si="429"/>
        <v>#VALUE!</v>
      </c>
    </row>
    <row r="3226" spans="8:15" x14ac:dyDescent="0.3">
      <c r="H3226" s="3" t="str">
        <f t="shared" si="422"/>
        <v>1900-01-00</v>
      </c>
      <c r="I3226" s="3" t="e">
        <f t="shared" si="423"/>
        <v>#VALUE!</v>
      </c>
      <c r="J3226" s="3" t="e">
        <f t="shared" si="424"/>
        <v>#VALUE!</v>
      </c>
      <c r="K3226" s="3" t="e">
        <f t="shared" si="425"/>
        <v>#VALUE!</v>
      </c>
      <c r="L3226" s="3" t="e">
        <f t="shared" si="426"/>
        <v>#VALUE!</v>
      </c>
      <c r="M3226" s="3" t="e">
        <f t="shared" si="427"/>
        <v>#VALUE!</v>
      </c>
      <c r="N3226" s="3" t="e">
        <f t="shared" si="428"/>
        <v>#VALUE!</v>
      </c>
      <c r="O3226" s="3" t="e">
        <f t="shared" si="429"/>
        <v>#VALUE!</v>
      </c>
    </row>
    <row r="3227" spans="8:15" x14ac:dyDescent="0.3">
      <c r="H3227" s="3" t="str">
        <f t="shared" si="422"/>
        <v>1900-01-00</v>
      </c>
      <c r="I3227" s="3" t="e">
        <f t="shared" si="423"/>
        <v>#VALUE!</v>
      </c>
      <c r="J3227" s="3" t="e">
        <f t="shared" si="424"/>
        <v>#VALUE!</v>
      </c>
      <c r="K3227" s="3" t="e">
        <f t="shared" si="425"/>
        <v>#VALUE!</v>
      </c>
      <c r="L3227" s="3" t="e">
        <f t="shared" si="426"/>
        <v>#VALUE!</v>
      </c>
      <c r="M3227" s="3" t="e">
        <f t="shared" si="427"/>
        <v>#VALUE!</v>
      </c>
      <c r="N3227" s="3" t="e">
        <f t="shared" si="428"/>
        <v>#VALUE!</v>
      </c>
      <c r="O3227" s="3" t="e">
        <f t="shared" si="429"/>
        <v>#VALUE!</v>
      </c>
    </row>
    <row r="3228" spans="8:15" x14ac:dyDescent="0.3">
      <c r="H3228" s="3" t="str">
        <f t="shared" si="422"/>
        <v>1900-01-00</v>
      </c>
      <c r="I3228" s="3" t="e">
        <f t="shared" si="423"/>
        <v>#VALUE!</v>
      </c>
      <c r="J3228" s="3" t="e">
        <f t="shared" si="424"/>
        <v>#VALUE!</v>
      </c>
      <c r="K3228" s="3" t="e">
        <f t="shared" si="425"/>
        <v>#VALUE!</v>
      </c>
      <c r="L3228" s="3" t="e">
        <f t="shared" si="426"/>
        <v>#VALUE!</v>
      </c>
      <c r="M3228" s="3" t="e">
        <f t="shared" si="427"/>
        <v>#VALUE!</v>
      </c>
      <c r="N3228" s="3" t="e">
        <f t="shared" si="428"/>
        <v>#VALUE!</v>
      </c>
      <c r="O3228" s="3" t="e">
        <f t="shared" si="429"/>
        <v>#VALUE!</v>
      </c>
    </row>
    <row r="3229" spans="8:15" x14ac:dyDescent="0.3">
      <c r="H3229" s="3" t="str">
        <f t="shared" si="422"/>
        <v>1900-01-00</v>
      </c>
      <c r="I3229" s="3" t="e">
        <f t="shared" si="423"/>
        <v>#VALUE!</v>
      </c>
      <c r="J3229" s="3" t="e">
        <f t="shared" si="424"/>
        <v>#VALUE!</v>
      </c>
      <c r="K3229" s="3" t="e">
        <f t="shared" si="425"/>
        <v>#VALUE!</v>
      </c>
      <c r="L3229" s="3" t="e">
        <f t="shared" si="426"/>
        <v>#VALUE!</v>
      </c>
      <c r="M3229" s="3" t="e">
        <f t="shared" si="427"/>
        <v>#VALUE!</v>
      </c>
      <c r="N3229" s="3" t="e">
        <f t="shared" si="428"/>
        <v>#VALUE!</v>
      </c>
      <c r="O3229" s="3" t="e">
        <f t="shared" si="429"/>
        <v>#VALUE!</v>
      </c>
    </row>
    <row r="3230" spans="8:15" x14ac:dyDescent="0.3">
      <c r="H3230" s="3" t="str">
        <f t="shared" si="422"/>
        <v>1900-01-00</v>
      </c>
      <c r="I3230" s="3" t="e">
        <f t="shared" si="423"/>
        <v>#VALUE!</v>
      </c>
      <c r="J3230" s="3" t="e">
        <f t="shared" si="424"/>
        <v>#VALUE!</v>
      </c>
      <c r="K3230" s="3" t="e">
        <f t="shared" si="425"/>
        <v>#VALUE!</v>
      </c>
      <c r="L3230" s="3" t="e">
        <f t="shared" si="426"/>
        <v>#VALUE!</v>
      </c>
      <c r="M3230" s="3" t="e">
        <f t="shared" si="427"/>
        <v>#VALUE!</v>
      </c>
      <c r="N3230" s="3" t="e">
        <f t="shared" si="428"/>
        <v>#VALUE!</v>
      </c>
      <c r="O3230" s="3" t="e">
        <f t="shared" si="429"/>
        <v>#VALUE!</v>
      </c>
    </row>
    <row r="3231" spans="8:15" x14ac:dyDescent="0.3">
      <c r="H3231" s="3" t="str">
        <f t="shared" si="422"/>
        <v>1900-01-00</v>
      </c>
      <c r="I3231" s="3" t="e">
        <f t="shared" si="423"/>
        <v>#VALUE!</v>
      </c>
      <c r="J3231" s="3" t="e">
        <f t="shared" si="424"/>
        <v>#VALUE!</v>
      </c>
      <c r="K3231" s="3" t="e">
        <f t="shared" si="425"/>
        <v>#VALUE!</v>
      </c>
      <c r="L3231" s="3" t="e">
        <f t="shared" si="426"/>
        <v>#VALUE!</v>
      </c>
      <c r="M3231" s="3" t="e">
        <f t="shared" si="427"/>
        <v>#VALUE!</v>
      </c>
      <c r="N3231" s="3" t="e">
        <f t="shared" si="428"/>
        <v>#VALUE!</v>
      </c>
      <c r="O3231" s="3" t="e">
        <f t="shared" si="429"/>
        <v>#VALUE!</v>
      </c>
    </row>
    <row r="3232" spans="8:15" x14ac:dyDescent="0.3">
      <c r="H3232" s="3" t="str">
        <f t="shared" si="422"/>
        <v>1900-01-00</v>
      </c>
      <c r="I3232" s="3" t="e">
        <f t="shared" si="423"/>
        <v>#VALUE!</v>
      </c>
      <c r="J3232" s="3" t="e">
        <f t="shared" si="424"/>
        <v>#VALUE!</v>
      </c>
      <c r="K3232" s="3" t="e">
        <f t="shared" si="425"/>
        <v>#VALUE!</v>
      </c>
      <c r="L3232" s="3" t="e">
        <f t="shared" si="426"/>
        <v>#VALUE!</v>
      </c>
      <c r="M3232" s="3" t="e">
        <f t="shared" si="427"/>
        <v>#VALUE!</v>
      </c>
      <c r="N3232" s="3" t="e">
        <f t="shared" si="428"/>
        <v>#VALUE!</v>
      </c>
      <c r="O3232" s="3" t="e">
        <f t="shared" si="429"/>
        <v>#VALUE!</v>
      </c>
    </row>
    <row r="3233" spans="8:15" x14ac:dyDescent="0.3">
      <c r="H3233" s="3" t="str">
        <f t="shared" si="422"/>
        <v>1900-01-00</v>
      </c>
      <c r="I3233" s="3" t="e">
        <f t="shared" si="423"/>
        <v>#VALUE!</v>
      </c>
      <c r="J3233" s="3" t="e">
        <f t="shared" si="424"/>
        <v>#VALUE!</v>
      </c>
      <c r="K3233" s="3" t="e">
        <f t="shared" si="425"/>
        <v>#VALUE!</v>
      </c>
      <c r="L3233" s="3" t="e">
        <f t="shared" si="426"/>
        <v>#VALUE!</v>
      </c>
      <c r="M3233" s="3" t="e">
        <f t="shared" si="427"/>
        <v>#VALUE!</v>
      </c>
      <c r="N3233" s="3" t="e">
        <f t="shared" si="428"/>
        <v>#VALUE!</v>
      </c>
      <c r="O3233" s="3" t="e">
        <f t="shared" si="429"/>
        <v>#VALUE!</v>
      </c>
    </row>
    <row r="3234" spans="8:15" x14ac:dyDescent="0.3">
      <c r="H3234" s="3" t="str">
        <f t="shared" si="422"/>
        <v>1900-01-00</v>
      </c>
      <c r="I3234" s="3" t="e">
        <f t="shared" si="423"/>
        <v>#VALUE!</v>
      </c>
      <c r="J3234" s="3" t="e">
        <f t="shared" si="424"/>
        <v>#VALUE!</v>
      </c>
      <c r="K3234" s="3" t="e">
        <f t="shared" si="425"/>
        <v>#VALUE!</v>
      </c>
      <c r="L3234" s="3" t="e">
        <f t="shared" si="426"/>
        <v>#VALUE!</v>
      </c>
      <c r="M3234" s="3" t="e">
        <f t="shared" si="427"/>
        <v>#VALUE!</v>
      </c>
      <c r="N3234" s="3" t="e">
        <f t="shared" si="428"/>
        <v>#VALUE!</v>
      </c>
      <c r="O3234" s="3" t="e">
        <f t="shared" si="429"/>
        <v>#VALUE!</v>
      </c>
    </row>
    <row r="3235" spans="8:15" x14ac:dyDescent="0.3">
      <c r="H3235" s="3" t="str">
        <f t="shared" si="422"/>
        <v>1900-01-00</v>
      </c>
      <c r="I3235" s="3" t="e">
        <f t="shared" si="423"/>
        <v>#VALUE!</v>
      </c>
      <c r="J3235" s="3" t="e">
        <f t="shared" si="424"/>
        <v>#VALUE!</v>
      </c>
      <c r="K3235" s="3" t="e">
        <f t="shared" si="425"/>
        <v>#VALUE!</v>
      </c>
      <c r="L3235" s="3" t="e">
        <f t="shared" si="426"/>
        <v>#VALUE!</v>
      </c>
      <c r="M3235" s="3" t="e">
        <f t="shared" si="427"/>
        <v>#VALUE!</v>
      </c>
      <c r="N3235" s="3" t="e">
        <f t="shared" si="428"/>
        <v>#VALUE!</v>
      </c>
      <c r="O3235" s="3" t="e">
        <f t="shared" si="429"/>
        <v>#VALUE!</v>
      </c>
    </row>
    <row r="3236" spans="8:15" x14ac:dyDescent="0.3">
      <c r="H3236" s="3" t="str">
        <f t="shared" si="422"/>
        <v>1900-01-00</v>
      </c>
      <c r="I3236" s="3" t="e">
        <f t="shared" si="423"/>
        <v>#VALUE!</v>
      </c>
      <c r="J3236" s="3" t="e">
        <f t="shared" si="424"/>
        <v>#VALUE!</v>
      </c>
      <c r="K3236" s="3" t="e">
        <f t="shared" si="425"/>
        <v>#VALUE!</v>
      </c>
      <c r="L3236" s="3" t="e">
        <f t="shared" si="426"/>
        <v>#VALUE!</v>
      </c>
      <c r="M3236" s="3" t="e">
        <f t="shared" si="427"/>
        <v>#VALUE!</v>
      </c>
      <c r="N3236" s="3" t="e">
        <f t="shared" si="428"/>
        <v>#VALUE!</v>
      </c>
      <c r="O3236" s="3" t="e">
        <f t="shared" si="429"/>
        <v>#VALUE!</v>
      </c>
    </row>
    <row r="3237" spans="8:15" x14ac:dyDescent="0.3">
      <c r="H3237" s="3" t="str">
        <f t="shared" si="422"/>
        <v>1900-01-00</v>
      </c>
      <c r="I3237" s="3" t="e">
        <f t="shared" si="423"/>
        <v>#VALUE!</v>
      </c>
      <c r="J3237" s="3" t="e">
        <f t="shared" si="424"/>
        <v>#VALUE!</v>
      </c>
      <c r="K3237" s="3" t="e">
        <f t="shared" si="425"/>
        <v>#VALUE!</v>
      </c>
      <c r="L3237" s="3" t="e">
        <f t="shared" si="426"/>
        <v>#VALUE!</v>
      </c>
      <c r="M3237" s="3" t="e">
        <f t="shared" si="427"/>
        <v>#VALUE!</v>
      </c>
      <c r="N3237" s="3" t="e">
        <f t="shared" si="428"/>
        <v>#VALUE!</v>
      </c>
      <c r="O3237" s="3" t="e">
        <f t="shared" si="429"/>
        <v>#VALUE!</v>
      </c>
    </row>
    <row r="3238" spans="8:15" x14ac:dyDescent="0.3">
      <c r="H3238" s="3" t="str">
        <f t="shared" si="422"/>
        <v>1900-01-00</v>
      </c>
      <c r="I3238" s="3" t="e">
        <f t="shared" si="423"/>
        <v>#VALUE!</v>
      </c>
      <c r="J3238" s="3" t="e">
        <f t="shared" si="424"/>
        <v>#VALUE!</v>
      </c>
      <c r="K3238" s="3" t="e">
        <f t="shared" si="425"/>
        <v>#VALUE!</v>
      </c>
      <c r="L3238" s="3" t="e">
        <f t="shared" si="426"/>
        <v>#VALUE!</v>
      </c>
      <c r="M3238" s="3" t="e">
        <f t="shared" si="427"/>
        <v>#VALUE!</v>
      </c>
      <c r="N3238" s="3" t="e">
        <f t="shared" si="428"/>
        <v>#VALUE!</v>
      </c>
      <c r="O3238" s="3" t="e">
        <f t="shared" si="429"/>
        <v>#VALUE!</v>
      </c>
    </row>
    <row r="3239" spans="8:15" x14ac:dyDescent="0.3">
      <c r="H3239" s="3" t="str">
        <f t="shared" si="422"/>
        <v>1900-01-00</v>
      </c>
      <c r="I3239" s="3" t="e">
        <f t="shared" si="423"/>
        <v>#VALUE!</v>
      </c>
      <c r="J3239" s="3" t="e">
        <f t="shared" si="424"/>
        <v>#VALUE!</v>
      </c>
      <c r="K3239" s="3" t="e">
        <f t="shared" si="425"/>
        <v>#VALUE!</v>
      </c>
      <c r="L3239" s="3" t="e">
        <f t="shared" si="426"/>
        <v>#VALUE!</v>
      </c>
      <c r="M3239" s="3" t="e">
        <f t="shared" si="427"/>
        <v>#VALUE!</v>
      </c>
      <c r="N3239" s="3" t="e">
        <f t="shared" si="428"/>
        <v>#VALUE!</v>
      </c>
      <c r="O3239" s="3" t="e">
        <f t="shared" si="429"/>
        <v>#VALUE!</v>
      </c>
    </row>
    <row r="3240" spans="8:15" x14ac:dyDescent="0.3">
      <c r="H3240" s="3" t="str">
        <f t="shared" si="422"/>
        <v>1900-01-00</v>
      </c>
      <c r="I3240" s="3" t="e">
        <f t="shared" si="423"/>
        <v>#VALUE!</v>
      </c>
      <c r="J3240" s="3" t="e">
        <f t="shared" si="424"/>
        <v>#VALUE!</v>
      </c>
      <c r="K3240" s="3" t="e">
        <f t="shared" si="425"/>
        <v>#VALUE!</v>
      </c>
      <c r="L3240" s="3" t="e">
        <f t="shared" si="426"/>
        <v>#VALUE!</v>
      </c>
      <c r="M3240" s="3" t="e">
        <f t="shared" si="427"/>
        <v>#VALUE!</v>
      </c>
      <c r="N3240" s="3" t="e">
        <f t="shared" si="428"/>
        <v>#VALUE!</v>
      </c>
      <c r="O3240" s="3" t="e">
        <f t="shared" si="429"/>
        <v>#VALUE!</v>
      </c>
    </row>
    <row r="3241" spans="8:15" x14ac:dyDescent="0.3">
      <c r="H3241" s="3" t="str">
        <f t="shared" si="422"/>
        <v>1900-01-00</v>
      </c>
      <c r="I3241" s="3" t="e">
        <f t="shared" si="423"/>
        <v>#VALUE!</v>
      </c>
      <c r="J3241" s="3" t="e">
        <f t="shared" si="424"/>
        <v>#VALUE!</v>
      </c>
      <c r="K3241" s="3" t="e">
        <f t="shared" si="425"/>
        <v>#VALUE!</v>
      </c>
      <c r="L3241" s="3" t="e">
        <f t="shared" si="426"/>
        <v>#VALUE!</v>
      </c>
      <c r="M3241" s="3" t="e">
        <f t="shared" si="427"/>
        <v>#VALUE!</v>
      </c>
      <c r="N3241" s="3" t="e">
        <f t="shared" si="428"/>
        <v>#VALUE!</v>
      </c>
      <c r="O3241" s="3" t="e">
        <f t="shared" si="429"/>
        <v>#VALUE!</v>
      </c>
    </row>
    <row r="3242" spans="8:15" x14ac:dyDescent="0.3">
      <c r="H3242" s="3" t="str">
        <f t="shared" si="422"/>
        <v>1900-01-00</v>
      </c>
      <c r="I3242" s="3" t="e">
        <f t="shared" si="423"/>
        <v>#VALUE!</v>
      </c>
      <c r="J3242" s="3" t="e">
        <f t="shared" si="424"/>
        <v>#VALUE!</v>
      </c>
      <c r="K3242" s="3" t="e">
        <f t="shared" si="425"/>
        <v>#VALUE!</v>
      </c>
      <c r="L3242" s="3" t="e">
        <f t="shared" si="426"/>
        <v>#VALUE!</v>
      </c>
      <c r="M3242" s="3" t="e">
        <f t="shared" si="427"/>
        <v>#VALUE!</v>
      </c>
      <c r="N3242" s="3" t="e">
        <f t="shared" si="428"/>
        <v>#VALUE!</v>
      </c>
      <c r="O3242" s="3" t="e">
        <f t="shared" si="429"/>
        <v>#VALUE!</v>
      </c>
    </row>
    <row r="3243" spans="8:15" x14ac:dyDescent="0.3">
      <c r="H3243" s="3" t="str">
        <f t="shared" si="422"/>
        <v>1900-01-00</v>
      </c>
      <c r="I3243" s="3" t="e">
        <f t="shared" si="423"/>
        <v>#VALUE!</v>
      </c>
      <c r="J3243" s="3" t="e">
        <f t="shared" si="424"/>
        <v>#VALUE!</v>
      </c>
      <c r="K3243" s="3" t="e">
        <f t="shared" si="425"/>
        <v>#VALUE!</v>
      </c>
      <c r="L3243" s="3" t="e">
        <f t="shared" si="426"/>
        <v>#VALUE!</v>
      </c>
      <c r="M3243" s="3" t="e">
        <f t="shared" si="427"/>
        <v>#VALUE!</v>
      </c>
      <c r="N3243" s="3" t="e">
        <f t="shared" si="428"/>
        <v>#VALUE!</v>
      </c>
      <c r="O3243" s="3" t="e">
        <f t="shared" si="429"/>
        <v>#VALUE!</v>
      </c>
    </row>
    <row r="3244" spans="8:15" x14ac:dyDescent="0.3">
      <c r="H3244" s="3" t="str">
        <f t="shared" si="422"/>
        <v>1900-01-00</v>
      </c>
      <c r="I3244" s="3" t="e">
        <f t="shared" si="423"/>
        <v>#VALUE!</v>
      </c>
      <c r="J3244" s="3" t="e">
        <f t="shared" si="424"/>
        <v>#VALUE!</v>
      </c>
      <c r="K3244" s="3" t="e">
        <f t="shared" si="425"/>
        <v>#VALUE!</v>
      </c>
      <c r="L3244" s="3" t="e">
        <f t="shared" si="426"/>
        <v>#VALUE!</v>
      </c>
      <c r="M3244" s="3" t="e">
        <f t="shared" si="427"/>
        <v>#VALUE!</v>
      </c>
      <c r="N3244" s="3" t="e">
        <f t="shared" si="428"/>
        <v>#VALUE!</v>
      </c>
      <c r="O3244" s="3" t="e">
        <f t="shared" si="429"/>
        <v>#VALUE!</v>
      </c>
    </row>
    <row r="3245" spans="8:15" x14ac:dyDescent="0.3">
      <c r="H3245" s="3" t="str">
        <f t="shared" si="422"/>
        <v>1900-01-00</v>
      </c>
      <c r="I3245" s="3" t="e">
        <f t="shared" si="423"/>
        <v>#VALUE!</v>
      </c>
      <c r="J3245" s="3" t="e">
        <f t="shared" si="424"/>
        <v>#VALUE!</v>
      </c>
      <c r="K3245" s="3" t="e">
        <f t="shared" si="425"/>
        <v>#VALUE!</v>
      </c>
      <c r="L3245" s="3" t="e">
        <f t="shared" si="426"/>
        <v>#VALUE!</v>
      </c>
      <c r="M3245" s="3" t="e">
        <f t="shared" si="427"/>
        <v>#VALUE!</v>
      </c>
      <c r="N3245" s="3" t="e">
        <f t="shared" si="428"/>
        <v>#VALUE!</v>
      </c>
      <c r="O3245" s="3" t="e">
        <f t="shared" si="429"/>
        <v>#VALUE!</v>
      </c>
    </row>
    <row r="3246" spans="8:15" x14ac:dyDescent="0.3">
      <c r="H3246" s="3" t="str">
        <f t="shared" si="422"/>
        <v>1900-01-00</v>
      </c>
      <c r="I3246" s="3" t="e">
        <f t="shared" si="423"/>
        <v>#VALUE!</v>
      </c>
      <c r="J3246" s="3" t="e">
        <f t="shared" si="424"/>
        <v>#VALUE!</v>
      </c>
      <c r="K3246" s="3" t="e">
        <f t="shared" si="425"/>
        <v>#VALUE!</v>
      </c>
      <c r="L3246" s="3" t="e">
        <f t="shared" si="426"/>
        <v>#VALUE!</v>
      </c>
      <c r="M3246" s="3" t="e">
        <f t="shared" si="427"/>
        <v>#VALUE!</v>
      </c>
      <c r="N3246" s="3" t="e">
        <f t="shared" si="428"/>
        <v>#VALUE!</v>
      </c>
      <c r="O3246" s="3" t="e">
        <f t="shared" si="429"/>
        <v>#VALUE!</v>
      </c>
    </row>
    <row r="3247" spans="8:15" x14ac:dyDescent="0.3">
      <c r="H3247" s="3" t="str">
        <f t="shared" si="422"/>
        <v>1900-01-00</v>
      </c>
      <c r="I3247" s="3" t="e">
        <f t="shared" si="423"/>
        <v>#VALUE!</v>
      </c>
      <c r="J3247" s="3" t="e">
        <f t="shared" si="424"/>
        <v>#VALUE!</v>
      </c>
      <c r="K3247" s="3" t="e">
        <f t="shared" si="425"/>
        <v>#VALUE!</v>
      </c>
      <c r="L3247" s="3" t="e">
        <f t="shared" si="426"/>
        <v>#VALUE!</v>
      </c>
      <c r="M3247" s="3" t="e">
        <f t="shared" si="427"/>
        <v>#VALUE!</v>
      </c>
      <c r="N3247" s="3" t="e">
        <f t="shared" si="428"/>
        <v>#VALUE!</v>
      </c>
      <c r="O3247" s="3" t="e">
        <f t="shared" si="429"/>
        <v>#VALUE!</v>
      </c>
    </row>
    <row r="3248" spans="8:15" x14ac:dyDescent="0.3">
      <c r="H3248" s="3" t="str">
        <f t="shared" si="422"/>
        <v>1900-01-00</v>
      </c>
      <c r="I3248" s="3" t="e">
        <f t="shared" si="423"/>
        <v>#VALUE!</v>
      </c>
      <c r="J3248" s="3" t="e">
        <f t="shared" si="424"/>
        <v>#VALUE!</v>
      </c>
      <c r="K3248" s="3" t="e">
        <f t="shared" si="425"/>
        <v>#VALUE!</v>
      </c>
      <c r="L3248" s="3" t="e">
        <f t="shared" si="426"/>
        <v>#VALUE!</v>
      </c>
      <c r="M3248" s="3" t="e">
        <f t="shared" si="427"/>
        <v>#VALUE!</v>
      </c>
      <c r="N3248" s="3" t="e">
        <f t="shared" si="428"/>
        <v>#VALUE!</v>
      </c>
      <c r="O3248" s="3" t="e">
        <f t="shared" si="429"/>
        <v>#VALUE!</v>
      </c>
    </row>
    <row r="3249" spans="8:15" x14ac:dyDescent="0.3">
      <c r="H3249" s="3" t="str">
        <f t="shared" si="422"/>
        <v>1900-01-00</v>
      </c>
      <c r="I3249" s="3" t="e">
        <f t="shared" si="423"/>
        <v>#VALUE!</v>
      </c>
      <c r="J3249" s="3" t="e">
        <f t="shared" si="424"/>
        <v>#VALUE!</v>
      </c>
      <c r="K3249" s="3" t="e">
        <f t="shared" si="425"/>
        <v>#VALUE!</v>
      </c>
      <c r="L3249" s="3" t="e">
        <f t="shared" si="426"/>
        <v>#VALUE!</v>
      </c>
      <c r="M3249" s="3" t="e">
        <f t="shared" si="427"/>
        <v>#VALUE!</v>
      </c>
      <c r="N3249" s="3" t="e">
        <f t="shared" si="428"/>
        <v>#VALUE!</v>
      </c>
      <c r="O3249" s="3" t="e">
        <f t="shared" si="429"/>
        <v>#VALUE!</v>
      </c>
    </row>
    <row r="3250" spans="8:15" x14ac:dyDescent="0.3">
      <c r="H3250" s="3" t="str">
        <f t="shared" si="422"/>
        <v>1900-01-00</v>
      </c>
      <c r="I3250" s="3" t="e">
        <f t="shared" si="423"/>
        <v>#VALUE!</v>
      </c>
      <c r="J3250" s="3" t="e">
        <f t="shared" si="424"/>
        <v>#VALUE!</v>
      </c>
      <c r="K3250" s="3" t="e">
        <f t="shared" si="425"/>
        <v>#VALUE!</v>
      </c>
      <c r="L3250" s="3" t="e">
        <f t="shared" si="426"/>
        <v>#VALUE!</v>
      </c>
      <c r="M3250" s="3" t="e">
        <f t="shared" si="427"/>
        <v>#VALUE!</v>
      </c>
      <c r="N3250" s="3" t="e">
        <f t="shared" si="428"/>
        <v>#VALUE!</v>
      </c>
      <c r="O3250" s="3" t="e">
        <f t="shared" si="429"/>
        <v>#VALUE!</v>
      </c>
    </row>
    <row r="3251" spans="8:15" x14ac:dyDescent="0.3">
      <c r="H3251" s="3" t="str">
        <f t="shared" si="422"/>
        <v>1900-01-00</v>
      </c>
      <c r="I3251" s="3" t="e">
        <f t="shared" si="423"/>
        <v>#VALUE!</v>
      </c>
      <c r="J3251" s="3" t="e">
        <f t="shared" si="424"/>
        <v>#VALUE!</v>
      </c>
      <c r="K3251" s="3" t="e">
        <f t="shared" si="425"/>
        <v>#VALUE!</v>
      </c>
      <c r="L3251" s="3" t="e">
        <f t="shared" si="426"/>
        <v>#VALUE!</v>
      </c>
      <c r="M3251" s="3" t="e">
        <f t="shared" si="427"/>
        <v>#VALUE!</v>
      </c>
      <c r="N3251" s="3" t="e">
        <f t="shared" si="428"/>
        <v>#VALUE!</v>
      </c>
      <c r="O3251" s="3" t="e">
        <f t="shared" si="429"/>
        <v>#VALUE!</v>
      </c>
    </row>
    <row r="3252" spans="8:15" x14ac:dyDescent="0.3">
      <c r="H3252" s="3" t="str">
        <f t="shared" si="422"/>
        <v>1900-01-00</v>
      </c>
      <c r="I3252" s="3" t="e">
        <f t="shared" si="423"/>
        <v>#VALUE!</v>
      </c>
      <c r="J3252" s="3" t="e">
        <f t="shared" si="424"/>
        <v>#VALUE!</v>
      </c>
      <c r="K3252" s="3" t="e">
        <f t="shared" si="425"/>
        <v>#VALUE!</v>
      </c>
      <c r="L3252" s="3" t="e">
        <f t="shared" si="426"/>
        <v>#VALUE!</v>
      </c>
      <c r="M3252" s="3" t="e">
        <f t="shared" si="427"/>
        <v>#VALUE!</v>
      </c>
      <c r="N3252" s="3" t="e">
        <f t="shared" si="428"/>
        <v>#VALUE!</v>
      </c>
      <c r="O3252" s="3" t="e">
        <f t="shared" si="429"/>
        <v>#VALUE!</v>
      </c>
    </row>
    <row r="3253" spans="8:15" x14ac:dyDescent="0.3">
      <c r="H3253" s="3" t="str">
        <f t="shared" si="422"/>
        <v>1900-01-00</v>
      </c>
      <c r="I3253" s="3" t="e">
        <f t="shared" si="423"/>
        <v>#VALUE!</v>
      </c>
      <c r="J3253" s="3" t="e">
        <f t="shared" si="424"/>
        <v>#VALUE!</v>
      </c>
      <c r="K3253" s="3" t="e">
        <f t="shared" si="425"/>
        <v>#VALUE!</v>
      </c>
      <c r="L3253" s="3" t="e">
        <f t="shared" si="426"/>
        <v>#VALUE!</v>
      </c>
      <c r="M3253" s="3" t="e">
        <f t="shared" si="427"/>
        <v>#VALUE!</v>
      </c>
      <c r="N3253" s="3" t="e">
        <f t="shared" si="428"/>
        <v>#VALUE!</v>
      </c>
      <c r="O3253" s="3" t="e">
        <f t="shared" si="429"/>
        <v>#VALUE!</v>
      </c>
    </row>
    <row r="3254" spans="8:15" x14ac:dyDescent="0.3">
      <c r="H3254" s="3" t="str">
        <f t="shared" si="422"/>
        <v>1900-01-00</v>
      </c>
      <c r="I3254" s="3" t="e">
        <f t="shared" si="423"/>
        <v>#VALUE!</v>
      </c>
      <c r="J3254" s="3" t="e">
        <f t="shared" si="424"/>
        <v>#VALUE!</v>
      </c>
      <c r="K3254" s="3" t="e">
        <f t="shared" si="425"/>
        <v>#VALUE!</v>
      </c>
      <c r="L3254" s="3" t="e">
        <f t="shared" si="426"/>
        <v>#VALUE!</v>
      </c>
      <c r="M3254" s="3" t="e">
        <f t="shared" si="427"/>
        <v>#VALUE!</v>
      </c>
      <c r="N3254" s="3" t="e">
        <f t="shared" si="428"/>
        <v>#VALUE!</v>
      </c>
      <c r="O3254" s="3" t="e">
        <f t="shared" si="429"/>
        <v>#VALUE!</v>
      </c>
    </row>
    <row r="3255" spans="8:15" x14ac:dyDescent="0.3">
      <c r="H3255" s="3" t="str">
        <f t="shared" si="422"/>
        <v>1900-01-00</v>
      </c>
      <c r="I3255" s="3" t="e">
        <f t="shared" si="423"/>
        <v>#VALUE!</v>
      </c>
      <c r="J3255" s="3" t="e">
        <f t="shared" si="424"/>
        <v>#VALUE!</v>
      </c>
      <c r="K3255" s="3" t="e">
        <f t="shared" si="425"/>
        <v>#VALUE!</v>
      </c>
      <c r="L3255" s="3" t="e">
        <f t="shared" si="426"/>
        <v>#VALUE!</v>
      </c>
      <c r="M3255" s="3" t="e">
        <f t="shared" si="427"/>
        <v>#VALUE!</v>
      </c>
      <c r="N3255" s="3" t="e">
        <f t="shared" si="428"/>
        <v>#VALUE!</v>
      </c>
      <c r="O3255" s="3" t="e">
        <f t="shared" si="429"/>
        <v>#VALUE!</v>
      </c>
    </row>
    <row r="3256" spans="8:15" x14ac:dyDescent="0.3">
      <c r="H3256" s="3" t="str">
        <f t="shared" si="422"/>
        <v>1900-01-00</v>
      </c>
      <c r="I3256" s="3" t="e">
        <f t="shared" si="423"/>
        <v>#VALUE!</v>
      </c>
      <c r="J3256" s="3" t="e">
        <f t="shared" si="424"/>
        <v>#VALUE!</v>
      </c>
      <c r="K3256" s="3" t="e">
        <f t="shared" si="425"/>
        <v>#VALUE!</v>
      </c>
      <c r="L3256" s="3" t="e">
        <f t="shared" si="426"/>
        <v>#VALUE!</v>
      </c>
      <c r="M3256" s="3" t="e">
        <f t="shared" si="427"/>
        <v>#VALUE!</v>
      </c>
      <c r="N3256" s="3" t="e">
        <f t="shared" si="428"/>
        <v>#VALUE!</v>
      </c>
      <c r="O3256" s="3" t="e">
        <f t="shared" si="429"/>
        <v>#VALUE!</v>
      </c>
    </row>
    <row r="3257" spans="8:15" x14ac:dyDescent="0.3">
      <c r="H3257" s="3" t="str">
        <f t="shared" si="422"/>
        <v>1900-01-00</v>
      </c>
      <c r="I3257" s="3" t="e">
        <f t="shared" si="423"/>
        <v>#VALUE!</v>
      </c>
      <c r="J3257" s="3" t="e">
        <f t="shared" si="424"/>
        <v>#VALUE!</v>
      </c>
      <c r="K3257" s="3" t="e">
        <f t="shared" si="425"/>
        <v>#VALUE!</v>
      </c>
      <c r="L3257" s="3" t="e">
        <f t="shared" si="426"/>
        <v>#VALUE!</v>
      </c>
      <c r="M3257" s="3" t="e">
        <f t="shared" si="427"/>
        <v>#VALUE!</v>
      </c>
      <c r="N3257" s="3" t="e">
        <f t="shared" si="428"/>
        <v>#VALUE!</v>
      </c>
      <c r="O3257" s="3" t="e">
        <f t="shared" si="429"/>
        <v>#VALUE!</v>
      </c>
    </row>
    <row r="3258" spans="8:15" x14ac:dyDescent="0.3">
      <c r="H3258" s="3" t="str">
        <f t="shared" si="422"/>
        <v>1900-01-00</v>
      </c>
      <c r="I3258" s="3" t="e">
        <f t="shared" si="423"/>
        <v>#VALUE!</v>
      </c>
      <c r="J3258" s="3" t="e">
        <f t="shared" si="424"/>
        <v>#VALUE!</v>
      </c>
      <c r="K3258" s="3" t="e">
        <f t="shared" si="425"/>
        <v>#VALUE!</v>
      </c>
      <c r="L3258" s="3" t="e">
        <f t="shared" si="426"/>
        <v>#VALUE!</v>
      </c>
      <c r="M3258" s="3" t="e">
        <f t="shared" si="427"/>
        <v>#VALUE!</v>
      </c>
      <c r="N3258" s="3" t="e">
        <f t="shared" si="428"/>
        <v>#VALUE!</v>
      </c>
      <c r="O3258" s="3" t="e">
        <f t="shared" si="429"/>
        <v>#VALUE!</v>
      </c>
    </row>
    <row r="3259" spans="8:15" x14ac:dyDescent="0.3">
      <c r="H3259" s="3" t="str">
        <f t="shared" si="422"/>
        <v>1900-01-00</v>
      </c>
      <c r="I3259" s="3" t="e">
        <f t="shared" si="423"/>
        <v>#VALUE!</v>
      </c>
      <c r="J3259" s="3" t="e">
        <f t="shared" si="424"/>
        <v>#VALUE!</v>
      </c>
      <c r="K3259" s="3" t="e">
        <f t="shared" si="425"/>
        <v>#VALUE!</v>
      </c>
      <c r="L3259" s="3" t="e">
        <f t="shared" si="426"/>
        <v>#VALUE!</v>
      </c>
      <c r="M3259" s="3" t="e">
        <f t="shared" si="427"/>
        <v>#VALUE!</v>
      </c>
      <c r="N3259" s="3" t="e">
        <f t="shared" si="428"/>
        <v>#VALUE!</v>
      </c>
      <c r="O3259" s="3" t="e">
        <f t="shared" si="429"/>
        <v>#VALUE!</v>
      </c>
    </row>
    <row r="3260" spans="8:15" x14ac:dyDescent="0.3">
      <c r="H3260" s="3" t="str">
        <f t="shared" si="422"/>
        <v>1900-01-00</v>
      </c>
      <c r="I3260" s="3" t="e">
        <f t="shared" si="423"/>
        <v>#VALUE!</v>
      </c>
      <c r="J3260" s="3" t="e">
        <f t="shared" si="424"/>
        <v>#VALUE!</v>
      </c>
      <c r="K3260" s="3" t="e">
        <f t="shared" si="425"/>
        <v>#VALUE!</v>
      </c>
      <c r="L3260" s="3" t="e">
        <f t="shared" si="426"/>
        <v>#VALUE!</v>
      </c>
      <c r="M3260" s="3" t="e">
        <f t="shared" si="427"/>
        <v>#VALUE!</v>
      </c>
      <c r="N3260" s="3" t="e">
        <f t="shared" si="428"/>
        <v>#VALUE!</v>
      </c>
      <c r="O3260" s="3" t="e">
        <f t="shared" si="429"/>
        <v>#VALUE!</v>
      </c>
    </row>
    <row r="3261" spans="8:15" x14ac:dyDescent="0.3">
      <c r="H3261" s="3" t="str">
        <f t="shared" si="422"/>
        <v>1900-01-00</v>
      </c>
      <c r="I3261" s="3" t="e">
        <f t="shared" si="423"/>
        <v>#VALUE!</v>
      </c>
      <c r="J3261" s="3" t="e">
        <f t="shared" si="424"/>
        <v>#VALUE!</v>
      </c>
      <c r="K3261" s="3" t="e">
        <f t="shared" si="425"/>
        <v>#VALUE!</v>
      </c>
      <c r="L3261" s="3" t="e">
        <f t="shared" si="426"/>
        <v>#VALUE!</v>
      </c>
      <c r="M3261" s="3" t="e">
        <f t="shared" si="427"/>
        <v>#VALUE!</v>
      </c>
      <c r="N3261" s="3" t="e">
        <f t="shared" si="428"/>
        <v>#VALUE!</v>
      </c>
      <c r="O3261" s="3" t="e">
        <f t="shared" si="429"/>
        <v>#VALUE!</v>
      </c>
    </row>
    <row r="3262" spans="8:15" x14ac:dyDescent="0.3">
      <c r="H3262" s="3" t="str">
        <f t="shared" si="422"/>
        <v>1900-01-00</v>
      </c>
      <c r="I3262" s="3" t="e">
        <f t="shared" si="423"/>
        <v>#VALUE!</v>
      </c>
      <c r="J3262" s="3" t="e">
        <f t="shared" si="424"/>
        <v>#VALUE!</v>
      </c>
      <c r="K3262" s="3" t="e">
        <f t="shared" si="425"/>
        <v>#VALUE!</v>
      </c>
      <c r="L3262" s="3" t="e">
        <f t="shared" si="426"/>
        <v>#VALUE!</v>
      </c>
      <c r="M3262" s="3" t="e">
        <f t="shared" si="427"/>
        <v>#VALUE!</v>
      </c>
      <c r="N3262" s="3" t="e">
        <f t="shared" si="428"/>
        <v>#VALUE!</v>
      </c>
      <c r="O3262" s="3" t="e">
        <f t="shared" si="429"/>
        <v>#VALUE!</v>
      </c>
    </row>
    <row r="3263" spans="8:15" x14ac:dyDescent="0.3">
      <c r="H3263" s="3" t="str">
        <f t="shared" si="422"/>
        <v>1900-01-00</v>
      </c>
      <c r="I3263" s="3" t="e">
        <f t="shared" si="423"/>
        <v>#VALUE!</v>
      </c>
      <c r="J3263" s="3" t="e">
        <f t="shared" si="424"/>
        <v>#VALUE!</v>
      </c>
      <c r="K3263" s="3" t="e">
        <f t="shared" si="425"/>
        <v>#VALUE!</v>
      </c>
      <c r="L3263" s="3" t="e">
        <f t="shared" si="426"/>
        <v>#VALUE!</v>
      </c>
      <c r="M3263" s="3" t="e">
        <f t="shared" si="427"/>
        <v>#VALUE!</v>
      </c>
      <c r="N3263" s="3" t="e">
        <f t="shared" si="428"/>
        <v>#VALUE!</v>
      </c>
      <c r="O3263" s="3" t="e">
        <f t="shared" si="429"/>
        <v>#VALUE!</v>
      </c>
    </row>
    <row r="3264" spans="8:15" x14ac:dyDescent="0.3">
      <c r="H3264" s="3" t="str">
        <f t="shared" si="422"/>
        <v>1900-01-00</v>
      </c>
      <c r="I3264" s="3" t="e">
        <f t="shared" si="423"/>
        <v>#VALUE!</v>
      </c>
      <c r="J3264" s="3" t="e">
        <f t="shared" si="424"/>
        <v>#VALUE!</v>
      </c>
      <c r="K3264" s="3" t="e">
        <f t="shared" si="425"/>
        <v>#VALUE!</v>
      </c>
      <c r="L3264" s="3" t="e">
        <f t="shared" si="426"/>
        <v>#VALUE!</v>
      </c>
      <c r="M3264" s="3" t="e">
        <f t="shared" si="427"/>
        <v>#VALUE!</v>
      </c>
      <c r="N3264" s="3" t="e">
        <f t="shared" si="428"/>
        <v>#VALUE!</v>
      </c>
      <c r="O3264" s="3" t="e">
        <f t="shared" si="429"/>
        <v>#VALUE!</v>
      </c>
    </row>
    <row r="3265" spans="8:15" x14ac:dyDescent="0.3">
      <c r="H3265" s="3" t="str">
        <f t="shared" si="422"/>
        <v>1900-01-00</v>
      </c>
      <c r="I3265" s="3" t="e">
        <f t="shared" si="423"/>
        <v>#VALUE!</v>
      </c>
      <c r="J3265" s="3" t="e">
        <f t="shared" si="424"/>
        <v>#VALUE!</v>
      </c>
      <c r="K3265" s="3" t="e">
        <f t="shared" si="425"/>
        <v>#VALUE!</v>
      </c>
      <c r="L3265" s="3" t="e">
        <f t="shared" si="426"/>
        <v>#VALUE!</v>
      </c>
      <c r="M3265" s="3" t="e">
        <f t="shared" si="427"/>
        <v>#VALUE!</v>
      </c>
      <c r="N3265" s="3" t="e">
        <f t="shared" si="428"/>
        <v>#VALUE!</v>
      </c>
      <c r="O3265" s="3" t="e">
        <f t="shared" si="429"/>
        <v>#VALUE!</v>
      </c>
    </row>
    <row r="3266" spans="8:15" x14ac:dyDescent="0.3">
      <c r="H3266" s="3" t="str">
        <f t="shared" si="422"/>
        <v>1900-01-00</v>
      </c>
      <c r="I3266" s="3" t="e">
        <f t="shared" si="423"/>
        <v>#VALUE!</v>
      </c>
      <c r="J3266" s="3" t="e">
        <f t="shared" si="424"/>
        <v>#VALUE!</v>
      </c>
      <c r="K3266" s="3" t="e">
        <f t="shared" si="425"/>
        <v>#VALUE!</v>
      </c>
      <c r="L3266" s="3" t="e">
        <f t="shared" si="426"/>
        <v>#VALUE!</v>
      </c>
      <c r="M3266" s="3" t="e">
        <f t="shared" si="427"/>
        <v>#VALUE!</v>
      </c>
      <c r="N3266" s="3" t="e">
        <f t="shared" si="428"/>
        <v>#VALUE!</v>
      </c>
      <c r="O3266" s="3" t="e">
        <f t="shared" si="429"/>
        <v>#VALUE!</v>
      </c>
    </row>
    <row r="3267" spans="8:15" x14ac:dyDescent="0.3">
      <c r="H3267" s="3" t="str">
        <f t="shared" si="422"/>
        <v>1900-01-00</v>
      </c>
      <c r="I3267" s="3" t="e">
        <f t="shared" si="423"/>
        <v>#VALUE!</v>
      </c>
      <c r="J3267" s="3" t="e">
        <f t="shared" si="424"/>
        <v>#VALUE!</v>
      </c>
      <c r="K3267" s="3" t="e">
        <f t="shared" si="425"/>
        <v>#VALUE!</v>
      </c>
      <c r="L3267" s="3" t="e">
        <f t="shared" si="426"/>
        <v>#VALUE!</v>
      </c>
      <c r="M3267" s="3" t="e">
        <f t="shared" si="427"/>
        <v>#VALUE!</v>
      </c>
      <c r="N3267" s="3" t="e">
        <f t="shared" si="428"/>
        <v>#VALUE!</v>
      </c>
      <c r="O3267" s="3" t="e">
        <f t="shared" si="429"/>
        <v>#VALUE!</v>
      </c>
    </row>
    <row r="3268" spans="8:15" x14ac:dyDescent="0.3">
      <c r="H3268" s="3" t="str">
        <f t="shared" si="422"/>
        <v>1900-01-00</v>
      </c>
      <c r="I3268" s="3" t="e">
        <f t="shared" si="423"/>
        <v>#VALUE!</v>
      </c>
      <c r="J3268" s="3" t="e">
        <f t="shared" si="424"/>
        <v>#VALUE!</v>
      </c>
      <c r="K3268" s="3" t="e">
        <f t="shared" si="425"/>
        <v>#VALUE!</v>
      </c>
      <c r="L3268" s="3" t="e">
        <f t="shared" si="426"/>
        <v>#VALUE!</v>
      </c>
      <c r="M3268" s="3" t="e">
        <f t="shared" si="427"/>
        <v>#VALUE!</v>
      </c>
      <c r="N3268" s="3" t="e">
        <f t="shared" si="428"/>
        <v>#VALUE!</v>
      </c>
      <c r="O3268" s="3" t="e">
        <f t="shared" si="429"/>
        <v>#VALUE!</v>
      </c>
    </row>
    <row r="3269" spans="8:15" x14ac:dyDescent="0.3">
      <c r="H3269" s="3" t="str">
        <f t="shared" si="422"/>
        <v>1900-01-00</v>
      </c>
      <c r="I3269" s="3" t="e">
        <f t="shared" si="423"/>
        <v>#VALUE!</v>
      </c>
      <c r="J3269" s="3" t="e">
        <f t="shared" si="424"/>
        <v>#VALUE!</v>
      </c>
      <c r="K3269" s="3" t="e">
        <f t="shared" si="425"/>
        <v>#VALUE!</v>
      </c>
      <c r="L3269" s="3" t="e">
        <f t="shared" si="426"/>
        <v>#VALUE!</v>
      </c>
      <c r="M3269" s="3" t="e">
        <f t="shared" si="427"/>
        <v>#VALUE!</v>
      </c>
      <c r="N3269" s="3" t="e">
        <f t="shared" si="428"/>
        <v>#VALUE!</v>
      </c>
      <c r="O3269" s="3" t="e">
        <f t="shared" si="429"/>
        <v>#VALUE!</v>
      </c>
    </row>
    <row r="3270" spans="8:15" x14ac:dyDescent="0.3">
      <c r="H3270" s="3" t="str">
        <f t="shared" si="422"/>
        <v>1900-01-00</v>
      </c>
      <c r="I3270" s="3" t="e">
        <f t="shared" si="423"/>
        <v>#VALUE!</v>
      </c>
      <c r="J3270" s="3" t="e">
        <f t="shared" si="424"/>
        <v>#VALUE!</v>
      </c>
      <c r="K3270" s="3" t="e">
        <f t="shared" si="425"/>
        <v>#VALUE!</v>
      </c>
      <c r="L3270" s="3" t="e">
        <f t="shared" si="426"/>
        <v>#VALUE!</v>
      </c>
      <c r="M3270" s="3" t="e">
        <f t="shared" si="427"/>
        <v>#VALUE!</v>
      </c>
      <c r="N3270" s="3" t="e">
        <f t="shared" si="428"/>
        <v>#VALUE!</v>
      </c>
      <c r="O3270" s="3" t="e">
        <f t="shared" si="429"/>
        <v>#VALUE!</v>
      </c>
    </row>
    <row r="3271" spans="8:15" x14ac:dyDescent="0.3">
      <c r="H3271" s="3" t="str">
        <f t="shared" si="422"/>
        <v>1900-01-00</v>
      </c>
      <c r="I3271" s="3" t="e">
        <f t="shared" si="423"/>
        <v>#VALUE!</v>
      </c>
      <c r="J3271" s="3" t="e">
        <f t="shared" si="424"/>
        <v>#VALUE!</v>
      </c>
      <c r="K3271" s="3" t="e">
        <f t="shared" si="425"/>
        <v>#VALUE!</v>
      </c>
      <c r="L3271" s="3" t="e">
        <f t="shared" si="426"/>
        <v>#VALUE!</v>
      </c>
      <c r="M3271" s="3" t="e">
        <f t="shared" si="427"/>
        <v>#VALUE!</v>
      </c>
      <c r="N3271" s="3" t="e">
        <f t="shared" si="428"/>
        <v>#VALUE!</v>
      </c>
      <c r="O3271" s="3" t="e">
        <f t="shared" si="429"/>
        <v>#VALUE!</v>
      </c>
    </row>
    <row r="3272" spans="8:15" x14ac:dyDescent="0.3">
      <c r="H3272" s="3" t="str">
        <f t="shared" si="422"/>
        <v>1900-01-00</v>
      </c>
      <c r="I3272" s="3" t="e">
        <f t="shared" si="423"/>
        <v>#VALUE!</v>
      </c>
      <c r="J3272" s="3" t="e">
        <f t="shared" si="424"/>
        <v>#VALUE!</v>
      </c>
      <c r="K3272" s="3" t="e">
        <f t="shared" si="425"/>
        <v>#VALUE!</v>
      </c>
      <c r="L3272" s="3" t="e">
        <f t="shared" si="426"/>
        <v>#VALUE!</v>
      </c>
      <c r="M3272" s="3" t="e">
        <f t="shared" si="427"/>
        <v>#VALUE!</v>
      </c>
      <c r="N3272" s="3" t="e">
        <f t="shared" si="428"/>
        <v>#VALUE!</v>
      </c>
      <c r="O3272" s="3" t="e">
        <f t="shared" si="429"/>
        <v>#VALUE!</v>
      </c>
    </row>
    <row r="3273" spans="8:15" x14ac:dyDescent="0.3">
      <c r="H3273" s="3" t="str">
        <f t="shared" si="422"/>
        <v>1900-01-00</v>
      </c>
      <c r="I3273" s="3" t="e">
        <f t="shared" si="423"/>
        <v>#VALUE!</v>
      </c>
      <c r="J3273" s="3" t="e">
        <f t="shared" si="424"/>
        <v>#VALUE!</v>
      </c>
      <c r="K3273" s="3" t="e">
        <f t="shared" si="425"/>
        <v>#VALUE!</v>
      </c>
      <c r="L3273" s="3" t="e">
        <f t="shared" si="426"/>
        <v>#VALUE!</v>
      </c>
      <c r="M3273" s="3" t="e">
        <f t="shared" si="427"/>
        <v>#VALUE!</v>
      </c>
      <c r="N3273" s="3" t="e">
        <f t="shared" si="428"/>
        <v>#VALUE!</v>
      </c>
      <c r="O3273" s="3" t="e">
        <f t="shared" si="429"/>
        <v>#VALUE!</v>
      </c>
    </row>
    <row r="3274" spans="8:15" x14ac:dyDescent="0.3">
      <c r="H3274" s="3" t="str">
        <f t="shared" si="422"/>
        <v>1900-01-00</v>
      </c>
      <c r="I3274" s="3" t="e">
        <f t="shared" si="423"/>
        <v>#VALUE!</v>
      </c>
      <c r="J3274" s="3" t="e">
        <f t="shared" si="424"/>
        <v>#VALUE!</v>
      </c>
      <c r="K3274" s="3" t="e">
        <f t="shared" si="425"/>
        <v>#VALUE!</v>
      </c>
      <c r="L3274" s="3" t="e">
        <f t="shared" si="426"/>
        <v>#VALUE!</v>
      </c>
      <c r="M3274" s="3" t="e">
        <f t="shared" si="427"/>
        <v>#VALUE!</v>
      </c>
      <c r="N3274" s="3" t="e">
        <f t="shared" si="428"/>
        <v>#VALUE!</v>
      </c>
      <c r="O3274" s="3" t="e">
        <f t="shared" si="429"/>
        <v>#VALUE!</v>
      </c>
    </row>
    <row r="3275" spans="8:15" x14ac:dyDescent="0.3">
      <c r="H3275" s="3" t="str">
        <f t="shared" si="422"/>
        <v>1900-01-00</v>
      </c>
      <c r="I3275" s="3" t="e">
        <f t="shared" si="423"/>
        <v>#VALUE!</v>
      </c>
      <c r="J3275" s="3" t="e">
        <f t="shared" si="424"/>
        <v>#VALUE!</v>
      </c>
      <c r="K3275" s="3" t="e">
        <f t="shared" si="425"/>
        <v>#VALUE!</v>
      </c>
      <c r="L3275" s="3" t="e">
        <f t="shared" si="426"/>
        <v>#VALUE!</v>
      </c>
      <c r="M3275" s="3" t="e">
        <f t="shared" si="427"/>
        <v>#VALUE!</v>
      </c>
      <c r="N3275" s="3" t="e">
        <f t="shared" si="428"/>
        <v>#VALUE!</v>
      </c>
      <c r="O3275" s="3" t="e">
        <f t="shared" si="429"/>
        <v>#VALUE!</v>
      </c>
    </row>
    <row r="3276" spans="8:15" x14ac:dyDescent="0.3">
      <c r="H3276" s="3" t="str">
        <f t="shared" si="422"/>
        <v>1900-01-00</v>
      </c>
      <c r="I3276" s="3" t="e">
        <f t="shared" si="423"/>
        <v>#VALUE!</v>
      </c>
      <c r="J3276" s="3" t="e">
        <f t="shared" si="424"/>
        <v>#VALUE!</v>
      </c>
      <c r="K3276" s="3" t="e">
        <f t="shared" si="425"/>
        <v>#VALUE!</v>
      </c>
      <c r="L3276" s="3" t="e">
        <f t="shared" si="426"/>
        <v>#VALUE!</v>
      </c>
      <c r="M3276" s="3" t="e">
        <f t="shared" si="427"/>
        <v>#VALUE!</v>
      </c>
      <c r="N3276" s="3" t="e">
        <f t="shared" si="428"/>
        <v>#VALUE!</v>
      </c>
      <c r="O3276" s="3" t="e">
        <f t="shared" si="429"/>
        <v>#VALUE!</v>
      </c>
    </row>
    <row r="3277" spans="8:15" x14ac:dyDescent="0.3">
      <c r="H3277" s="3" t="str">
        <f t="shared" si="422"/>
        <v>1900-01-00</v>
      </c>
      <c r="I3277" s="3" t="e">
        <f t="shared" si="423"/>
        <v>#VALUE!</v>
      </c>
      <c r="J3277" s="3" t="e">
        <f t="shared" si="424"/>
        <v>#VALUE!</v>
      </c>
      <c r="K3277" s="3" t="e">
        <f t="shared" si="425"/>
        <v>#VALUE!</v>
      </c>
      <c r="L3277" s="3" t="e">
        <f t="shared" si="426"/>
        <v>#VALUE!</v>
      </c>
      <c r="M3277" s="3" t="e">
        <f t="shared" si="427"/>
        <v>#VALUE!</v>
      </c>
      <c r="N3277" s="3" t="e">
        <f t="shared" si="428"/>
        <v>#VALUE!</v>
      </c>
      <c r="O3277" s="3" t="e">
        <f t="shared" si="429"/>
        <v>#VALUE!</v>
      </c>
    </row>
    <row r="3278" spans="8:15" x14ac:dyDescent="0.3">
      <c r="H3278" s="3" t="str">
        <f t="shared" si="422"/>
        <v>1900-01-00</v>
      </c>
      <c r="I3278" s="3" t="e">
        <f t="shared" si="423"/>
        <v>#VALUE!</v>
      </c>
      <c r="J3278" s="3" t="e">
        <f t="shared" si="424"/>
        <v>#VALUE!</v>
      </c>
      <c r="K3278" s="3" t="e">
        <f t="shared" si="425"/>
        <v>#VALUE!</v>
      </c>
      <c r="L3278" s="3" t="e">
        <f t="shared" si="426"/>
        <v>#VALUE!</v>
      </c>
      <c r="M3278" s="3" t="e">
        <f t="shared" si="427"/>
        <v>#VALUE!</v>
      </c>
      <c r="N3278" s="3" t="e">
        <f t="shared" si="428"/>
        <v>#VALUE!</v>
      </c>
      <c r="O3278" s="3" t="e">
        <f t="shared" si="429"/>
        <v>#VALUE!</v>
      </c>
    </row>
    <row r="3279" spans="8:15" x14ac:dyDescent="0.3">
      <c r="H3279" s="3" t="str">
        <f t="shared" ref="H3279:H3342" si="430">YEAR(D3279) &amp; "-" &amp; IF(LEN(MONTH(D3279))=1,"0" &amp; MONTH(D3279),MONTH(D3279)) &amp; "-" &amp; IF(LEN(DAY(D3279))=1,"0" &amp; DAY(D3279),DAY(D3279))</f>
        <v>1900-01-00</v>
      </c>
      <c r="I3279" s="3" t="e">
        <f t="shared" ref="I3279:I3342" si="431">FIND("emisora_id=",F3279,1)</f>
        <v>#VALUE!</v>
      </c>
      <c r="J3279" s="3" t="e">
        <f t="shared" ref="J3279:J3342" si="432">MID(F3279,I3279,500)</f>
        <v>#VALUE!</v>
      </c>
      <c r="K3279" s="3" t="e">
        <f t="shared" ref="K3279:K3342" si="433">FIND("=",J3279,1)</f>
        <v>#VALUE!</v>
      </c>
      <c r="L3279" s="3" t="e">
        <f t="shared" ref="L3279:L3342" si="434">MID(J3279,K3279+1,500)</f>
        <v>#VALUE!</v>
      </c>
      <c r="M3279" s="3" t="e">
        <f t="shared" ref="M3279:M3342" si="435">FIND("&amp;",L3279,1)</f>
        <v>#VALUE!</v>
      </c>
      <c r="N3279" s="3" t="e">
        <f t="shared" ref="N3279:N3342" si="436">MID(L3279,1,M3279-1)</f>
        <v>#VALUE!</v>
      </c>
      <c r="O3279" s="3" t="e">
        <f t="shared" ref="O3279:O3342" si="437">"https://www.biva.mx/empresas/emisoras_inscritas/emisoras_inscritas?emisora_id=" &amp; N3279 &amp; "&amp;tipoInformacion=null&amp;tipoDocumento=null&amp;fechaInicio=" &amp; H3279 &amp; "&amp;fechaFin=" &amp; H3279 &amp;  "&amp;periodo=null&amp;ejercicio=null&amp;tipo=null&amp;subTab=2&amp;biva=null&amp;canceladas=false&amp;page=1"</f>
        <v>#VALUE!</v>
      </c>
    </row>
    <row r="3280" spans="8:15" x14ac:dyDescent="0.3">
      <c r="H3280" s="3" t="str">
        <f t="shared" si="430"/>
        <v>1900-01-00</v>
      </c>
      <c r="I3280" s="3" t="e">
        <f t="shared" si="431"/>
        <v>#VALUE!</v>
      </c>
      <c r="J3280" s="3" t="e">
        <f t="shared" si="432"/>
        <v>#VALUE!</v>
      </c>
      <c r="K3280" s="3" t="e">
        <f t="shared" si="433"/>
        <v>#VALUE!</v>
      </c>
      <c r="L3280" s="3" t="e">
        <f t="shared" si="434"/>
        <v>#VALUE!</v>
      </c>
      <c r="M3280" s="3" t="e">
        <f t="shared" si="435"/>
        <v>#VALUE!</v>
      </c>
      <c r="N3280" s="3" t="e">
        <f t="shared" si="436"/>
        <v>#VALUE!</v>
      </c>
      <c r="O3280" s="3" t="e">
        <f t="shared" si="437"/>
        <v>#VALUE!</v>
      </c>
    </row>
    <row r="3281" spans="8:15" x14ac:dyDescent="0.3">
      <c r="H3281" s="3" t="str">
        <f t="shared" si="430"/>
        <v>1900-01-00</v>
      </c>
      <c r="I3281" s="3" t="e">
        <f t="shared" si="431"/>
        <v>#VALUE!</v>
      </c>
      <c r="J3281" s="3" t="e">
        <f t="shared" si="432"/>
        <v>#VALUE!</v>
      </c>
      <c r="K3281" s="3" t="e">
        <f t="shared" si="433"/>
        <v>#VALUE!</v>
      </c>
      <c r="L3281" s="3" t="e">
        <f t="shared" si="434"/>
        <v>#VALUE!</v>
      </c>
      <c r="M3281" s="3" t="e">
        <f t="shared" si="435"/>
        <v>#VALUE!</v>
      </c>
      <c r="N3281" s="3" t="e">
        <f t="shared" si="436"/>
        <v>#VALUE!</v>
      </c>
      <c r="O3281" s="3" t="e">
        <f t="shared" si="437"/>
        <v>#VALUE!</v>
      </c>
    </row>
    <row r="3282" spans="8:15" x14ac:dyDescent="0.3">
      <c r="H3282" s="3" t="str">
        <f t="shared" si="430"/>
        <v>1900-01-00</v>
      </c>
      <c r="I3282" s="3" t="e">
        <f t="shared" si="431"/>
        <v>#VALUE!</v>
      </c>
      <c r="J3282" s="3" t="e">
        <f t="shared" si="432"/>
        <v>#VALUE!</v>
      </c>
      <c r="K3282" s="3" t="e">
        <f t="shared" si="433"/>
        <v>#VALUE!</v>
      </c>
      <c r="L3282" s="3" t="e">
        <f t="shared" si="434"/>
        <v>#VALUE!</v>
      </c>
      <c r="M3282" s="3" t="e">
        <f t="shared" si="435"/>
        <v>#VALUE!</v>
      </c>
      <c r="N3282" s="3" t="e">
        <f t="shared" si="436"/>
        <v>#VALUE!</v>
      </c>
      <c r="O3282" s="3" t="e">
        <f t="shared" si="437"/>
        <v>#VALUE!</v>
      </c>
    </row>
    <row r="3283" spans="8:15" x14ac:dyDescent="0.3">
      <c r="H3283" s="3" t="str">
        <f t="shared" si="430"/>
        <v>1900-01-00</v>
      </c>
      <c r="I3283" s="3" t="e">
        <f t="shared" si="431"/>
        <v>#VALUE!</v>
      </c>
      <c r="J3283" s="3" t="e">
        <f t="shared" si="432"/>
        <v>#VALUE!</v>
      </c>
      <c r="K3283" s="3" t="e">
        <f t="shared" si="433"/>
        <v>#VALUE!</v>
      </c>
      <c r="L3283" s="3" t="e">
        <f t="shared" si="434"/>
        <v>#VALUE!</v>
      </c>
      <c r="M3283" s="3" t="e">
        <f t="shared" si="435"/>
        <v>#VALUE!</v>
      </c>
      <c r="N3283" s="3" t="e">
        <f t="shared" si="436"/>
        <v>#VALUE!</v>
      </c>
      <c r="O3283" s="3" t="e">
        <f t="shared" si="437"/>
        <v>#VALUE!</v>
      </c>
    </row>
    <row r="3284" spans="8:15" x14ac:dyDescent="0.3">
      <c r="H3284" s="3" t="str">
        <f t="shared" si="430"/>
        <v>1900-01-00</v>
      </c>
      <c r="I3284" s="3" t="e">
        <f t="shared" si="431"/>
        <v>#VALUE!</v>
      </c>
      <c r="J3284" s="3" t="e">
        <f t="shared" si="432"/>
        <v>#VALUE!</v>
      </c>
      <c r="K3284" s="3" t="e">
        <f t="shared" si="433"/>
        <v>#VALUE!</v>
      </c>
      <c r="L3284" s="3" t="e">
        <f t="shared" si="434"/>
        <v>#VALUE!</v>
      </c>
      <c r="M3284" s="3" t="e">
        <f t="shared" si="435"/>
        <v>#VALUE!</v>
      </c>
      <c r="N3284" s="3" t="e">
        <f t="shared" si="436"/>
        <v>#VALUE!</v>
      </c>
      <c r="O3284" s="3" t="e">
        <f t="shared" si="437"/>
        <v>#VALUE!</v>
      </c>
    </row>
    <row r="3285" spans="8:15" x14ac:dyDescent="0.3">
      <c r="H3285" s="3" t="str">
        <f t="shared" si="430"/>
        <v>1900-01-00</v>
      </c>
      <c r="I3285" s="3" t="e">
        <f t="shared" si="431"/>
        <v>#VALUE!</v>
      </c>
      <c r="J3285" s="3" t="e">
        <f t="shared" si="432"/>
        <v>#VALUE!</v>
      </c>
      <c r="K3285" s="3" t="e">
        <f t="shared" si="433"/>
        <v>#VALUE!</v>
      </c>
      <c r="L3285" s="3" t="e">
        <f t="shared" si="434"/>
        <v>#VALUE!</v>
      </c>
      <c r="M3285" s="3" t="e">
        <f t="shared" si="435"/>
        <v>#VALUE!</v>
      </c>
      <c r="N3285" s="3" t="e">
        <f t="shared" si="436"/>
        <v>#VALUE!</v>
      </c>
      <c r="O3285" s="3" t="e">
        <f t="shared" si="437"/>
        <v>#VALUE!</v>
      </c>
    </row>
    <row r="3286" spans="8:15" x14ac:dyDescent="0.3">
      <c r="H3286" s="3" t="str">
        <f t="shared" si="430"/>
        <v>1900-01-00</v>
      </c>
      <c r="I3286" s="3" t="e">
        <f t="shared" si="431"/>
        <v>#VALUE!</v>
      </c>
      <c r="J3286" s="3" t="e">
        <f t="shared" si="432"/>
        <v>#VALUE!</v>
      </c>
      <c r="K3286" s="3" t="e">
        <f t="shared" si="433"/>
        <v>#VALUE!</v>
      </c>
      <c r="L3286" s="3" t="e">
        <f t="shared" si="434"/>
        <v>#VALUE!</v>
      </c>
      <c r="M3286" s="3" t="e">
        <f t="shared" si="435"/>
        <v>#VALUE!</v>
      </c>
      <c r="N3286" s="3" t="e">
        <f t="shared" si="436"/>
        <v>#VALUE!</v>
      </c>
      <c r="O3286" s="3" t="e">
        <f t="shared" si="437"/>
        <v>#VALUE!</v>
      </c>
    </row>
    <row r="3287" spans="8:15" x14ac:dyDescent="0.3">
      <c r="H3287" s="3" t="str">
        <f t="shared" si="430"/>
        <v>1900-01-00</v>
      </c>
      <c r="I3287" s="3" t="e">
        <f t="shared" si="431"/>
        <v>#VALUE!</v>
      </c>
      <c r="J3287" s="3" t="e">
        <f t="shared" si="432"/>
        <v>#VALUE!</v>
      </c>
      <c r="K3287" s="3" t="e">
        <f t="shared" si="433"/>
        <v>#VALUE!</v>
      </c>
      <c r="L3287" s="3" t="e">
        <f t="shared" si="434"/>
        <v>#VALUE!</v>
      </c>
      <c r="M3287" s="3" t="e">
        <f t="shared" si="435"/>
        <v>#VALUE!</v>
      </c>
      <c r="N3287" s="3" t="e">
        <f t="shared" si="436"/>
        <v>#VALUE!</v>
      </c>
      <c r="O3287" s="3" t="e">
        <f t="shared" si="437"/>
        <v>#VALUE!</v>
      </c>
    </row>
    <row r="3288" spans="8:15" x14ac:dyDescent="0.3">
      <c r="H3288" s="3" t="str">
        <f t="shared" si="430"/>
        <v>1900-01-00</v>
      </c>
      <c r="I3288" s="3" t="e">
        <f t="shared" si="431"/>
        <v>#VALUE!</v>
      </c>
      <c r="J3288" s="3" t="e">
        <f t="shared" si="432"/>
        <v>#VALUE!</v>
      </c>
      <c r="K3288" s="3" t="e">
        <f t="shared" si="433"/>
        <v>#VALUE!</v>
      </c>
      <c r="L3288" s="3" t="e">
        <f t="shared" si="434"/>
        <v>#VALUE!</v>
      </c>
      <c r="M3288" s="3" t="e">
        <f t="shared" si="435"/>
        <v>#VALUE!</v>
      </c>
      <c r="N3288" s="3" t="e">
        <f t="shared" si="436"/>
        <v>#VALUE!</v>
      </c>
      <c r="O3288" s="3" t="e">
        <f t="shared" si="437"/>
        <v>#VALUE!</v>
      </c>
    </row>
    <row r="3289" spans="8:15" x14ac:dyDescent="0.3">
      <c r="H3289" s="3" t="str">
        <f t="shared" si="430"/>
        <v>1900-01-00</v>
      </c>
      <c r="I3289" s="3" t="e">
        <f t="shared" si="431"/>
        <v>#VALUE!</v>
      </c>
      <c r="J3289" s="3" t="e">
        <f t="shared" si="432"/>
        <v>#VALUE!</v>
      </c>
      <c r="K3289" s="3" t="e">
        <f t="shared" si="433"/>
        <v>#VALUE!</v>
      </c>
      <c r="L3289" s="3" t="e">
        <f t="shared" si="434"/>
        <v>#VALUE!</v>
      </c>
      <c r="M3289" s="3" t="e">
        <f t="shared" si="435"/>
        <v>#VALUE!</v>
      </c>
      <c r="N3289" s="3" t="e">
        <f t="shared" si="436"/>
        <v>#VALUE!</v>
      </c>
      <c r="O3289" s="3" t="e">
        <f t="shared" si="437"/>
        <v>#VALUE!</v>
      </c>
    </row>
    <row r="3290" spans="8:15" x14ac:dyDescent="0.3">
      <c r="H3290" s="3" t="str">
        <f t="shared" si="430"/>
        <v>1900-01-00</v>
      </c>
      <c r="I3290" s="3" t="e">
        <f t="shared" si="431"/>
        <v>#VALUE!</v>
      </c>
      <c r="J3290" s="3" t="e">
        <f t="shared" si="432"/>
        <v>#VALUE!</v>
      </c>
      <c r="K3290" s="3" t="e">
        <f t="shared" si="433"/>
        <v>#VALUE!</v>
      </c>
      <c r="L3290" s="3" t="e">
        <f t="shared" si="434"/>
        <v>#VALUE!</v>
      </c>
      <c r="M3290" s="3" t="e">
        <f t="shared" si="435"/>
        <v>#VALUE!</v>
      </c>
      <c r="N3290" s="3" t="e">
        <f t="shared" si="436"/>
        <v>#VALUE!</v>
      </c>
      <c r="O3290" s="3" t="e">
        <f t="shared" si="437"/>
        <v>#VALUE!</v>
      </c>
    </row>
    <row r="3291" spans="8:15" x14ac:dyDescent="0.3">
      <c r="H3291" s="3" t="str">
        <f t="shared" si="430"/>
        <v>1900-01-00</v>
      </c>
      <c r="I3291" s="3" t="e">
        <f t="shared" si="431"/>
        <v>#VALUE!</v>
      </c>
      <c r="J3291" s="3" t="e">
        <f t="shared" si="432"/>
        <v>#VALUE!</v>
      </c>
      <c r="K3291" s="3" t="e">
        <f t="shared" si="433"/>
        <v>#VALUE!</v>
      </c>
      <c r="L3291" s="3" t="e">
        <f t="shared" si="434"/>
        <v>#VALUE!</v>
      </c>
      <c r="M3291" s="3" t="e">
        <f t="shared" si="435"/>
        <v>#VALUE!</v>
      </c>
      <c r="N3291" s="3" t="e">
        <f t="shared" si="436"/>
        <v>#VALUE!</v>
      </c>
      <c r="O3291" s="3" t="e">
        <f t="shared" si="437"/>
        <v>#VALUE!</v>
      </c>
    </row>
    <row r="3292" spans="8:15" x14ac:dyDescent="0.3">
      <c r="H3292" s="3" t="str">
        <f t="shared" si="430"/>
        <v>1900-01-00</v>
      </c>
      <c r="I3292" s="3" t="e">
        <f t="shared" si="431"/>
        <v>#VALUE!</v>
      </c>
      <c r="J3292" s="3" t="e">
        <f t="shared" si="432"/>
        <v>#VALUE!</v>
      </c>
      <c r="K3292" s="3" t="e">
        <f t="shared" si="433"/>
        <v>#VALUE!</v>
      </c>
      <c r="L3292" s="3" t="e">
        <f t="shared" si="434"/>
        <v>#VALUE!</v>
      </c>
      <c r="M3292" s="3" t="e">
        <f t="shared" si="435"/>
        <v>#VALUE!</v>
      </c>
      <c r="N3292" s="3" t="e">
        <f t="shared" si="436"/>
        <v>#VALUE!</v>
      </c>
      <c r="O3292" s="3" t="e">
        <f t="shared" si="437"/>
        <v>#VALUE!</v>
      </c>
    </row>
    <row r="3293" spans="8:15" x14ac:dyDescent="0.3">
      <c r="H3293" s="3" t="str">
        <f t="shared" si="430"/>
        <v>1900-01-00</v>
      </c>
      <c r="I3293" s="3" t="e">
        <f t="shared" si="431"/>
        <v>#VALUE!</v>
      </c>
      <c r="J3293" s="3" t="e">
        <f t="shared" si="432"/>
        <v>#VALUE!</v>
      </c>
      <c r="K3293" s="3" t="e">
        <f t="shared" si="433"/>
        <v>#VALUE!</v>
      </c>
      <c r="L3293" s="3" t="e">
        <f t="shared" si="434"/>
        <v>#VALUE!</v>
      </c>
      <c r="M3293" s="3" t="e">
        <f t="shared" si="435"/>
        <v>#VALUE!</v>
      </c>
      <c r="N3293" s="3" t="e">
        <f t="shared" si="436"/>
        <v>#VALUE!</v>
      </c>
      <c r="O3293" s="3" t="e">
        <f t="shared" si="437"/>
        <v>#VALUE!</v>
      </c>
    </row>
    <row r="3294" spans="8:15" x14ac:dyDescent="0.3">
      <c r="H3294" s="3" t="str">
        <f t="shared" si="430"/>
        <v>1900-01-00</v>
      </c>
      <c r="I3294" s="3" t="e">
        <f t="shared" si="431"/>
        <v>#VALUE!</v>
      </c>
      <c r="J3294" s="3" t="e">
        <f t="shared" si="432"/>
        <v>#VALUE!</v>
      </c>
      <c r="K3294" s="3" t="e">
        <f t="shared" si="433"/>
        <v>#VALUE!</v>
      </c>
      <c r="L3294" s="3" t="e">
        <f t="shared" si="434"/>
        <v>#VALUE!</v>
      </c>
      <c r="M3294" s="3" t="e">
        <f t="shared" si="435"/>
        <v>#VALUE!</v>
      </c>
      <c r="N3294" s="3" t="e">
        <f t="shared" si="436"/>
        <v>#VALUE!</v>
      </c>
      <c r="O3294" s="3" t="e">
        <f t="shared" si="437"/>
        <v>#VALUE!</v>
      </c>
    </row>
    <row r="3295" spans="8:15" x14ac:dyDescent="0.3">
      <c r="H3295" s="3" t="str">
        <f t="shared" si="430"/>
        <v>1900-01-00</v>
      </c>
      <c r="I3295" s="3" t="e">
        <f t="shared" si="431"/>
        <v>#VALUE!</v>
      </c>
      <c r="J3295" s="3" t="e">
        <f t="shared" si="432"/>
        <v>#VALUE!</v>
      </c>
      <c r="K3295" s="3" t="e">
        <f t="shared" si="433"/>
        <v>#VALUE!</v>
      </c>
      <c r="L3295" s="3" t="e">
        <f t="shared" si="434"/>
        <v>#VALUE!</v>
      </c>
      <c r="M3295" s="3" t="e">
        <f t="shared" si="435"/>
        <v>#VALUE!</v>
      </c>
      <c r="N3295" s="3" t="e">
        <f t="shared" si="436"/>
        <v>#VALUE!</v>
      </c>
      <c r="O3295" s="3" t="e">
        <f t="shared" si="437"/>
        <v>#VALUE!</v>
      </c>
    </row>
    <row r="3296" spans="8:15" x14ac:dyDescent="0.3">
      <c r="H3296" s="3" t="str">
        <f t="shared" si="430"/>
        <v>1900-01-00</v>
      </c>
      <c r="I3296" s="3" t="e">
        <f t="shared" si="431"/>
        <v>#VALUE!</v>
      </c>
      <c r="J3296" s="3" t="e">
        <f t="shared" si="432"/>
        <v>#VALUE!</v>
      </c>
      <c r="K3296" s="3" t="e">
        <f t="shared" si="433"/>
        <v>#VALUE!</v>
      </c>
      <c r="L3296" s="3" t="e">
        <f t="shared" si="434"/>
        <v>#VALUE!</v>
      </c>
      <c r="M3296" s="3" t="e">
        <f t="shared" si="435"/>
        <v>#VALUE!</v>
      </c>
      <c r="N3296" s="3" t="e">
        <f t="shared" si="436"/>
        <v>#VALUE!</v>
      </c>
      <c r="O3296" s="3" t="e">
        <f t="shared" si="437"/>
        <v>#VALUE!</v>
      </c>
    </row>
    <row r="3297" spans="8:15" x14ac:dyDescent="0.3">
      <c r="H3297" s="3" t="str">
        <f t="shared" si="430"/>
        <v>1900-01-00</v>
      </c>
      <c r="I3297" s="3" t="e">
        <f t="shared" si="431"/>
        <v>#VALUE!</v>
      </c>
      <c r="J3297" s="3" t="e">
        <f t="shared" si="432"/>
        <v>#VALUE!</v>
      </c>
      <c r="K3297" s="3" t="e">
        <f t="shared" si="433"/>
        <v>#VALUE!</v>
      </c>
      <c r="L3297" s="3" t="e">
        <f t="shared" si="434"/>
        <v>#VALUE!</v>
      </c>
      <c r="M3297" s="3" t="e">
        <f t="shared" si="435"/>
        <v>#VALUE!</v>
      </c>
      <c r="N3297" s="3" t="e">
        <f t="shared" si="436"/>
        <v>#VALUE!</v>
      </c>
      <c r="O3297" s="3" t="e">
        <f t="shared" si="437"/>
        <v>#VALUE!</v>
      </c>
    </row>
    <row r="3298" spans="8:15" x14ac:dyDescent="0.3">
      <c r="H3298" s="3" t="str">
        <f t="shared" si="430"/>
        <v>1900-01-00</v>
      </c>
      <c r="I3298" s="3" t="e">
        <f t="shared" si="431"/>
        <v>#VALUE!</v>
      </c>
      <c r="J3298" s="3" t="e">
        <f t="shared" si="432"/>
        <v>#VALUE!</v>
      </c>
      <c r="K3298" s="3" t="e">
        <f t="shared" si="433"/>
        <v>#VALUE!</v>
      </c>
      <c r="L3298" s="3" t="e">
        <f t="shared" si="434"/>
        <v>#VALUE!</v>
      </c>
      <c r="M3298" s="3" t="e">
        <f t="shared" si="435"/>
        <v>#VALUE!</v>
      </c>
      <c r="N3298" s="3" t="e">
        <f t="shared" si="436"/>
        <v>#VALUE!</v>
      </c>
      <c r="O3298" s="3" t="e">
        <f t="shared" si="437"/>
        <v>#VALUE!</v>
      </c>
    </row>
    <row r="3299" spans="8:15" x14ac:dyDescent="0.3">
      <c r="H3299" s="3" t="str">
        <f t="shared" si="430"/>
        <v>1900-01-00</v>
      </c>
      <c r="I3299" s="3" t="e">
        <f t="shared" si="431"/>
        <v>#VALUE!</v>
      </c>
      <c r="J3299" s="3" t="e">
        <f t="shared" si="432"/>
        <v>#VALUE!</v>
      </c>
      <c r="K3299" s="3" t="e">
        <f t="shared" si="433"/>
        <v>#VALUE!</v>
      </c>
      <c r="L3299" s="3" t="e">
        <f t="shared" si="434"/>
        <v>#VALUE!</v>
      </c>
      <c r="M3299" s="3" t="e">
        <f t="shared" si="435"/>
        <v>#VALUE!</v>
      </c>
      <c r="N3299" s="3" t="e">
        <f t="shared" si="436"/>
        <v>#VALUE!</v>
      </c>
      <c r="O3299" s="3" t="e">
        <f t="shared" si="437"/>
        <v>#VALUE!</v>
      </c>
    </row>
    <row r="3300" spans="8:15" x14ac:dyDescent="0.3">
      <c r="H3300" s="3" t="str">
        <f t="shared" si="430"/>
        <v>1900-01-00</v>
      </c>
      <c r="I3300" s="3" t="e">
        <f t="shared" si="431"/>
        <v>#VALUE!</v>
      </c>
      <c r="J3300" s="3" t="e">
        <f t="shared" si="432"/>
        <v>#VALUE!</v>
      </c>
      <c r="K3300" s="3" t="e">
        <f t="shared" si="433"/>
        <v>#VALUE!</v>
      </c>
      <c r="L3300" s="3" t="e">
        <f t="shared" si="434"/>
        <v>#VALUE!</v>
      </c>
      <c r="M3300" s="3" t="e">
        <f t="shared" si="435"/>
        <v>#VALUE!</v>
      </c>
      <c r="N3300" s="3" t="e">
        <f t="shared" si="436"/>
        <v>#VALUE!</v>
      </c>
      <c r="O3300" s="3" t="e">
        <f t="shared" si="437"/>
        <v>#VALUE!</v>
      </c>
    </row>
    <row r="3301" spans="8:15" x14ac:dyDescent="0.3">
      <c r="H3301" s="3" t="str">
        <f t="shared" si="430"/>
        <v>1900-01-00</v>
      </c>
      <c r="I3301" s="3" t="e">
        <f t="shared" si="431"/>
        <v>#VALUE!</v>
      </c>
      <c r="J3301" s="3" t="e">
        <f t="shared" si="432"/>
        <v>#VALUE!</v>
      </c>
      <c r="K3301" s="3" t="e">
        <f t="shared" si="433"/>
        <v>#VALUE!</v>
      </c>
      <c r="L3301" s="3" t="e">
        <f t="shared" si="434"/>
        <v>#VALUE!</v>
      </c>
      <c r="M3301" s="3" t="e">
        <f t="shared" si="435"/>
        <v>#VALUE!</v>
      </c>
      <c r="N3301" s="3" t="e">
        <f t="shared" si="436"/>
        <v>#VALUE!</v>
      </c>
      <c r="O3301" s="3" t="e">
        <f t="shared" si="437"/>
        <v>#VALUE!</v>
      </c>
    </row>
    <row r="3302" spans="8:15" x14ac:dyDescent="0.3">
      <c r="H3302" s="3" t="str">
        <f t="shared" si="430"/>
        <v>1900-01-00</v>
      </c>
      <c r="I3302" s="3" t="e">
        <f t="shared" si="431"/>
        <v>#VALUE!</v>
      </c>
      <c r="J3302" s="3" t="e">
        <f t="shared" si="432"/>
        <v>#VALUE!</v>
      </c>
      <c r="K3302" s="3" t="e">
        <f t="shared" si="433"/>
        <v>#VALUE!</v>
      </c>
      <c r="L3302" s="3" t="e">
        <f t="shared" si="434"/>
        <v>#VALUE!</v>
      </c>
      <c r="M3302" s="3" t="e">
        <f t="shared" si="435"/>
        <v>#VALUE!</v>
      </c>
      <c r="N3302" s="3" t="e">
        <f t="shared" si="436"/>
        <v>#VALUE!</v>
      </c>
      <c r="O3302" s="3" t="e">
        <f t="shared" si="437"/>
        <v>#VALUE!</v>
      </c>
    </row>
    <row r="3303" spans="8:15" x14ac:dyDescent="0.3">
      <c r="H3303" s="3" t="str">
        <f t="shared" si="430"/>
        <v>1900-01-00</v>
      </c>
      <c r="I3303" s="3" t="e">
        <f t="shared" si="431"/>
        <v>#VALUE!</v>
      </c>
      <c r="J3303" s="3" t="e">
        <f t="shared" si="432"/>
        <v>#VALUE!</v>
      </c>
      <c r="K3303" s="3" t="e">
        <f t="shared" si="433"/>
        <v>#VALUE!</v>
      </c>
      <c r="L3303" s="3" t="e">
        <f t="shared" si="434"/>
        <v>#VALUE!</v>
      </c>
      <c r="M3303" s="3" t="e">
        <f t="shared" si="435"/>
        <v>#VALUE!</v>
      </c>
      <c r="N3303" s="3" t="e">
        <f t="shared" si="436"/>
        <v>#VALUE!</v>
      </c>
      <c r="O3303" s="3" t="e">
        <f t="shared" si="437"/>
        <v>#VALUE!</v>
      </c>
    </row>
    <row r="3304" spans="8:15" x14ac:dyDescent="0.3">
      <c r="H3304" s="3" t="str">
        <f t="shared" si="430"/>
        <v>1900-01-00</v>
      </c>
      <c r="I3304" s="3" t="e">
        <f t="shared" si="431"/>
        <v>#VALUE!</v>
      </c>
      <c r="J3304" s="3" t="e">
        <f t="shared" si="432"/>
        <v>#VALUE!</v>
      </c>
      <c r="K3304" s="3" t="e">
        <f t="shared" si="433"/>
        <v>#VALUE!</v>
      </c>
      <c r="L3304" s="3" t="e">
        <f t="shared" si="434"/>
        <v>#VALUE!</v>
      </c>
      <c r="M3304" s="3" t="e">
        <f t="shared" si="435"/>
        <v>#VALUE!</v>
      </c>
      <c r="N3304" s="3" t="e">
        <f t="shared" si="436"/>
        <v>#VALUE!</v>
      </c>
      <c r="O3304" s="3" t="e">
        <f t="shared" si="437"/>
        <v>#VALUE!</v>
      </c>
    </row>
    <row r="3305" spans="8:15" x14ac:dyDescent="0.3">
      <c r="H3305" s="3" t="str">
        <f t="shared" si="430"/>
        <v>1900-01-00</v>
      </c>
      <c r="I3305" s="3" t="e">
        <f t="shared" si="431"/>
        <v>#VALUE!</v>
      </c>
      <c r="J3305" s="3" t="e">
        <f t="shared" si="432"/>
        <v>#VALUE!</v>
      </c>
      <c r="K3305" s="3" t="e">
        <f t="shared" si="433"/>
        <v>#VALUE!</v>
      </c>
      <c r="L3305" s="3" t="e">
        <f t="shared" si="434"/>
        <v>#VALUE!</v>
      </c>
      <c r="M3305" s="3" t="e">
        <f t="shared" si="435"/>
        <v>#VALUE!</v>
      </c>
      <c r="N3305" s="3" t="e">
        <f t="shared" si="436"/>
        <v>#VALUE!</v>
      </c>
      <c r="O3305" s="3" t="e">
        <f t="shared" si="437"/>
        <v>#VALUE!</v>
      </c>
    </row>
    <row r="3306" spans="8:15" x14ac:dyDescent="0.3">
      <c r="H3306" s="3" t="str">
        <f t="shared" si="430"/>
        <v>1900-01-00</v>
      </c>
      <c r="I3306" s="3" t="e">
        <f t="shared" si="431"/>
        <v>#VALUE!</v>
      </c>
      <c r="J3306" s="3" t="e">
        <f t="shared" si="432"/>
        <v>#VALUE!</v>
      </c>
      <c r="K3306" s="3" t="e">
        <f t="shared" si="433"/>
        <v>#VALUE!</v>
      </c>
      <c r="L3306" s="3" t="e">
        <f t="shared" si="434"/>
        <v>#VALUE!</v>
      </c>
      <c r="M3306" s="3" t="e">
        <f t="shared" si="435"/>
        <v>#VALUE!</v>
      </c>
      <c r="N3306" s="3" t="e">
        <f t="shared" si="436"/>
        <v>#VALUE!</v>
      </c>
      <c r="O3306" s="3" t="e">
        <f t="shared" si="437"/>
        <v>#VALUE!</v>
      </c>
    </row>
    <row r="3307" spans="8:15" x14ac:dyDescent="0.3">
      <c r="H3307" s="3" t="str">
        <f t="shared" si="430"/>
        <v>1900-01-00</v>
      </c>
      <c r="I3307" s="3" t="e">
        <f t="shared" si="431"/>
        <v>#VALUE!</v>
      </c>
      <c r="J3307" s="3" t="e">
        <f t="shared" si="432"/>
        <v>#VALUE!</v>
      </c>
      <c r="K3307" s="3" t="e">
        <f t="shared" si="433"/>
        <v>#VALUE!</v>
      </c>
      <c r="L3307" s="3" t="e">
        <f t="shared" si="434"/>
        <v>#VALUE!</v>
      </c>
      <c r="M3307" s="3" t="e">
        <f t="shared" si="435"/>
        <v>#VALUE!</v>
      </c>
      <c r="N3307" s="3" t="e">
        <f t="shared" si="436"/>
        <v>#VALUE!</v>
      </c>
      <c r="O3307" s="3" t="e">
        <f t="shared" si="437"/>
        <v>#VALUE!</v>
      </c>
    </row>
    <row r="3308" spans="8:15" x14ac:dyDescent="0.3">
      <c r="H3308" s="3" t="str">
        <f t="shared" si="430"/>
        <v>1900-01-00</v>
      </c>
      <c r="I3308" s="3" t="e">
        <f t="shared" si="431"/>
        <v>#VALUE!</v>
      </c>
      <c r="J3308" s="3" t="e">
        <f t="shared" si="432"/>
        <v>#VALUE!</v>
      </c>
      <c r="K3308" s="3" t="e">
        <f t="shared" si="433"/>
        <v>#VALUE!</v>
      </c>
      <c r="L3308" s="3" t="e">
        <f t="shared" si="434"/>
        <v>#VALUE!</v>
      </c>
      <c r="M3308" s="3" t="e">
        <f t="shared" si="435"/>
        <v>#VALUE!</v>
      </c>
      <c r="N3308" s="3" t="e">
        <f t="shared" si="436"/>
        <v>#VALUE!</v>
      </c>
      <c r="O3308" s="3" t="e">
        <f t="shared" si="437"/>
        <v>#VALUE!</v>
      </c>
    </row>
    <row r="3309" spans="8:15" x14ac:dyDescent="0.3">
      <c r="H3309" s="3" t="str">
        <f t="shared" si="430"/>
        <v>1900-01-00</v>
      </c>
      <c r="I3309" s="3" t="e">
        <f t="shared" si="431"/>
        <v>#VALUE!</v>
      </c>
      <c r="J3309" s="3" t="e">
        <f t="shared" si="432"/>
        <v>#VALUE!</v>
      </c>
      <c r="K3309" s="3" t="e">
        <f t="shared" si="433"/>
        <v>#VALUE!</v>
      </c>
      <c r="L3309" s="3" t="e">
        <f t="shared" si="434"/>
        <v>#VALUE!</v>
      </c>
      <c r="M3309" s="3" t="e">
        <f t="shared" si="435"/>
        <v>#VALUE!</v>
      </c>
      <c r="N3309" s="3" t="e">
        <f t="shared" si="436"/>
        <v>#VALUE!</v>
      </c>
      <c r="O3309" s="3" t="e">
        <f t="shared" si="437"/>
        <v>#VALUE!</v>
      </c>
    </row>
    <row r="3310" spans="8:15" x14ac:dyDescent="0.3">
      <c r="H3310" s="3" t="str">
        <f t="shared" si="430"/>
        <v>1900-01-00</v>
      </c>
      <c r="I3310" s="3" t="e">
        <f t="shared" si="431"/>
        <v>#VALUE!</v>
      </c>
      <c r="J3310" s="3" t="e">
        <f t="shared" si="432"/>
        <v>#VALUE!</v>
      </c>
      <c r="K3310" s="3" t="e">
        <f t="shared" si="433"/>
        <v>#VALUE!</v>
      </c>
      <c r="L3310" s="3" t="e">
        <f t="shared" si="434"/>
        <v>#VALUE!</v>
      </c>
      <c r="M3310" s="3" t="e">
        <f t="shared" si="435"/>
        <v>#VALUE!</v>
      </c>
      <c r="N3310" s="3" t="e">
        <f t="shared" si="436"/>
        <v>#VALUE!</v>
      </c>
      <c r="O3310" s="3" t="e">
        <f t="shared" si="437"/>
        <v>#VALUE!</v>
      </c>
    </row>
    <row r="3311" spans="8:15" x14ac:dyDescent="0.3">
      <c r="H3311" s="3" t="str">
        <f t="shared" si="430"/>
        <v>1900-01-00</v>
      </c>
      <c r="I3311" s="3" t="e">
        <f t="shared" si="431"/>
        <v>#VALUE!</v>
      </c>
      <c r="J3311" s="3" t="e">
        <f t="shared" si="432"/>
        <v>#VALUE!</v>
      </c>
      <c r="K3311" s="3" t="e">
        <f t="shared" si="433"/>
        <v>#VALUE!</v>
      </c>
      <c r="L3311" s="3" t="e">
        <f t="shared" si="434"/>
        <v>#VALUE!</v>
      </c>
      <c r="M3311" s="3" t="e">
        <f t="shared" si="435"/>
        <v>#VALUE!</v>
      </c>
      <c r="N3311" s="3" t="e">
        <f t="shared" si="436"/>
        <v>#VALUE!</v>
      </c>
      <c r="O3311" s="3" t="e">
        <f t="shared" si="437"/>
        <v>#VALUE!</v>
      </c>
    </row>
    <row r="3312" spans="8:15" x14ac:dyDescent="0.3">
      <c r="H3312" s="3" t="str">
        <f t="shared" si="430"/>
        <v>1900-01-00</v>
      </c>
      <c r="I3312" s="3" t="e">
        <f t="shared" si="431"/>
        <v>#VALUE!</v>
      </c>
      <c r="J3312" s="3" t="e">
        <f t="shared" si="432"/>
        <v>#VALUE!</v>
      </c>
      <c r="K3312" s="3" t="e">
        <f t="shared" si="433"/>
        <v>#VALUE!</v>
      </c>
      <c r="L3312" s="3" t="e">
        <f t="shared" si="434"/>
        <v>#VALUE!</v>
      </c>
      <c r="M3312" s="3" t="e">
        <f t="shared" si="435"/>
        <v>#VALUE!</v>
      </c>
      <c r="N3312" s="3" t="e">
        <f t="shared" si="436"/>
        <v>#VALUE!</v>
      </c>
      <c r="O3312" s="3" t="e">
        <f t="shared" si="437"/>
        <v>#VALUE!</v>
      </c>
    </row>
    <row r="3313" spans="8:15" x14ac:dyDescent="0.3">
      <c r="H3313" s="3" t="str">
        <f t="shared" si="430"/>
        <v>1900-01-00</v>
      </c>
      <c r="I3313" s="3" t="e">
        <f t="shared" si="431"/>
        <v>#VALUE!</v>
      </c>
      <c r="J3313" s="3" t="e">
        <f t="shared" si="432"/>
        <v>#VALUE!</v>
      </c>
      <c r="K3313" s="3" t="e">
        <f t="shared" si="433"/>
        <v>#VALUE!</v>
      </c>
      <c r="L3313" s="3" t="e">
        <f t="shared" si="434"/>
        <v>#VALUE!</v>
      </c>
      <c r="M3313" s="3" t="e">
        <f t="shared" si="435"/>
        <v>#VALUE!</v>
      </c>
      <c r="N3313" s="3" t="e">
        <f t="shared" si="436"/>
        <v>#VALUE!</v>
      </c>
      <c r="O3313" s="3" t="e">
        <f t="shared" si="437"/>
        <v>#VALUE!</v>
      </c>
    </row>
    <row r="3314" spans="8:15" x14ac:dyDescent="0.3">
      <c r="H3314" s="3" t="str">
        <f t="shared" si="430"/>
        <v>1900-01-00</v>
      </c>
      <c r="I3314" s="3" t="e">
        <f t="shared" si="431"/>
        <v>#VALUE!</v>
      </c>
      <c r="J3314" s="3" t="e">
        <f t="shared" si="432"/>
        <v>#VALUE!</v>
      </c>
      <c r="K3314" s="3" t="e">
        <f t="shared" si="433"/>
        <v>#VALUE!</v>
      </c>
      <c r="L3314" s="3" t="e">
        <f t="shared" si="434"/>
        <v>#VALUE!</v>
      </c>
      <c r="M3314" s="3" t="e">
        <f t="shared" si="435"/>
        <v>#VALUE!</v>
      </c>
      <c r="N3314" s="3" t="e">
        <f t="shared" si="436"/>
        <v>#VALUE!</v>
      </c>
      <c r="O3314" s="3" t="e">
        <f t="shared" si="437"/>
        <v>#VALUE!</v>
      </c>
    </row>
    <row r="3315" spans="8:15" x14ac:dyDescent="0.3">
      <c r="H3315" s="3" t="str">
        <f t="shared" si="430"/>
        <v>1900-01-00</v>
      </c>
      <c r="I3315" s="3" t="e">
        <f t="shared" si="431"/>
        <v>#VALUE!</v>
      </c>
      <c r="J3315" s="3" t="e">
        <f t="shared" si="432"/>
        <v>#VALUE!</v>
      </c>
      <c r="K3315" s="3" t="e">
        <f t="shared" si="433"/>
        <v>#VALUE!</v>
      </c>
      <c r="L3315" s="3" t="e">
        <f t="shared" si="434"/>
        <v>#VALUE!</v>
      </c>
      <c r="M3315" s="3" t="e">
        <f t="shared" si="435"/>
        <v>#VALUE!</v>
      </c>
      <c r="N3315" s="3" t="e">
        <f t="shared" si="436"/>
        <v>#VALUE!</v>
      </c>
      <c r="O3315" s="3" t="e">
        <f t="shared" si="437"/>
        <v>#VALUE!</v>
      </c>
    </row>
    <row r="3316" spans="8:15" x14ac:dyDescent="0.3">
      <c r="H3316" s="3" t="str">
        <f t="shared" si="430"/>
        <v>1900-01-00</v>
      </c>
      <c r="I3316" s="3" t="e">
        <f t="shared" si="431"/>
        <v>#VALUE!</v>
      </c>
      <c r="J3316" s="3" t="e">
        <f t="shared" si="432"/>
        <v>#VALUE!</v>
      </c>
      <c r="K3316" s="3" t="e">
        <f t="shared" si="433"/>
        <v>#VALUE!</v>
      </c>
      <c r="L3316" s="3" t="e">
        <f t="shared" si="434"/>
        <v>#VALUE!</v>
      </c>
      <c r="M3316" s="3" t="e">
        <f t="shared" si="435"/>
        <v>#VALUE!</v>
      </c>
      <c r="N3316" s="3" t="e">
        <f t="shared" si="436"/>
        <v>#VALUE!</v>
      </c>
      <c r="O3316" s="3" t="e">
        <f t="shared" si="437"/>
        <v>#VALUE!</v>
      </c>
    </row>
    <row r="3317" spans="8:15" x14ac:dyDescent="0.3">
      <c r="H3317" s="3" t="str">
        <f t="shared" si="430"/>
        <v>1900-01-00</v>
      </c>
      <c r="I3317" s="3" t="e">
        <f t="shared" si="431"/>
        <v>#VALUE!</v>
      </c>
      <c r="J3317" s="3" t="e">
        <f t="shared" si="432"/>
        <v>#VALUE!</v>
      </c>
      <c r="K3317" s="3" t="e">
        <f t="shared" si="433"/>
        <v>#VALUE!</v>
      </c>
      <c r="L3317" s="3" t="e">
        <f t="shared" si="434"/>
        <v>#VALUE!</v>
      </c>
      <c r="M3317" s="3" t="e">
        <f t="shared" si="435"/>
        <v>#VALUE!</v>
      </c>
      <c r="N3317" s="3" t="e">
        <f t="shared" si="436"/>
        <v>#VALUE!</v>
      </c>
      <c r="O3317" s="3" t="e">
        <f t="shared" si="437"/>
        <v>#VALUE!</v>
      </c>
    </row>
    <row r="3318" spans="8:15" x14ac:dyDescent="0.3">
      <c r="H3318" s="3" t="str">
        <f t="shared" si="430"/>
        <v>1900-01-00</v>
      </c>
      <c r="I3318" s="3" t="e">
        <f t="shared" si="431"/>
        <v>#VALUE!</v>
      </c>
      <c r="J3318" s="3" t="e">
        <f t="shared" si="432"/>
        <v>#VALUE!</v>
      </c>
      <c r="K3318" s="3" t="e">
        <f t="shared" si="433"/>
        <v>#VALUE!</v>
      </c>
      <c r="L3318" s="3" t="e">
        <f t="shared" si="434"/>
        <v>#VALUE!</v>
      </c>
      <c r="M3318" s="3" t="e">
        <f t="shared" si="435"/>
        <v>#VALUE!</v>
      </c>
      <c r="N3318" s="3" t="e">
        <f t="shared" si="436"/>
        <v>#VALUE!</v>
      </c>
      <c r="O3318" s="3" t="e">
        <f t="shared" si="437"/>
        <v>#VALUE!</v>
      </c>
    </row>
    <row r="3319" spans="8:15" x14ac:dyDescent="0.3">
      <c r="H3319" s="3" t="str">
        <f t="shared" si="430"/>
        <v>1900-01-00</v>
      </c>
      <c r="I3319" s="3" t="e">
        <f t="shared" si="431"/>
        <v>#VALUE!</v>
      </c>
      <c r="J3319" s="3" t="e">
        <f t="shared" si="432"/>
        <v>#VALUE!</v>
      </c>
      <c r="K3319" s="3" t="e">
        <f t="shared" si="433"/>
        <v>#VALUE!</v>
      </c>
      <c r="L3319" s="3" t="e">
        <f t="shared" si="434"/>
        <v>#VALUE!</v>
      </c>
      <c r="M3319" s="3" t="e">
        <f t="shared" si="435"/>
        <v>#VALUE!</v>
      </c>
      <c r="N3319" s="3" t="e">
        <f t="shared" si="436"/>
        <v>#VALUE!</v>
      </c>
      <c r="O3319" s="3" t="e">
        <f t="shared" si="437"/>
        <v>#VALUE!</v>
      </c>
    </row>
    <row r="3320" spans="8:15" x14ac:dyDescent="0.3">
      <c r="H3320" s="3" t="str">
        <f t="shared" si="430"/>
        <v>1900-01-00</v>
      </c>
      <c r="I3320" s="3" t="e">
        <f t="shared" si="431"/>
        <v>#VALUE!</v>
      </c>
      <c r="J3320" s="3" t="e">
        <f t="shared" si="432"/>
        <v>#VALUE!</v>
      </c>
      <c r="K3320" s="3" t="e">
        <f t="shared" si="433"/>
        <v>#VALUE!</v>
      </c>
      <c r="L3320" s="3" t="e">
        <f t="shared" si="434"/>
        <v>#VALUE!</v>
      </c>
      <c r="M3320" s="3" t="e">
        <f t="shared" si="435"/>
        <v>#VALUE!</v>
      </c>
      <c r="N3320" s="3" t="e">
        <f t="shared" si="436"/>
        <v>#VALUE!</v>
      </c>
      <c r="O3320" s="3" t="e">
        <f t="shared" si="437"/>
        <v>#VALUE!</v>
      </c>
    </row>
    <row r="3321" spans="8:15" x14ac:dyDescent="0.3">
      <c r="H3321" s="3" t="str">
        <f t="shared" si="430"/>
        <v>1900-01-00</v>
      </c>
      <c r="I3321" s="3" t="e">
        <f t="shared" si="431"/>
        <v>#VALUE!</v>
      </c>
      <c r="J3321" s="3" t="e">
        <f t="shared" si="432"/>
        <v>#VALUE!</v>
      </c>
      <c r="K3321" s="3" t="e">
        <f t="shared" si="433"/>
        <v>#VALUE!</v>
      </c>
      <c r="L3321" s="3" t="e">
        <f t="shared" si="434"/>
        <v>#VALUE!</v>
      </c>
      <c r="M3321" s="3" t="e">
        <f t="shared" si="435"/>
        <v>#VALUE!</v>
      </c>
      <c r="N3321" s="3" t="e">
        <f t="shared" si="436"/>
        <v>#VALUE!</v>
      </c>
      <c r="O3321" s="3" t="e">
        <f t="shared" si="437"/>
        <v>#VALUE!</v>
      </c>
    </row>
    <row r="3322" spans="8:15" x14ac:dyDescent="0.3">
      <c r="H3322" s="3" t="str">
        <f t="shared" si="430"/>
        <v>1900-01-00</v>
      </c>
      <c r="I3322" s="3" t="e">
        <f t="shared" si="431"/>
        <v>#VALUE!</v>
      </c>
      <c r="J3322" s="3" t="e">
        <f t="shared" si="432"/>
        <v>#VALUE!</v>
      </c>
      <c r="K3322" s="3" t="e">
        <f t="shared" si="433"/>
        <v>#VALUE!</v>
      </c>
      <c r="L3322" s="3" t="e">
        <f t="shared" si="434"/>
        <v>#VALUE!</v>
      </c>
      <c r="M3322" s="3" t="e">
        <f t="shared" si="435"/>
        <v>#VALUE!</v>
      </c>
      <c r="N3322" s="3" t="e">
        <f t="shared" si="436"/>
        <v>#VALUE!</v>
      </c>
      <c r="O3322" s="3" t="e">
        <f t="shared" si="437"/>
        <v>#VALUE!</v>
      </c>
    </row>
    <row r="3323" spans="8:15" x14ac:dyDescent="0.3">
      <c r="H3323" s="3" t="str">
        <f t="shared" si="430"/>
        <v>1900-01-00</v>
      </c>
      <c r="I3323" s="3" t="e">
        <f t="shared" si="431"/>
        <v>#VALUE!</v>
      </c>
      <c r="J3323" s="3" t="e">
        <f t="shared" si="432"/>
        <v>#VALUE!</v>
      </c>
      <c r="K3323" s="3" t="e">
        <f t="shared" si="433"/>
        <v>#VALUE!</v>
      </c>
      <c r="L3323" s="3" t="e">
        <f t="shared" si="434"/>
        <v>#VALUE!</v>
      </c>
      <c r="M3323" s="3" t="e">
        <f t="shared" si="435"/>
        <v>#VALUE!</v>
      </c>
      <c r="N3323" s="3" t="e">
        <f t="shared" si="436"/>
        <v>#VALUE!</v>
      </c>
      <c r="O3323" s="3" t="e">
        <f t="shared" si="437"/>
        <v>#VALUE!</v>
      </c>
    </row>
    <row r="3324" spans="8:15" x14ac:dyDescent="0.3">
      <c r="H3324" s="3" t="str">
        <f t="shared" si="430"/>
        <v>1900-01-00</v>
      </c>
      <c r="I3324" s="3" t="e">
        <f t="shared" si="431"/>
        <v>#VALUE!</v>
      </c>
      <c r="J3324" s="3" t="e">
        <f t="shared" si="432"/>
        <v>#VALUE!</v>
      </c>
      <c r="K3324" s="3" t="e">
        <f t="shared" si="433"/>
        <v>#VALUE!</v>
      </c>
      <c r="L3324" s="3" t="e">
        <f t="shared" si="434"/>
        <v>#VALUE!</v>
      </c>
      <c r="M3324" s="3" t="e">
        <f t="shared" si="435"/>
        <v>#VALUE!</v>
      </c>
      <c r="N3324" s="3" t="e">
        <f t="shared" si="436"/>
        <v>#VALUE!</v>
      </c>
      <c r="O3324" s="3" t="e">
        <f t="shared" si="437"/>
        <v>#VALUE!</v>
      </c>
    </row>
    <row r="3325" spans="8:15" x14ac:dyDescent="0.3">
      <c r="H3325" s="3" t="str">
        <f t="shared" si="430"/>
        <v>1900-01-00</v>
      </c>
      <c r="I3325" s="3" t="e">
        <f t="shared" si="431"/>
        <v>#VALUE!</v>
      </c>
      <c r="J3325" s="3" t="e">
        <f t="shared" si="432"/>
        <v>#VALUE!</v>
      </c>
      <c r="K3325" s="3" t="e">
        <f t="shared" si="433"/>
        <v>#VALUE!</v>
      </c>
      <c r="L3325" s="3" t="e">
        <f t="shared" si="434"/>
        <v>#VALUE!</v>
      </c>
      <c r="M3325" s="3" t="e">
        <f t="shared" si="435"/>
        <v>#VALUE!</v>
      </c>
      <c r="N3325" s="3" t="e">
        <f t="shared" si="436"/>
        <v>#VALUE!</v>
      </c>
      <c r="O3325" s="3" t="e">
        <f t="shared" si="437"/>
        <v>#VALUE!</v>
      </c>
    </row>
    <row r="3326" spans="8:15" x14ac:dyDescent="0.3">
      <c r="H3326" s="3" t="str">
        <f t="shared" si="430"/>
        <v>1900-01-00</v>
      </c>
      <c r="I3326" s="3" t="e">
        <f t="shared" si="431"/>
        <v>#VALUE!</v>
      </c>
      <c r="J3326" s="3" t="e">
        <f t="shared" si="432"/>
        <v>#VALUE!</v>
      </c>
      <c r="K3326" s="3" t="e">
        <f t="shared" si="433"/>
        <v>#VALUE!</v>
      </c>
      <c r="L3326" s="3" t="e">
        <f t="shared" si="434"/>
        <v>#VALUE!</v>
      </c>
      <c r="M3326" s="3" t="e">
        <f t="shared" si="435"/>
        <v>#VALUE!</v>
      </c>
      <c r="N3326" s="3" t="e">
        <f t="shared" si="436"/>
        <v>#VALUE!</v>
      </c>
      <c r="O3326" s="3" t="e">
        <f t="shared" si="437"/>
        <v>#VALUE!</v>
      </c>
    </row>
    <row r="3327" spans="8:15" x14ac:dyDescent="0.3">
      <c r="H3327" s="3" t="str">
        <f t="shared" si="430"/>
        <v>1900-01-00</v>
      </c>
      <c r="I3327" s="3" t="e">
        <f t="shared" si="431"/>
        <v>#VALUE!</v>
      </c>
      <c r="J3327" s="3" t="e">
        <f t="shared" si="432"/>
        <v>#VALUE!</v>
      </c>
      <c r="K3327" s="3" t="e">
        <f t="shared" si="433"/>
        <v>#VALUE!</v>
      </c>
      <c r="L3327" s="3" t="e">
        <f t="shared" si="434"/>
        <v>#VALUE!</v>
      </c>
      <c r="M3327" s="3" t="e">
        <f t="shared" si="435"/>
        <v>#VALUE!</v>
      </c>
      <c r="N3327" s="3" t="e">
        <f t="shared" si="436"/>
        <v>#VALUE!</v>
      </c>
      <c r="O3327" s="3" t="e">
        <f t="shared" si="437"/>
        <v>#VALUE!</v>
      </c>
    </row>
    <row r="3328" spans="8:15" x14ac:dyDescent="0.3">
      <c r="H3328" s="3" t="str">
        <f t="shared" si="430"/>
        <v>1900-01-00</v>
      </c>
      <c r="I3328" s="3" t="e">
        <f t="shared" si="431"/>
        <v>#VALUE!</v>
      </c>
      <c r="J3328" s="3" t="e">
        <f t="shared" si="432"/>
        <v>#VALUE!</v>
      </c>
      <c r="K3328" s="3" t="e">
        <f t="shared" si="433"/>
        <v>#VALUE!</v>
      </c>
      <c r="L3328" s="3" t="e">
        <f t="shared" si="434"/>
        <v>#VALUE!</v>
      </c>
      <c r="M3328" s="3" t="e">
        <f t="shared" si="435"/>
        <v>#VALUE!</v>
      </c>
      <c r="N3328" s="3" t="e">
        <f t="shared" si="436"/>
        <v>#VALUE!</v>
      </c>
      <c r="O3328" s="3" t="e">
        <f t="shared" si="437"/>
        <v>#VALUE!</v>
      </c>
    </row>
    <row r="3329" spans="8:15" x14ac:dyDescent="0.3">
      <c r="H3329" s="3" t="str">
        <f t="shared" si="430"/>
        <v>1900-01-00</v>
      </c>
      <c r="I3329" s="3" t="e">
        <f t="shared" si="431"/>
        <v>#VALUE!</v>
      </c>
      <c r="J3329" s="3" t="e">
        <f t="shared" si="432"/>
        <v>#VALUE!</v>
      </c>
      <c r="K3329" s="3" t="e">
        <f t="shared" si="433"/>
        <v>#VALUE!</v>
      </c>
      <c r="L3329" s="3" t="e">
        <f t="shared" si="434"/>
        <v>#VALUE!</v>
      </c>
      <c r="M3329" s="3" t="e">
        <f t="shared" si="435"/>
        <v>#VALUE!</v>
      </c>
      <c r="N3329" s="3" t="e">
        <f t="shared" si="436"/>
        <v>#VALUE!</v>
      </c>
      <c r="O3329" s="3" t="e">
        <f t="shared" si="437"/>
        <v>#VALUE!</v>
      </c>
    </row>
    <row r="3330" spans="8:15" x14ac:dyDescent="0.3">
      <c r="H3330" s="3" t="str">
        <f t="shared" si="430"/>
        <v>1900-01-00</v>
      </c>
      <c r="I3330" s="3" t="e">
        <f t="shared" si="431"/>
        <v>#VALUE!</v>
      </c>
      <c r="J3330" s="3" t="e">
        <f t="shared" si="432"/>
        <v>#VALUE!</v>
      </c>
      <c r="K3330" s="3" t="e">
        <f t="shared" si="433"/>
        <v>#VALUE!</v>
      </c>
      <c r="L3330" s="3" t="e">
        <f t="shared" si="434"/>
        <v>#VALUE!</v>
      </c>
      <c r="M3330" s="3" t="e">
        <f t="shared" si="435"/>
        <v>#VALUE!</v>
      </c>
      <c r="N3330" s="3" t="e">
        <f t="shared" si="436"/>
        <v>#VALUE!</v>
      </c>
      <c r="O3330" s="3" t="e">
        <f t="shared" si="437"/>
        <v>#VALUE!</v>
      </c>
    </row>
    <row r="3331" spans="8:15" x14ac:dyDescent="0.3">
      <c r="H3331" s="3" t="str">
        <f t="shared" si="430"/>
        <v>1900-01-00</v>
      </c>
      <c r="I3331" s="3" t="e">
        <f t="shared" si="431"/>
        <v>#VALUE!</v>
      </c>
      <c r="J3331" s="3" t="e">
        <f t="shared" si="432"/>
        <v>#VALUE!</v>
      </c>
      <c r="K3331" s="3" t="e">
        <f t="shared" si="433"/>
        <v>#VALUE!</v>
      </c>
      <c r="L3331" s="3" t="e">
        <f t="shared" si="434"/>
        <v>#VALUE!</v>
      </c>
      <c r="M3331" s="3" t="e">
        <f t="shared" si="435"/>
        <v>#VALUE!</v>
      </c>
      <c r="N3331" s="3" t="e">
        <f t="shared" si="436"/>
        <v>#VALUE!</v>
      </c>
      <c r="O3331" s="3" t="e">
        <f t="shared" si="437"/>
        <v>#VALUE!</v>
      </c>
    </row>
    <row r="3332" spans="8:15" x14ac:dyDescent="0.3">
      <c r="H3332" s="3" t="str">
        <f t="shared" si="430"/>
        <v>1900-01-00</v>
      </c>
      <c r="I3332" s="3" t="e">
        <f t="shared" si="431"/>
        <v>#VALUE!</v>
      </c>
      <c r="J3332" s="3" t="e">
        <f t="shared" si="432"/>
        <v>#VALUE!</v>
      </c>
      <c r="K3332" s="3" t="e">
        <f t="shared" si="433"/>
        <v>#VALUE!</v>
      </c>
      <c r="L3332" s="3" t="e">
        <f t="shared" si="434"/>
        <v>#VALUE!</v>
      </c>
      <c r="M3332" s="3" t="e">
        <f t="shared" si="435"/>
        <v>#VALUE!</v>
      </c>
      <c r="N3332" s="3" t="e">
        <f t="shared" si="436"/>
        <v>#VALUE!</v>
      </c>
      <c r="O3332" s="3" t="e">
        <f t="shared" si="437"/>
        <v>#VALUE!</v>
      </c>
    </row>
    <row r="3333" spans="8:15" x14ac:dyDescent="0.3">
      <c r="H3333" s="3" t="str">
        <f t="shared" si="430"/>
        <v>1900-01-00</v>
      </c>
      <c r="I3333" s="3" t="e">
        <f t="shared" si="431"/>
        <v>#VALUE!</v>
      </c>
      <c r="J3333" s="3" t="e">
        <f t="shared" si="432"/>
        <v>#VALUE!</v>
      </c>
      <c r="K3333" s="3" t="e">
        <f t="shared" si="433"/>
        <v>#VALUE!</v>
      </c>
      <c r="L3333" s="3" t="e">
        <f t="shared" si="434"/>
        <v>#VALUE!</v>
      </c>
      <c r="M3333" s="3" t="e">
        <f t="shared" si="435"/>
        <v>#VALUE!</v>
      </c>
      <c r="N3333" s="3" t="e">
        <f t="shared" si="436"/>
        <v>#VALUE!</v>
      </c>
      <c r="O3333" s="3" t="e">
        <f t="shared" si="437"/>
        <v>#VALUE!</v>
      </c>
    </row>
    <row r="3334" spans="8:15" x14ac:dyDescent="0.3">
      <c r="H3334" s="3" t="str">
        <f t="shared" si="430"/>
        <v>1900-01-00</v>
      </c>
      <c r="I3334" s="3" t="e">
        <f t="shared" si="431"/>
        <v>#VALUE!</v>
      </c>
      <c r="J3334" s="3" t="e">
        <f t="shared" si="432"/>
        <v>#VALUE!</v>
      </c>
      <c r="K3334" s="3" t="e">
        <f t="shared" si="433"/>
        <v>#VALUE!</v>
      </c>
      <c r="L3334" s="3" t="e">
        <f t="shared" si="434"/>
        <v>#VALUE!</v>
      </c>
      <c r="M3334" s="3" t="e">
        <f t="shared" si="435"/>
        <v>#VALUE!</v>
      </c>
      <c r="N3334" s="3" t="e">
        <f t="shared" si="436"/>
        <v>#VALUE!</v>
      </c>
      <c r="O3334" s="3" t="e">
        <f t="shared" si="437"/>
        <v>#VALUE!</v>
      </c>
    </row>
    <row r="3335" spans="8:15" x14ac:dyDescent="0.3">
      <c r="H3335" s="3" t="str">
        <f t="shared" si="430"/>
        <v>1900-01-00</v>
      </c>
      <c r="I3335" s="3" t="e">
        <f t="shared" si="431"/>
        <v>#VALUE!</v>
      </c>
      <c r="J3335" s="3" t="e">
        <f t="shared" si="432"/>
        <v>#VALUE!</v>
      </c>
      <c r="K3335" s="3" t="e">
        <f t="shared" si="433"/>
        <v>#VALUE!</v>
      </c>
      <c r="L3335" s="3" t="e">
        <f t="shared" si="434"/>
        <v>#VALUE!</v>
      </c>
      <c r="M3335" s="3" t="e">
        <f t="shared" si="435"/>
        <v>#VALUE!</v>
      </c>
      <c r="N3335" s="3" t="e">
        <f t="shared" si="436"/>
        <v>#VALUE!</v>
      </c>
      <c r="O3335" s="3" t="e">
        <f t="shared" si="437"/>
        <v>#VALUE!</v>
      </c>
    </row>
    <row r="3336" spans="8:15" x14ac:dyDescent="0.3">
      <c r="H3336" s="3" t="str">
        <f t="shared" si="430"/>
        <v>1900-01-00</v>
      </c>
      <c r="I3336" s="3" t="e">
        <f t="shared" si="431"/>
        <v>#VALUE!</v>
      </c>
      <c r="J3336" s="3" t="e">
        <f t="shared" si="432"/>
        <v>#VALUE!</v>
      </c>
      <c r="K3336" s="3" t="e">
        <f t="shared" si="433"/>
        <v>#VALUE!</v>
      </c>
      <c r="L3336" s="3" t="e">
        <f t="shared" si="434"/>
        <v>#VALUE!</v>
      </c>
      <c r="M3336" s="3" t="e">
        <f t="shared" si="435"/>
        <v>#VALUE!</v>
      </c>
      <c r="N3336" s="3" t="e">
        <f t="shared" si="436"/>
        <v>#VALUE!</v>
      </c>
      <c r="O3336" s="3" t="e">
        <f t="shared" si="437"/>
        <v>#VALUE!</v>
      </c>
    </row>
    <row r="3337" spans="8:15" x14ac:dyDescent="0.3">
      <c r="H3337" s="3" t="str">
        <f t="shared" si="430"/>
        <v>1900-01-00</v>
      </c>
      <c r="I3337" s="3" t="e">
        <f t="shared" si="431"/>
        <v>#VALUE!</v>
      </c>
      <c r="J3337" s="3" t="e">
        <f t="shared" si="432"/>
        <v>#VALUE!</v>
      </c>
      <c r="K3337" s="3" t="e">
        <f t="shared" si="433"/>
        <v>#VALUE!</v>
      </c>
      <c r="L3337" s="3" t="e">
        <f t="shared" si="434"/>
        <v>#VALUE!</v>
      </c>
      <c r="M3337" s="3" t="e">
        <f t="shared" si="435"/>
        <v>#VALUE!</v>
      </c>
      <c r="N3337" s="3" t="e">
        <f t="shared" si="436"/>
        <v>#VALUE!</v>
      </c>
      <c r="O3337" s="3" t="e">
        <f t="shared" si="437"/>
        <v>#VALUE!</v>
      </c>
    </row>
    <row r="3338" spans="8:15" x14ac:dyDescent="0.3">
      <c r="H3338" s="3" t="str">
        <f t="shared" si="430"/>
        <v>1900-01-00</v>
      </c>
      <c r="I3338" s="3" t="e">
        <f t="shared" si="431"/>
        <v>#VALUE!</v>
      </c>
      <c r="J3338" s="3" t="e">
        <f t="shared" si="432"/>
        <v>#VALUE!</v>
      </c>
      <c r="K3338" s="3" t="e">
        <f t="shared" si="433"/>
        <v>#VALUE!</v>
      </c>
      <c r="L3338" s="3" t="e">
        <f t="shared" si="434"/>
        <v>#VALUE!</v>
      </c>
      <c r="M3338" s="3" t="e">
        <f t="shared" si="435"/>
        <v>#VALUE!</v>
      </c>
      <c r="N3338" s="3" t="e">
        <f t="shared" si="436"/>
        <v>#VALUE!</v>
      </c>
      <c r="O3338" s="3" t="e">
        <f t="shared" si="437"/>
        <v>#VALUE!</v>
      </c>
    </row>
    <row r="3339" spans="8:15" x14ac:dyDescent="0.3">
      <c r="H3339" s="3" t="str">
        <f t="shared" si="430"/>
        <v>1900-01-00</v>
      </c>
      <c r="I3339" s="3" t="e">
        <f t="shared" si="431"/>
        <v>#VALUE!</v>
      </c>
      <c r="J3339" s="3" t="e">
        <f t="shared" si="432"/>
        <v>#VALUE!</v>
      </c>
      <c r="K3339" s="3" t="e">
        <f t="shared" si="433"/>
        <v>#VALUE!</v>
      </c>
      <c r="L3339" s="3" t="e">
        <f t="shared" si="434"/>
        <v>#VALUE!</v>
      </c>
      <c r="M3339" s="3" t="e">
        <f t="shared" si="435"/>
        <v>#VALUE!</v>
      </c>
      <c r="N3339" s="3" t="e">
        <f t="shared" si="436"/>
        <v>#VALUE!</v>
      </c>
      <c r="O3339" s="3" t="e">
        <f t="shared" si="437"/>
        <v>#VALUE!</v>
      </c>
    </row>
    <row r="3340" spans="8:15" x14ac:dyDescent="0.3">
      <c r="H3340" s="3" t="str">
        <f t="shared" si="430"/>
        <v>1900-01-00</v>
      </c>
      <c r="I3340" s="3" t="e">
        <f t="shared" si="431"/>
        <v>#VALUE!</v>
      </c>
      <c r="J3340" s="3" t="e">
        <f t="shared" si="432"/>
        <v>#VALUE!</v>
      </c>
      <c r="K3340" s="3" t="e">
        <f t="shared" si="433"/>
        <v>#VALUE!</v>
      </c>
      <c r="L3340" s="3" t="e">
        <f t="shared" si="434"/>
        <v>#VALUE!</v>
      </c>
      <c r="M3340" s="3" t="e">
        <f t="shared" si="435"/>
        <v>#VALUE!</v>
      </c>
      <c r="N3340" s="3" t="e">
        <f t="shared" si="436"/>
        <v>#VALUE!</v>
      </c>
      <c r="O3340" s="3" t="e">
        <f t="shared" si="437"/>
        <v>#VALUE!</v>
      </c>
    </row>
    <row r="3341" spans="8:15" x14ac:dyDescent="0.3">
      <c r="H3341" s="3" t="str">
        <f t="shared" si="430"/>
        <v>1900-01-00</v>
      </c>
      <c r="I3341" s="3" t="e">
        <f t="shared" si="431"/>
        <v>#VALUE!</v>
      </c>
      <c r="J3341" s="3" t="e">
        <f t="shared" si="432"/>
        <v>#VALUE!</v>
      </c>
      <c r="K3341" s="3" t="e">
        <f t="shared" si="433"/>
        <v>#VALUE!</v>
      </c>
      <c r="L3341" s="3" t="e">
        <f t="shared" si="434"/>
        <v>#VALUE!</v>
      </c>
      <c r="M3341" s="3" t="e">
        <f t="shared" si="435"/>
        <v>#VALUE!</v>
      </c>
      <c r="N3341" s="3" t="e">
        <f t="shared" si="436"/>
        <v>#VALUE!</v>
      </c>
      <c r="O3341" s="3" t="e">
        <f t="shared" si="437"/>
        <v>#VALUE!</v>
      </c>
    </row>
    <row r="3342" spans="8:15" x14ac:dyDescent="0.3">
      <c r="H3342" s="3" t="str">
        <f t="shared" si="430"/>
        <v>1900-01-00</v>
      </c>
      <c r="I3342" s="3" t="e">
        <f t="shared" si="431"/>
        <v>#VALUE!</v>
      </c>
      <c r="J3342" s="3" t="e">
        <f t="shared" si="432"/>
        <v>#VALUE!</v>
      </c>
      <c r="K3342" s="3" t="e">
        <f t="shared" si="433"/>
        <v>#VALUE!</v>
      </c>
      <c r="L3342" s="3" t="e">
        <f t="shared" si="434"/>
        <v>#VALUE!</v>
      </c>
      <c r="M3342" s="3" t="e">
        <f t="shared" si="435"/>
        <v>#VALUE!</v>
      </c>
      <c r="N3342" s="3" t="e">
        <f t="shared" si="436"/>
        <v>#VALUE!</v>
      </c>
      <c r="O3342" s="3" t="e">
        <f t="shared" si="437"/>
        <v>#VALUE!</v>
      </c>
    </row>
    <row r="3343" spans="8:15" x14ac:dyDescent="0.3">
      <c r="H3343" s="3" t="str">
        <f t="shared" ref="H3343:H3406" si="438">YEAR(D3343) &amp; "-" &amp; IF(LEN(MONTH(D3343))=1,"0" &amp; MONTH(D3343),MONTH(D3343)) &amp; "-" &amp; IF(LEN(DAY(D3343))=1,"0" &amp; DAY(D3343),DAY(D3343))</f>
        <v>1900-01-00</v>
      </c>
      <c r="I3343" s="3" t="e">
        <f t="shared" ref="I3343:I3406" si="439">FIND("emisora_id=",F3343,1)</f>
        <v>#VALUE!</v>
      </c>
      <c r="J3343" s="3" t="e">
        <f t="shared" ref="J3343:J3406" si="440">MID(F3343,I3343,500)</f>
        <v>#VALUE!</v>
      </c>
      <c r="K3343" s="3" t="e">
        <f t="shared" ref="K3343:K3406" si="441">FIND("=",J3343,1)</f>
        <v>#VALUE!</v>
      </c>
      <c r="L3343" s="3" t="e">
        <f t="shared" ref="L3343:L3406" si="442">MID(J3343,K3343+1,500)</f>
        <v>#VALUE!</v>
      </c>
      <c r="M3343" s="3" t="e">
        <f t="shared" ref="M3343:M3406" si="443">FIND("&amp;",L3343,1)</f>
        <v>#VALUE!</v>
      </c>
      <c r="N3343" s="3" t="e">
        <f t="shared" ref="N3343:N3406" si="444">MID(L3343,1,M3343-1)</f>
        <v>#VALUE!</v>
      </c>
      <c r="O3343" s="3" t="e">
        <f t="shared" ref="O3343:O3406" si="445">"https://www.biva.mx/empresas/emisoras_inscritas/emisoras_inscritas?emisora_id=" &amp; N3343 &amp; "&amp;tipoInformacion=null&amp;tipoDocumento=null&amp;fechaInicio=" &amp; H3343 &amp; "&amp;fechaFin=" &amp; H3343 &amp;  "&amp;periodo=null&amp;ejercicio=null&amp;tipo=null&amp;subTab=2&amp;biva=null&amp;canceladas=false&amp;page=1"</f>
        <v>#VALUE!</v>
      </c>
    </row>
    <row r="3344" spans="8:15" x14ac:dyDescent="0.3">
      <c r="H3344" s="3" t="str">
        <f t="shared" si="438"/>
        <v>1900-01-00</v>
      </c>
      <c r="I3344" s="3" t="e">
        <f t="shared" si="439"/>
        <v>#VALUE!</v>
      </c>
      <c r="J3344" s="3" t="e">
        <f t="shared" si="440"/>
        <v>#VALUE!</v>
      </c>
      <c r="K3344" s="3" t="e">
        <f t="shared" si="441"/>
        <v>#VALUE!</v>
      </c>
      <c r="L3344" s="3" t="e">
        <f t="shared" si="442"/>
        <v>#VALUE!</v>
      </c>
      <c r="M3344" s="3" t="e">
        <f t="shared" si="443"/>
        <v>#VALUE!</v>
      </c>
      <c r="N3344" s="3" t="e">
        <f t="shared" si="444"/>
        <v>#VALUE!</v>
      </c>
      <c r="O3344" s="3" t="e">
        <f t="shared" si="445"/>
        <v>#VALUE!</v>
      </c>
    </row>
    <row r="3345" spans="8:15" x14ac:dyDescent="0.3">
      <c r="H3345" s="3" t="str">
        <f t="shared" si="438"/>
        <v>1900-01-00</v>
      </c>
      <c r="I3345" s="3" t="e">
        <f t="shared" si="439"/>
        <v>#VALUE!</v>
      </c>
      <c r="J3345" s="3" t="e">
        <f t="shared" si="440"/>
        <v>#VALUE!</v>
      </c>
      <c r="K3345" s="3" t="e">
        <f t="shared" si="441"/>
        <v>#VALUE!</v>
      </c>
      <c r="L3345" s="3" t="e">
        <f t="shared" si="442"/>
        <v>#VALUE!</v>
      </c>
      <c r="M3345" s="3" t="e">
        <f t="shared" si="443"/>
        <v>#VALUE!</v>
      </c>
      <c r="N3345" s="3" t="e">
        <f t="shared" si="444"/>
        <v>#VALUE!</v>
      </c>
      <c r="O3345" s="3" t="e">
        <f t="shared" si="445"/>
        <v>#VALUE!</v>
      </c>
    </row>
    <row r="3346" spans="8:15" x14ac:dyDescent="0.3">
      <c r="H3346" s="3" t="str">
        <f t="shared" si="438"/>
        <v>1900-01-00</v>
      </c>
      <c r="I3346" s="3" t="e">
        <f t="shared" si="439"/>
        <v>#VALUE!</v>
      </c>
      <c r="J3346" s="3" t="e">
        <f t="shared" si="440"/>
        <v>#VALUE!</v>
      </c>
      <c r="K3346" s="3" t="e">
        <f t="shared" si="441"/>
        <v>#VALUE!</v>
      </c>
      <c r="L3346" s="3" t="e">
        <f t="shared" si="442"/>
        <v>#VALUE!</v>
      </c>
      <c r="M3346" s="3" t="e">
        <f t="shared" si="443"/>
        <v>#VALUE!</v>
      </c>
      <c r="N3346" s="3" t="e">
        <f t="shared" si="444"/>
        <v>#VALUE!</v>
      </c>
      <c r="O3346" s="3" t="e">
        <f t="shared" si="445"/>
        <v>#VALUE!</v>
      </c>
    </row>
    <row r="3347" spans="8:15" x14ac:dyDescent="0.3">
      <c r="H3347" s="3" t="str">
        <f t="shared" si="438"/>
        <v>1900-01-00</v>
      </c>
      <c r="I3347" s="3" t="e">
        <f t="shared" si="439"/>
        <v>#VALUE!</v>
      </c>
      <c r="J3347" s="3" t="e">
        <f t="shared" si="440"/>
        <v>#VALUE!</v>
      </c>
      <c r="K3347" s="3" t="e">
        <f t="shared" si="441"/>
        <v>#VALUE!</v>
      </c>
      <c r="L3347" s="3" t="e">
        <f t="shared" si="442"/>
        <v>#VALUE!</v>
      </c>
      <c r="M3347" s="3" t="e">
        <f t="shared" si="443"/>
        <v>#VALUE!</v>
      </c>
      <c r="N3347" s="3" t="e">
        <f t="shared" si="444"/>
        <v>#VALUE!</v>
      </c>
      <c r="O3347" s="3" t="e">
        <f t="shared" si="445"/>
        <v>#VALUE!</v>
      </c>
    </row>
    <row r="3348" spans="8:15" x14ac:dyDescent="0.3">
      <c r="H3348" s="3" t="str">
        <f t="shared" si="438"/>
        <v>1900-01-00</v>
      </c>
      <c r="I3348" s="3" t="e">
        <f t="shared" si="439"/>
        <v>#VALUE!</v>
      </c>
      <c r="J3348" s="3" t="e">
        <f t="shared" si="440"/>
        <v>#VALUE!</v>
      </c>
      <c r="K3348" s="3" t="e">
        <f t="shared" si="441"/>
        <v>#VALUE!</v>
      </c>
      <c r="L3348" s="3" t="e">
        <f t="shared" si="442"/>
        <v>#VALUE!</v>
      </c>
      <c r="M3348" s="3" t="e">
        <f t="shared" si="443"/>
        <v>#VALUE!</v>
      </c>
      <c r="N3348" s="3" t="e">
        <f t="shared" si="444"/>
        <v>#VALUE!</v>
      </c>
      <c r="O3348" s="3" t="e">
        <f t="shared" si="445"/>
        <v>#VALUE!</v>
      </c>
    </row>
    <row r="3349" spans="8:15" x14ac:dyDescent="0.3">
      <c r="H3349" s="3" t="str">
        <f t="shared" si="438"/>
        <v>1900-01-00</v>
      </c>
      <c r="I3349" s="3" t="e">
        <f t="shared" si="439"/>
        <v>#VALUE!</v>
      </c>
      <c r="J3349" s="3" t="e">
        <f t="shared" si="440"/>
        <v>#VALUE!</v>
      </c>
      <c r="K3349" s="3" t="e">
        <f t="shared" si="441"/>
        <v>#VALUE!</v>
      </c>
      <c r="L3349" s="3" t="e">
        <f t="shared" si="442"/>
        <v>#VALUE!</v>
      </c>
      <c r="M3349" s="3" t="e">
        <f t="shared" si="443"/>
        <v>#VALUE!</v>
      </c>
      <c r="N3349" s="3" t="e">
        <f t="shared" si="444"/>
        <v>#VALUE!</v>
      </c>
      <c r="O3349" s="3" t="e">
        <f t="shared" si="445"/>
        <v>#VALUE!</v>
      </c>
    </row>
    <row r="3350" spans="8:15" x14ac:dyDescent="0.3">
      <c r="H3350" s="3" t="str">
        <f t="shared" si="438"/>
        <v>1900-01-00</v>
      </c>
      <c r="I3350" s="3" t="e">
        <f t="shared" si="439"/>
        <v>#VALUE!</v>
      </c>
      <c r="J3350" s="3" t="e">
        <f t="shared" si="440"/>
        <v>#VALUE!</v>
      </c>
      <c r="K3350" s="3" t="e">
        <f t="shared" si="441"/>
        <v>#VALUE!</v>
      </c>
      <c r="L3350" s="3" t="e">
        <f t="shared" si="442"/>
        <v>#VALUE!</v>
      </c>
      <c r="M3350" s="3" t="e">
        <f t="shared" si="443"/>
        <v>#VALUE!</v>
      </c>
      <c r="N3350" s="3" t="e">
        <f t="shared" si="444"/>
        <v>#VALUE!</v>
      </c>
      <c r="O3350" s="3" t="e">
        <f t="shared" si="445"/>
        <v>#VALUE!</v>
      </c>
    </row>
    <row r="3351" spans="8:15" x14ac:dyDescent="0.3">
      <c r="H3351" s="3" t="str">
        <f t="shared" si="438"/>
        <v>1900-01-00</v>
      </c>
      <c r="I3351" s="3" t="e">
        <f t="shared" si="439"/>
        <v>#VALUE!</v>
      </c>
      <c r="J3351" s="3" t="e">
        <f t="shared" si="440"/>
        <v>#VALUE!</v>
      </c>
      <c r="K3351" s="3" t="e">
        <f t="shared" si="441"/>
        <v>#VALUE!</v>
      </c>
      <c r="L3351" s="3" t="e">
        <f t="shared" si="442"/>
        <v>#VALUE!</v>
      </c>
      <c r="M3351" s="3" t="e">
        <f t="shared" si="443"/>
        <v>#VALUE!</v>
      </c>
      <c r="N3351" s="3" t="e">
        <f t="shared" si="444"/>
        <v>#VALUE!</v>
      </c>
      <c r="O3351" s="3" t="e">
        <f t="shared" si="445"/>
        <v>#VALUE!</v>
      </c>
    </row>
    <row r="3352" spans="8:15" x14ac:dyDescent="0.3">
      <c r="H3352" s="3" t="str">
        <f t="shared" si="438"/>
        <v>1900-01-00</v>
      </c>
      <c r="I3352" s="3" t="e">
        <f t="shared" si="439"/>
        <v>#VALUE!</v>
      </c>
      <c r="J3352" s="3" t="e">
        <f t="shared" si="440"/>
        <v>#VALUE!</v>
      </c>
      <c r="K3352" s="3" t="e">
        <f t="shared" si="441"/>
        <v>#VALUE!</v>
      </c>
      <c r="L3352" s="3" t="e">
        <f t="shared" si="442"/>
        <v>#VALUE!</v>
      </c>
      <c r="M3352" s="3" t="e">
        <f t="shared" si="443"/>
        <v>#VALUE!</v>
      </c>
      <c r="N3352" s="3" t="e">
        <f t="shared" si="444"/>
        <v>#VALUE!</v>
      </c>
      <c r="O3352" s="3" t="e">
        <f t="shared" si="445"/>
        <v>#VALUE!</v>
      </c>
    </row>
    <row r="3353" spans="8:15" x14ac:dyDescent="0.3">
      <c r="H3353" s="3" t="str">
        <f t="shared" si="438"/>
        <v>1900-01-00</v>
      </c>
      <c r="I3353" s="3" t="e">
        <f t="shared" si="439"/>
        <v>#VALUE!</v>
      </c>
      <c r="J3353" s="3" t="e">
        <f t="shared" si="440"/>
        <v>#VALUE!</v>
      </c>
      <c r="K3353" s="3" t="e">
        <f t="shared" si="441"/>
        <v>#VALUE!</v>
      </c>
      <c r="L3353" s="3" t="e">
        <f t="shared" si="442"/>
        <v>#VALUE!</v>
      </c>
      <c r="M3353" s="3" t="e">
        <f t="shared" si="443"/>
        <v>#VALUE!</v>
      </c>
      <c r="N3353" s="3" t="e">
        <f t="shared" si="444"/>
        <v>#VALUE!</v>
      </c>
      <c r="O3353" s="3" t="e">
        <f t="shared" si="445"/>
        <v>#VALUE!</v>
      </c>
    </row>
    <row r="3354" spans="8:15" x14ac:dyDescent="0.3">
      <c r="H3354" s="3" t="str">
        <f t="shared" si="438"/>
        <v>1900-01-00</v>
      </c>
      <c r="I3354" s="3" t="e">
        <f t="shared" si="439"/>
        <v>#VALUE!</v>
      </c>
      <c r="J3354" s="3" t="e">
        <f t="shared" si="440"/>
        <v>#VALUE!</v>
      </c>
      <c r="K3354" s="3" t="e">
        <f t="shared" si="441"/>
        <v>#VALUE!</v>
      </c>
      <c r="L3354" s="3" t="e">
        <f t="shared" si="442"/>
        <v>#VALUE!</v>
      </c>
      <c r="M3354" s="3" t="e">
        <f t="shared" si="443"/>
        <v>#VALUE!</v>
      </c>
      <c r="N3354" s="3" t="e">
        <f t="shared" si="444"/>
        <v>#VALUE!</v>
      </c>
      <c r="O3354" s="3" t="e">
        <f t="shared" si="445"/>
        <v>#VALUE!</v>
      </c>
    </row>
    <row r="3355" spans="8:15" x14ac:dyDescent="0.3">
      <c r="H3355" s="3" t="str">
        <f t="shared" si="438"/>
        <v>1900-01-00</v>
      </c>
      <c r="I3355" s="3" t="e">
        <f t="shared" si="439"/>
        <v>#VALUE!</v>
      </c>
      <c r="J3355" s="3" t="e">
        <f t="shared" si="440"/>
        <v>#VALUE!</v>
      </c>
      <c r="K3355" s="3" t="e">
        <f t="shared" si="441"/>
        <v>#VALUE!</v>
      </c>
      <c r="L3355" s="3" t="e">
        <f t="shared" si="442"/>
        <v>#VALUE!</v>
      </c>
      <c r="M3355" s="3" t="e">
        <f t="shared" si="443"/>
        <v>#VALUE!</v>
      </c>
      <c r="N3355" s="3" t="e">
        <f t="shared" si="444"/>
        <v>#VALUE!</v>
      </c>
      <c r="O3355" s="3" t="e">
        <f t="shared" si="445"/>
        <v>#VALUE!</v>
      </c>
    </row>
    <row r="3356" spans="8:15" x14ac:dyDescent="0.3">
      <c r="H3356" s="3" t="str">
        <f t="shared" si="438"/>
        <v>1900-01-00</v>
      </c>
      <c r="I3356" s="3" t="e">
        <f t="shared" si="439"/>
        <v>#VALUE!</v>
      </c>
      <c r="J3356" s="3" t="e">
        <f t="shared" si="440"/>
        <v>#VALUE!</v>
      </c>
      <c r="K3356" s="3" t="e">
        <f t="shared" si="441"/>
        <v>#VALUE!</v>
      </c>
      <c r="L3356" s="3" t="e">
        <f t="shared" si="442"/>
        <v>#VALUE!</v>
      </c>
      <c r="M3356" s="3" t="e">
        <f t="shared" si="443"/>
        <v>#VALUE!</v>
      </c>
      <c r="N3356" s="3" t="e">
        <f t="shared" si="444"/>
        <v>#VALUE!</v>
      </c>
      <c r="O3356" s="3" t="e">
        <f t="shared" si="445"/>
        <v>#VALUE!</v>
      </c>
    </row>
    <row r="3357" spans="8:15" x14ac:dyDescent="0.3">
      <c r="H3357" s="3" t="str">
        <f t="shared" si="438"/>
        <v>1900-01-00</v>
      </c>
      <c r="I3357" s="3" t="e">
        <f t="shared" si="439"/>
        <v>#VALUE!</v>
      </c>
      <c r="J3357" s="3" t="e">
        <f t="shared" si="440"/>
        <v>#VALUE!</v>
      </c>
      <c r="K3357" s="3" t="e">
        <f t="shared" si="441"/>
        <v>#VALUE!</v>
      </c>
      <c r="L3357" s="3" t="e">
        <f t="shared" si="442"/>
        <v>#VALUE!</v>
      </c>
      <c r="M3357" s="3" t="e">
        <f t="shared" si="443"/>
        <v>#VALUE!</v>
      </c>
      <c r="N3357" s="3" t="e">
        <f t="shared" si="444"/>
        <v>#VALUE!</v>
      </c>
      <c r="O3357" s="3" t="e">
        <f t="shared" si="445"/>
        <v>#VALUE!</v>
      </c>
    </row>
    <row r="3358" spans="8:15" x14ac:dyDescent="0.3">
      <c r="H3358" s="3" t="str">
        <f t="shared" si="438"/>
        <v>1900-01-00</v>
      </c>
      <c r="I3358" s="3" t="e">
        <f t="shared" si="439"/>
        <v>#VALUE!</v>
      </c>
      <c r="J3358" s="3" t="e">
        <f t="shared" si="440"/>
        <v>#VALUE!</v>
      </c>
      <c r="K3358" s="3" t="e">
        <f t="shared" si="441"/>
        <v>#VALUE!</v>
      </c>
      <c r="L3358" s="3" t="e">
        <f t="shared" si="442"/>
        <v>#VALUE!</v>
      </c>
      <c r="M3358" s="3" t="e">
        <f t="shared" si="443"/>
        <v>#VALUE!</v>
      </c>
      <c r="N3358" s="3" t="e">
        <f t="shared" si="444"/>
        <v>#VALUE!</v>
      </c>
      <c r="O3358" s="3" t="e">
        <f t="shared" si="445"/>
        <v>#VALUE!</v>
      </c>
    </row>
    <row r="3359" spans="8:15" x14ac:dyDescent="0.3">
      <c r="H3359" s="3" t="str">
        <f t="shared" si="438"/>
        <v>1900-01-00</v>
      </c>
      <c r="I3359" s="3" t="e">
        <f t="shared" si="439"/>
        <v>#VALUE!</v>
      </c>
      <c r="J3359" s="3" t="e">
        <f t="shared" si="440"/>
        <v>#VALUE!</v>
      </c>
      <c r="K3359" s="3" t="e">
        <f t="shared" si="441"/>
        <v>#VALUE!</v>
      </c>
      <c r="L3359" s="3" t="e">
        <f t="shared" si="442"/>
        <v>#VALUE!</v>
      </c>
      <c r="M3359" s="3" t="e">
        <f t="shared" si="443"/>
        <v>#VALUE!</v>
      </c>
      <c r="N3359" s="3" t="e">
        <f t="shared" si="444"/>
        <v>#VALUE!</v>
      </c>
      <c r="O3359" s="3" t="e">
        <f t="shared" si="445"/>
        <v>#VALUE!</v>
      </c>
    </row>
    <row r="3360" spans="8:15" x14ac:dyDescent="0.3">
      <c r="H3360" s="3" t="str">
        <f t="shared" si="438"/>
        <v>1900-01-00</v>
      </c>
      <c r="I3360" s="3" t="e">
        <f t="shared" si="439"/>
        <v>#VALUE!</v>
      </c>
      <c r="J3360" s="3" t="e">
        <f t="shared" si="440"/>
        <v>#VALUE!</v>
      </c>
      <c r="K3360" s="3" t="e">
        <f t="shared" si="441"/>
        <v>#VALUE!</v>
      </c>
      <c r="L3360" s="3" t="e">
        <f t="shared" si="442"/>
        <v>#VALUE!</v>
      </c>
      <c r="M3360" s="3" t="e">
        <f t="shared" si="443"/>
        <v>#VALUE!</v>
      </c>
      <c r="N3360" s="3" t="e">
        <f t="shared" si="444"/>
        <v>#VALUE!</v>
      </c>
      <c r="O3360" s="3" t="e">
        <f t="shared" si="445"/>
        <v>#VALUE!</v>
      </c>
    </row>
    <row r="3361" spans="8:15" x14ac:dyDescent="0.3">
      <c r="H3361" s="3" t="str">
        <f t="shared" si="438"/>
        <v>1900-01-00</v>
      </c>
      <c r="I3361" s="3" t="e">
        <f t="shared" si="439"/>
        <v>#VALUE!</v>
      </c>
      <c r="J3361" s="3" t="e">
        <f t="shared" si="440"/>
        <v>#VALUE!</v>
      </c>
      <c r="K3361" s="3" t="e">
        <f t="shared" si="441"/>
        <v>#VALUE!</v>
      </c>
      <c r="L3361" s="3" t="e">
        <f t="shared" si="442"/>
        <v>#VALUE!</v>
      </c>
      <c r="M3361" s="3" t="e">
        <f t="shared" si="443"/>
        <v>#VALUE!</v>
      </c>
      <c r="N3361" s="3" t="e">
        <f t="shared" si="444"/>
        <v>#VALUE!</v>
      </c>
      <c r="O3361" s="3" t="e">
        <f t="shared" si="445"/>
        <v>#VALUE!</v>
      </c>
    </row>
    <row r="3362" spans="8:15" x14ac:dyDescent="0.3">
      <c r="H3362" s="3" t="str">
        <f t="shared" si="438"/>
        <v>1900-01-00</v>
      </c>
      <c r="I3362" s="3" t="e">
        <f t="shared" si="439"/>
        <v>#VALUE!</v>
      </c>
      <c r="J3362" s="3" t="e">
        <f t="shared" si="440"/>
        <v>#VALUE!</v>
      </c>
      <c r="K3362" s="3" t="e">
        <f t="shared" si="441"/>
        <v>#VALUE!</v>
      </c>
      <c r="L3362" s="3" t="e">
        <f t="shared" si="442"/>
        <v>#VALUE!</v>
      </c>
      <c r="M3362" s="3" t="e">
        <f t="shared" si="443"/>
        <v>#VALUE!</v>
      </c>
      <c r="N3362" s="3" t="e">
        <f t="shared" si="444"/>
        <v>#VALUE!</v>
      </c>
      <c r="O3362" s="3" t="e">
        <f t="shared" si="445"/>
        <v>#VALUE!</v>
      </c>
    </row>
    <row r="3363" spans="8:15" x14ac:dyDescent="0.3">
      <c r="H3363" s="3" t="str">
        <f t="shared" si="438"/>
        <v>1900-01-00</v>
      </c>
      <c r="I3363" s="3" t="e">
        <f t="shared" si="439"/>
        <v>#VALUE!</v>
      </c>
      <c r="J3363" s="3" t="e">
        <f t="shared" si="440"/>
        <v>#VALUE!</v>
      </c>
      <c r="K3363" s="3" t="e">
        <f t="shared" si="441"/>
        <v>#VALUE!</v>
      </c>
      <c r="L3363" s="3" t="e">
        <f t="shared" si="442"/>
        <v>#VALUE!</v>
      </c>
      <c r="M3363" s="3" t="e">
        <f t="shared" si="443"/>
        <v>#VALUE!</v>
      </c>
      <c r="N3363" s="3" t="e">
        <f t="shared" si="444"/>
        <v>#VALUE!</v>
      </c>
      <c r="O3363" s="3" t="e">
        <f t="shared" si="445"/>
        <v>#VALUE!</v>
      </c>
    </row>
    <row r="3364" spans="8:15" x14ac:dyDescent="0.3">
      <c r="H3364" s="3" t="str">
        <f t="shared" si="438"/>
        <v>1900-01-00</v>
      </c>
      <c r="I3364" s="3" t="e">
        <f t="shared" si="439"/>
        <v>#VALUE!</v>
      </c>
      <c r="J3364" s="3" t="e">
        <f t="shared" si="440"/>
        <v>#VALUE!</v>
      </c>
      <c r="K3364" s="3" t="e">
        <f t="shared" si="441"/>
        <v>#VALUE!</v>
      </c>
      <c r="L3364" s="3" t="e">
        <f t="shared" si="442"/>
        <v>#VALUE!</v>
      </c>
      <c r="M3364" s="3" t="e">
        <f t="shared" si="443"/>
        <v>#VALUE!</v>
      </c>
      <c r="N3364" s="3" t="e">
        <f t="shared" si="444"/>
        <v>#VALUE!</v>
      </c>
      <c r="O3364" s="3" t="e">
        <f t="shared" si="445"/>
        <v>#VALUE!</v>
      </c>
    </row>
    <row r="3365" spans="8:15" x14ac:dyDescent="0.3">
      <c r="H3365" s="3" t="str">
        <f t="shared" si="438"/>
        <v>1900-01-00</v>
      </c>
      <c r="I3365" s="3" t="e">
        <f t="shared" si="439"/>
        <v>#VALUE!</v>
      </c>
      <c r="J3365" s="3" t="e">
        <f t="shared" si="440"/>
        <v>#VALUE!</v>
      </c>
      <c r="K3365" s="3" t="e">
        <f t="shared" si="441"/>
        <v>#VALUE!</v>
      </c>
      <c r="L3365" s="3" t="e">
        <f t="shared" si="442"/>
        <v>#VALUE!</v>
      </c>
      <c r="M3365" s="3" t="e">
        <f t="shared" si="443"/>
        <v>#VALUE!</v>
      </c>
      <c r="N3365" s="3" t="e">
        <f t="shared" si="444"/>
        <v>#VALUE!</v>
      </c>
      <c r="O3365" s="3" t="e">
        <f t="shared" si="445"/>
        <v>#VALUE!</v>
      </c>
    </row>
    <row r="3366" spans="8:15" x14ac:dyDescent="0.3">
      <c r="H3366" s="3" t="str">
        <f t="shared" si="438"/>
        <v>1900-01-00</v>
      </c>
      <c r="I3366" s="3" t="e">
        <f t="shared" si="439"/>
        <v>#VALUE!</v>
      </c>
      <c r="J3366" s="3" t="e">
        <f t="shared" si="440"/>
        <v>#VALUE!</v>
      </c>
      <c r="K3366" s="3" t="e">
        <f t="shared" si="441"/>
        <v>#VALUE!</v>
      </c>
      <c r="L3366" s="3" t="e">
        <f t="shared" si="442"/>
        <v>#VALUE!</v>
      </c>
      <c r="M3366" s="3" t="e">
        <f t="shared" si="443"/>
        <v>#VALUE!</v>
      </c>
      <c r="N3366" s="3" t="e">
        <f t="shared" si="444"/>
        <v>#VALUE!</v>
      </c>
      <c r="O3366" s="3" t="e">
        <f t="shared" si="445"/>
        <v>#VALUE!</v>
      </c>
    </row>
    <row r="3367" spans="8:15" x14ac:dyDescent="0.3">
      <c r="H3367" s="3" t="str">
        <f t="shared" si="438"/>
        <v>1900-01-00</v>
      </c>
      <c r="I3367" s="3" t="e">
        <f t="shared" si="439"/>
        <v>#VALUE!</v>
      </c>
      <c r="J3367" s="3" t="e">
        <f t="shared" si="440"/>
        <v>#VALUE!</v>
      </c>
      <c r="K3367" s="3" t="e">
        <f t="shared" si="441"/>
        <v>#VALUE!</v>
      </c>
      <c r="L3367" s="3" t="e">
        <f t="shared" si="442"/>
        <v>#VALUE!</v>
      </c>
      <c r="M3367" s="3" t="e">
        <f t="shared" si="443"/>
        <v>#VALUE!</v>
      </c>
      <c r="N3367" s="3" t="e">
        <f t="shared" si="444"/>
        <v>#VALUE!</v>
      </c>
      <c r="O3367" s="3" t="e">
        <f t="shared" si="445"/>
        <v>#VALUE!</v>
      </c>
    </row>
    <row r="3368" spans="8:15" x14ac:dyDescent="0.3">
      <c r="H3368" s="3" t="str">
        <f t="shared" si="438"/>
        <v>1900-01-00</v>
      </c>
      <c r="I3368" s="3" t="e">
        <f t="shared" si="439"/>
        <v>#VALUE!</v>
      </c>
      <c r="J3368" s="3" t="e">
        <f t="shared" si="440"/>
        <v>#VALUE!</v>
      </c>
      <c r="K3368" s="3" t="e">
        <f t="shared" si="441"/>
        <v>#VALUE!</v>
      </c>
      <c r="L3368" s="3" t="e">
        <f t="shared" si="442"/>
        <v>#VALUE!</v>
      </c>
      <c r="M3368" s="3" t="e">
        <f t="shared" si="443"/>
        <v>#VALUE!</v>
      </c>
      <c r="N3368" s="3" t="e">
        <f t="shared" si="444"/>
        <v>#VALUE!</v>
      </c>
      <c r="O3368" s="3" t="e">
        <f t="shared" si="445"/>
        <v>#VALUE!</v>
      </c>
    </row>
    <row r="3369" spans="8:15" x14ac:dyDescent="0.3">
      <c r="H3369" s="3" t="str">
        <f t="shared" si="438"/>
        <v>1900-01-00</v>
      </c>
      <c r="I3369" s="3" t="e">
        <f t="shared" si="439"/>
        <v>#VALUE!</v>
      </c>
      <c r="J3369" s="3" t="e">
        <f t="shared" si="440"/>
        <v>#VALUE!</v>
      </c>
      <c r="K3369" s="3" t="e">
        <f t="shared" si="441"/>
        <v>#VALUE!</v>
      </c>
      <c r="L3369" s="3" t="e">
        <f t="shared" si="442"/>
        <v>#VALUE!</v>
      </c>
      <c r="M3369" s="3" t="e">
        <f t="shared" si="443"/>
        <v>#VALUE!</v>
      </c>
      <c r="N3369" s="3" t="e">
        <f t="shared" si="444"/>
        <v>#VALUE!</v>
      </c>
      <c r="O3369" s="3" t="e">
        <f t="shared" si="445"/>
        <v>#VALUE!</v>
      </c>
    </row>
    <row r="3370" spans="8:15" x14ac:dyDescent="0.3">
      <c r="H3370" s="3" t="str">
        <f t="shared" si="438"/>
        <v>1900-01-00</v>
      </c>
      <c r="I3370" s="3" t="e">
        <f t="shared" si="439"/>
        <v>#VALUE!</v>
      </c>
      <c r="J3370" s="3" t="e">
        <f t="shared" si="440"/>
        <v>#VALUE!</v>
      </c>
      <c r="K3370" s="3" t="e">
        <f t="shared" si="441"/>
        <v>#VALUE!</v>
      </c>
      <c r="L3370" s="3" t="e">
        <f t="shared" si="442"/>
        <v>#VALUE!</v>
      </c>
      <c r="M3370" s="3" t="e">
        <f t="shared" si="443"/>
        <v>#VALUE!</v>
      </c>
      <c r="N3370" s="3" t="e">
        <f t="shared" si="444"/>
        <v>#VALUE!</v>
      </c>
      <c r="O3370" s="3" t="e">
        <f t="shared" si="445"/>
        <v>#VALUE!</v>
      </c>
    </row>
    <row r="3371" spans="8:15" x14ac:dyDescent="0.3">
      <c r="H3371" s="3" t="str">
        <f t="shared" si="438"/>
        <v>1900-01-00</v>
      </c>
      <c r="I3371" s="3" t="e">
        <f t="shared" si="439"/>
        <v>#VALUE!</v>
      </c>
      <c r="J3371" s="3" t="e">
        <f t="shared" si="440"/>
        <v>#VALUE!</v>
      </c>
      <c r="K3371" s="3" t="e">
        <f t="shared" si="441"/>
        <v>#VALUE!</v>
      </c>
      <c r="L3371" s="3" t="e">
        <f t="shared" si="442"/>
        <v>#VALUE!</v>
      </c>
      <c r="M3371" s="3" t="e">
        <f t="shared" si="443"/>
        <v>#VALUE!</v>
      </c>
      <c r="N3371" s="3" t="e">
        <f t="shared" si="444"/>
        <v>#VALUE!</v>
      </c>
      <c r="O3371" s="3" t="e">
        <f t="shared" si="445"/>
        <v>#VALUE!</v>
      </c>
    </row>
    <row r="3372" spans="8:15" x14ac:dyDescent="0.3">
      <c r="H3372" s="3" t="str">
        <f t="shared" si="438"/>
        <v>1900-01-00</v>
      </c>
      <c r="I3372" s="3" t="e">
        <f t="shared" si="439"/>
        <v>#VALUE!</v>
      </c>
      <c r="J3372" s="3" t="e">
        <f t="shared" si="440"/>
        <v>#VALUE!</v>
      </c>
      <c r="K3372" s="3" t="e">
        <f t="shared" si="441"/>
        <v>#VALUE!</v>
      </c>
      <c r="L3372" s="3" t="e">
        <f t="shared" si="442"/>
        <v>#VALUE!</v>
      </c>
      <c r="M3372" s="3" t="e">
        <f t="shared" si="443"/>
        <v>#VALUE!</v>
      </c>
      <c r="N3372" s="3" t="e">
        <f t="shared" si="444"/>
        <v>#VALUE!</v>
      </c>
      <c r="O3372" s="3" t="e">
        <f t="shared" si="445"/>
        <v>#VALUE!</v>
      </c>
    </row>
    <row r="3373" spans="8:15" x14ac:dyDescent="0.3">
      <c r="H3373" s="3" t="str">
        <f t="shared" si="438"/>
        <v>1900-01-00</v>
      </c>
      <c r="I3373" s="3" t="e">
        <f t="shared" si="439"/>
        <v>#VALUE!</v>
      </c>
      <c r="J3373" s="3" t="e">
        <f t="shared" si="440"/>
        <v>#VALUE!</v>
      </c>
      <c r="K3373" s="3" t="e">
        <f t="shared" si="441"/>
        <v>#VALUE!</v>
      </c>
      <c r="L3373" s="3" t="e">
        <f t="shared" si="442"/>
        <v>#VALUE!</v>
      </c>
      <c r="M3373" s="3" t="e">
        <f t="shared" si="443"/>
        <v>#VALUE!</v>
      </c>
      <c r="N3373" s="3" t="e">
        <f t="shared" si="444"/>
        <v>#VALUE!</v>
      </c>
      <c r="O3373" s="3" t="e">
        <f t="shared" si="445"/>
        <v>#VALUE!</v>
      </c>
    </row>
    <row r="3374" spans="8:15" x14ac:dyDescent="0.3">
      <c r="H3374" s="3" t="str">
        <f t="shared" si="438"/>
        <v>1900-01-00</v>
      </c>
      <c r="I3374" s="3" t="e">
        <f t="shared" si="439"/>
        <v>#VALUE!</v>
      </c>
      <c r="J3374" s="3" t="e">
        <f t="shared" si="440"/>
        <v>#VALUE!</v>
      </c>
      <c r="K3374" s="3" t="e">
        <f t="shared" si="441"/>
        <v>#VALUE!</v>
      </c>
      <c r="L3374" s="3" t="e">
        <f t="shared" si="442"/>
        <v>#VALUE!</v>
      </c>
      <c r="M3374" s="3" t="e">
        <f t="shared" si="443"/>
        <v>#VALUE!</v>
      </c>
      <c r="N3374" s="3" t="e">
        <f t="shared" si="444"/>
        <v>#VALUE!</v>
      </c>
      <c r="O3374" s="3" t="e">
        <f t="shared" si="445"/>
        <v>#VALUE!</v>
      </c>
    </row>
    <row r="3375" spans="8:15" x14ac:dyDescent="0.3">
      <c r="H3375" s="3" t="str">
        <f t="shared" si="438"/>
        <v>1900-01-00</v>
      </c>
      <c r="I3375" s="3" t="e">
        <f t="shared" si="439"/>
        <v>#VALUE!</v>
      </c>
      <c r="J3375" s="3" t="e">
        <f t="shared" si="440"/>
        <v>#VALUE!</v>
      </c>
      <c r="K3375" s="3" t="e">
        <f t="shared" si="441"/>
        <v>#VALUE!</v>
      </c>
      <c r="L3375" s="3" t="e">
        <f t="shared" si="442"/>
        <v>#VALUE!</v>
      </c>
      <c r="M3375" s="3" t="e">
        <f t="shared" si="443"/>
        <v>#VALUE!</v>
      </c>
      <c r="N3375" s="3" t="e">
        <f t="shared" si="444"/>
        <v>#VALUE!</v>
      </c>
      <c r="O3375" s="3" t="e">
        <f t="shared" si="445"/>
        <v>#VALUE!</v>
      </c>
    </row>
    <row r="3376" spans="8:15" x14ac:dyDescent="0.3">
      <c r="H3376" s="3" t="str">
        <f t="shared" si="438"/>
        <v>1900-01-00</v>
      </c>
      <c r="I3376" s="3" t="e">
        <f t="shared" si="439"/>
        <v>#VALUE!</v>
      </c>
      <c r="J3376" s="3" t="e">
        <f t="shared" si="440"/>
        <v>#VALUE!</v>
      </c>
      <c r="K3376" s="3" t="e">
        <f t="shared" si="441"/>
        <v>#VALUE!</v>
      </c>
      <c r="L3376" s="3" t="e">
        <f t="shared" si="442"/>
        <v>#VALUE!</v>
      </c>
      <c r="M3376" s="3" t="e">
        <f t="shared" si="443"/>
        <v>#VALUE!</v>
      </c>
      <c r="N3376" s="3" t="e">
        <f t="shared" si="444"/>
        <v>#VALUE!</v>
      </c>
      <c r="O3376" s="3" t="e">
        <f t="shared" si="445"/>
        <v>#VALUE!</v>
      </c>
    </row>
    <row r="3377" spans="8:15" x14ac:dyDescent="0.3">
      <c r="H3377" s="3" t="str">
        <f t="shared" si="438"/>
        <v>1900-01-00</v>
      </c>
      <c r="I3377" s="3" t="e">
        <f t="shared" si="439"/>
        <v>#VALUE!</v>
      </c>
      <c r="J3377" s="3" t="e">
        <f t="shared" si="440"/>
        <v>#VALUE!</v>
      </c>
      <c r="K3377" s="3" t="e">
        <f t="shared" si="441"/>
        <v>#VALUE!</v>
      </c>
      <c r="L3377" s="3" t="e">
        <f t="shared" si="442"/>
        <v>#VALUE!</v>
      </c>
      <c r="M3377" s="3" t="e">
        <f t="shared" si="443"/>
        <v>#VALUE!</v>
      </c>
      <c r="N3377" s="3" t="e">
        <f t="shared" si="444"/>
        <v>#VALUE!</v>
      </c>
      <c r="O3377" s="3" t="e">
        <f t="shared" si="445"/>
        <v>#VALUE!</v>
      </c>
    </row>
    <row r="3378" spans="8:15" x14ac:dyDescent="0.3">
      <c r="H3378" s="3" t="str">
        <f t="shared" si="438"/>
        <v>1900-01-00</v>
      </c>
      <c r="I3378" s="3" t="e">
        <f t="shared" si="439"/>
        <v>#VALUE!</v>
      </c>
      <c r="J3378" s="3" t="e">
        <f t="shared" si="440"/>
        <v>#VALUE!</v>
      </c>
      <c r="K3378" s="3" t="e">
        <f t="shared" si="441"/>
        <v>#VALUE!</v>
      </c>
      <c r="L3378" s="3" t="e">
        <f t="shared" si="442"/>
        <v>#VALUE!</v>
      </c>
      <c r="M3378" s="3" t="e">
        <f t="shared" si="443"/>
        <v>#VALUE!</v>
      </c>
      <c r="N3378" s="3" t="e">
        <f t="shared" si="444"/>
        <v>#VALUE!</v>
      </c>
      <c r="O3378" s="3" t="e">
        <f t="shared" si="445"/>
        <v>#VALUE!</v>
      </c>
    </row>
    <row r="3379" spans="8:15" x14ac:dyDescent="0.3">
      <c r="H3379" s="3" t="str">
        <f t="shared" si="438"/>
        <v>1900-01-00</v>
      </c>
      <c r="I3379" s="3" t="e">
        <f t="shared" si="439"/>
        <v>#VALUE!</v>
      </c>
      <c r="J3379" s="3" t="e">
        <f t="shared" si="440"/>
        <v>#VALUE!</v>
      </c>
      <c r="K3379" s="3" t="e">
        <f t="shared" si="441"/>
        <v>#VALUE!</v>
      </c>
      <c r="L3379" s="3" t="e">
        <f t="shared" si="442"/>
        <v>#VALUE!</v>
      </c>
      <c r="M3379" s="3" t="e">
        <f t="shared" si="443"/>
        <v>#VALUE!</v>
      </c>
      <c r="N3379" s="3" t="e">
        <f t="shared" si="444"/>
        <v>#VALUE!</v>
      </c>
      <c r="O3379" s="3" t="e">
        <f t="shared" si="445"/>
        <v>#VALUE!</v>
      </c>
    </row>
    <row r="3380" spans="8:15" x14ac:dyDescent="0.3">
      <c r="H3380" s="3" t="str">
        <f t="shared" si="438"/>
        <v>1900-01-00</v>
      </c>
      <c r="I3380" s="3" t="e">
        <f t="shared" si="439"/>
        <v>#VALUE!</v>
      </c>
      <c r="J3380" s="3" t="e">
        <f t="shared" si="440"/>
        <v>#VALUE!</v>
      </c>
      <c r="K3380" s="3" t="e">
        <f t="shared" si="441"/>
        <v>#VALUE!</v>
      </c>
      <c r="L3380" s="3" t="e">
        <f t="shared" si="442"/>
        <v>#VALUE!</v>
      </c>
      <c r="M3380" s="3" t="e">
        <f t="shared" si="443"/>
        <v>#VALUE!</v>
      </c>
      <c r="N3380" s="3" t="e">
        <f t="shared" si="444"/>
        <v>#VALUE!</v>
      </c>
      <c r="O3380" s="3" t="e">
        <f t="shared" si="445"/>
        <v>#VALUE!</v>
      </c>
    </row>
    <row r="3381" spans="8:15" x14ac:dyDescent="0.3">
      <c r="H3381" s="3" t="str">
        <f t="shared" si="438"/>
        <v>1900-01-00</v>
      </c>
      <c r="I3381" s="3" t="e">
        <f t="shared" si="439"/>
        <v>#VALUE!</v>
      </c>
      <c r="J3381" s="3" t="e">
        <f t="shared" si="440"/>
        <v>#VALUE!</v>
      </c>
      <c r="K3381" s="3" t="e">
        <f t="shared" si="441"/>
        <v>#VALUE!</v>
      </c>
      <c r="L3381" s="3" t="e">
        <f t="shared" si="442"/>
        <v>#VALUE!</v>
      </c>
      <c r="M3381" s="3" t="e">
        <f t="shared" si="443"/>
        <v>#VALUE!</v>
      </c>
      <c r="N3381" s="3" t="e">
        <f t="shared" si="444"/>
        <v>#VALUE!</v>
      </c>
      <c r="O3381" s="3" t="e">
        <f t="shared" si="445"/>
        <v>#VALUE!</v>
      </c>
    </row>
    <row r="3382" spans="8:15" x14ac:dyDescent="0.3">
      <c r="H3382" s="3" t="str">
        <f t="shared" si="438"/>
        <v>1900-01-00</v>
      </c>
      <c r="I3382" s="3" t="e">
        <f t="shared" si="439"/>
        <v>#VALUE!</v>
      </c>
      <c r="J3382" s="3" t="e">
        <f t="shared" si="440"/>
        <v>#VALUE!</v>
      </c>
      <c r="K3382" s="3" t="e">
        <f t="shared" si="441"/>
        <v>#VALUE!</v>
      </c>
      <c r="L3382" s="3" t="e">
        <f t="shared" si="442"/>
        <v>#VALUE!</v>
      </c>
      <c r="M3382" s="3" t="e">
        <f t="shared" si="443"/>
        <v>#VALUE!</v>
      </c>
      <c r="N3382" s="3" t="e">
        <f t="shared" si="444"/>
        <v>#VALUE!</v>
      </c>
      <c r="O3382" s="3" t="e">
        <f t="shared" si="445"/>
        <v>#VALUE!</v>
      </c>
    </row>
    <row r="3383" spans="8:15" x14ac:dyDescent="0.3">
      <c r="H3383" s="3" t="str">
        <f t="shared" si="438"/>
        <v>1900-01-00</v>
      </c>
      <c r="I3383" s="3" t="e">
        <f t="shared" si="439"/>
        <v>#VALUE!</v>
      </c>
      <c r="J3383" s="3" t="e">
        <f t="shared" si="440"/>
        <v>#VALUE!</v>
      </c>
      <c r="K3383" s="3" t="e">
        <f t="shared" si="441"/>
        <v>#VALUE!</v>
      </c>
      <c r="L3383" s="3" t="e">
        <f t="shared" si="442"/>
        <v>#VALUE!</v>
      </c>
      <c r="M3383" s="3" t="e">
        <f t="shared" si="443"/>
        <v>#VALUE!</v>
      </c>
      <c r="N3383" s="3" t="e">
        <f t="shared" si="444"/>
        <v>#VALUE!</v>
      </c>
      <c r="O3383" s="3" t="e">
        <f t="shared" si="445"/>
        <v>#VALUE!</v>
      </c>
    </row>
    <row r="3384" spans="8:15" x14ac:dyDescent="0.3">
      <c r="H3384" s="3" t="str">
        <f t="shared" si="438"/>
        <v>1900-01-00</v>
      </c>
      <c r="I3384" s="3" t="e">
        <f t="shared" si="439"/>
        <v>#VALUE!</v>
      </c>
      <c r="J3384" s="3" t="e">
        <f t="shared" si="440"/>
        <v>#VALUE!</v>
      </c>
      <c r="K3384" s="3" t="e">
        <f t="shared" si="441"/>
        <v>#VALUE!</v>
      </c>
      <c r="L3384" s="3" t="e">
        <f t="shared" si="442"/>
        <v>#VALUE!</v>
      </c>
      <c r="M3384" s="3" t="e">
        <f t="shared" si="443"/>
        <v>#VALUE!</v>
      </c>
      <c r="N3384" s="3" t="e">
        <f t="shared" si="444"/>
        <v>#VALUE!</v>
      </c>
      <c r="O3384" s="3" t="e">
        <f t="shared" si="445"/>
        <v>#VALUE!</v>
      </c>
    </row>
    <row r="3385" spans="8:15" x14ac:dyDescent="0.3">
      <c r="H3385" s="3" t="str">
        <f t="shared" si="438"/>
        <v>1900-01-00</v>
      </c>
      <c r="I3385" s="3" t="e">
        <f t="shared" si="439"/>
        <v>#VALUE!</v>
      </c>
      <c r="J3385" s="3" t="e">
        <f t="shared" si="440"/>
        <v>#VALUE!</v>
      </c>
      <c r="K3385" s="3" t="e">
        <f t="shared" si="441"/>
        <v>#VALUE!</v>
      </c>
      <c r="L3385" s="3" t="e">
        <f t="shared" si="442"/>
        <v>#VALUE!</v>
      </c>
      <c r="M3385" s="3" t="e">
        <f t="shared" si="443"/>
        <v>#VALUE!</v>
      </c>
      <c r="N3385" s="3" t="e">
        <f t="shared" si="444"/>
        <v>#VALUE!</v>
      </c>
      <c r="O3385" s="3" t="e">
        <f t="shared" si="445"/>
        <v>#VALUE!</v>
      </c>
    </row>
    <row r="3386" spans="8:15" x14ac:dyDescent="0.3">
      <c r="H3386" s="3" t="str">
        <f t="shared" si="438"/>
        <v>1900-01-00</v>
      </c>
      <c r="I3386" s="3" t="e">
        <f t="shared" si="439"/>
        <v>#VALUE!</v>
      </c>
      <c r="J3386" s="3" t="e">
        <f t="shared" si="440"/>
        <v>#VALUE!</v>
      </c>
      <c r="K3386" s="3" t="e">
        <f t="shared" si="441"/>
        <v>#VALUE!</v>
      </c>
      <c r="L3386" s="3" t="e">
        <f t="shared" si="442"/>
        <v>#VALUE!</v>
      </c>
      <c r="M3386" s="3" t="e">
        <f t="shared" si="443"/>
        <v>#VALUE!</v>
      </c>
      <c r="N3386" s="3" t="e">
        <f t="shared" si="444"/>
        <v>#VALUE!</v>
      </c>
      <c r="O3386" s="3" t="e">
        <f t="shared" si="445"/>
        <v>#VALUE!</v>
      </c>
    </row>
    <row r="3387" spans="8:15" x14ac:dyDescent="0.3">
      <c r="H3387" s="3" t="str">
        <f t="shared" si="438"/>
        <v>1900-01-00</v>
      </c>
      <c r="I3387" s="3" t="e">
        <f t="shared" si="439"/>
        <v>#VALUE!</v>
      </c>
      <c r="J3387" s="3" t="e">
        <f t="shared" si="440"/>
        <v>#VALUE!</v>
      </c>
      <c r="K3387" s="3" t="e">
        <f t="shared" si="441"/>
        <v>#VALUE!</v>
      </c>
      <c r="L3387" s="3" t="e">
        <f t="shared" si="442"/>
        <v>#VALUE!</v>
      </c>
      <c r="M3387" s="3" t="e">
        <f t="shared" si="443"/>
        <v>#VALUE!</v>
      </c>
      <c r="N3387" s="3" t="e">
        <f t="shared" si="444"/>
        <v>#VALUE!</v>
      </c>
      <c r="O3387" s="3" t="e">
        <f t="shared" si="445"/>
        <v>#VALUE!</v>
      </c>
    </row>
    <row r="3388" spans="8:15" x14ac:dyDescent="0.3">
      <c r="H3388" s="3" t="str">
        <f t="shared" si="438"/>
        <v>1900-01-00</v>
      </c>
      <c r="I3388" s="3" t="e">
        <f t="shared" si="439"/>
        <v>#VALUE!</v>
      </c>
      <c r="J3388" s="3" t="e">
        <f t="shared" si="440"/>
        <v>#VALUE!</v>
      </c>
      <c r="K3388" s="3" t="e">
        <f t="shared" si="441"/>
        <v>#VALUE!</v>
      </c>
      <c r="L3388" s="3" t="e">
        <f t="shared" si="442"/>
        <v>#VALUE!</v>
      </c>
      <c r="M3388" s="3" t="e">
        <f t="shared" si="443"/>
        <v>#VALUE!</v>
      </c>
      <c r="N3388" s="3" t="e">
        <f t="shared" si="444"/>
        <v>#VALUE!</v>
      </c>
      <c r="O3388" s="3" t="e">
        <f t="shared" si="445"/>
        <v>#VALUE!</v>
      </c>
    </row>
    <row r="3389" spans="8:15" x14ac:dyDescent="0.3">
      <c r="H3389" s="3" t="str">
        <f t="shared" si="438"/>
        <v>1900-01-00</v>
      </c>
      <c r="I3389" s="3" t="e">
        <f t="shared" si="439"/>
        <v>#VALUE!</v>
      </c>
      <c r="J3389" s="3" t="e">
        <f t="shared" si="440"/>
        <v>#VALUE!</v>
      </c>
      <c r="K3389" s="3" t="e">
        <f t="shared" si="441"/>
        <v>#VALUE!</v>
      </c>
      <c r="L3389" s="3" t="e">
        <f t="shared" si="442"/>
        <v>#VALUE!</v>
      </c>
      <c r="M3389" s="3" t="e">
        <f t="shared" si="443"/>
        <v>#VALUE!</v>
      </c>
      <c r="N3389" s="3" t="e">
        <f t="shared" si="444"/>
        <v>#VALUE!</v>
      </c>
      <c r="O3389" s="3" t="e">
        <f t="shared" si="445"/>
        <v>#VALUE!</v>
      </c>
    </row>
    <row r="3390" spans="8:15" x14ac:dyDescent="0.3">
      <c r="H3390" s="3" t="str">
        <f t="shared" si="438"/>
        <v>1900-01-00</v>
      </c>
      <c r="I3390" s="3" t="e">
        <f t="shared" si="439"/>
        <v>#VALUE!</v>
      </c>
      <c r="J3390" s="3" t="e">
        <f t="shared" si="440"/>
        <v>#VALUE!</v>
      </c>
      <c r="K3390" s="3" t="e">
        <f t="shared" si="441"/>
        <v>#VALUE!</v>
      </c>
      <c r="L3390" s="3" t="e">
        <f t="shared" si="442"/>
        <v>#VALUE!</v>
      </c>
      <c r="M3390" s="3" t="e">
        <f t="shared" si="443"/>
        <v>#VALUE!</v>
      </c>
      <c r="N3390" s="3" t="e">
        <f t="shared" si="444"/>
        <v>#VALUE!</v>
      </c>
      <c r="O3390" s="3" t="e">
        <f t="shared" si="445"/>
        <v>#VALUE!</v>
      </c>
    </row>
    <row r="3391" spans="8:15" x14ac:dyDescent="0.3">
      <c r="H3391" s="3" t="str">
        <f t="shared" si="438"/>
        <v>1900-01-00</v>
      </c>
      <c r="I3391" s="3" t="e">
        <f t="shared" si="439"/>
        <v>#VALUE!</v>
      </c>
      <c r="J3391" s="3" t="e">
        <f t="shared" si="440"/>
        <v>#VALUE!</v>
      </c>
      <c r="K3391" s="3" t="e">
        <f t="shared" si="441"/>
        <v>#VALUE!</v>
      </c>
      <c r="L3391" s="3" t="e">
        <f t="shared" si="442"/>
        <v>#VALUE!</v>
      </c>
      <c r="M3391" s="3" t="e">
        <f t="shared" si="443"/>
        <v>#VALUE!</v>
      </c>
      <c r="N3391" s="3" t="e">
        <f t="shared" si="444"/>
        <v>#VALUE!</v>
      </c>
      <c r="O3391" s="3" t="e">
        <f t="shared" si="445"/>
        <v>#VALUE!</v>
      </c>
    </row>
    <row r="3392" spans="8:15" x14ac:dyDescent="0.3">
      <c r="H3392" s="3" t="str">
        <f t="shared" si="438"/>
        <v>1900-01-00</v>
      </c>
      <c r="I3392" s="3" t="e">
        <f t="shared" si="439"/>
        <v>#VALUE!</v>
      </c>
      <c r="J3392" s="3" t="e">
        <f t="shared" si="440"/>
        <v>#VALUE!</v>
      </c>
      <c r="K3392" s="3" t="e">
        <f t="shared" si="441"/>
        <v>#VALUE!</v>
      </c>
      <c r="L3392" s="3" t="e">
        <f t="shared" si="442"/>
        <v>#VALUE!</v>
      </c>
      <c r="M3392" s="3" t="e">
        <f t="shared" si="443"/>
        <v>#VALUE!</v>
      </c>
      <c r="N3392" s="3" t="e">
        <f t="shared" si="444"/>
        <v>#VALUE!</v>
      </c>
      <c r="O3392" s="3" t="e">
        <f t="shared" si="445"/>
        <v>#VALUE!</v>
      </c>
    </row>
    <row r="3393" spans="8:15" x14ac:dyDescent="0.3">
      <c r="H3393" s="3" t="str">
        <f t="shared" si="438"/>
        <v>1900-01-00</v>
      </c>
      <c r="I3393" s="3" t="e">
        <f t="shared" si="439"/>
        <v>#VALUE!</v>
      </c>
      <c r="J3393" s="3" t="e">
        <f t="shared" si="440"/>
        <v>#VALUE!</v>
      </c>
      <c r="K3393" s="3" t="e">
        <f t="shared" si="441"/>
        <v>#VALUE!</v>
      </c>
      <c r="L3393" s="3" t="e">
        <f t="shared" si="442"/>
        <v>#VALUE!</v>
      </c>
      <c r="M3393" s="3" t="e">
        <f t="shared" si="443"/>
        <v>#VALUE!</v>
      </c>
      <c r="N3393" s="3" t="e">
        <f t="shared" si="444"/>
        <v>#VALUE!</v>
      </c>
      <c r="O3393" s="3" t="e">
        <f t="shared" si="445"/>
        <v>#VALUE!</v>
      </c>
    </row>
    <row r="3394" spans="8:15" x14ac:dyDescent="0.3">
      <c r="H3394" s="3" t="str">
        <f t="shared" si="438"/>
        <v>1900-01-00</v>
      </c>
      <c r="I3394" s="3" t="e">
        <f t="shared" si="439"/>
        <v>#VALUE!</v>
      </c>
      <c r="J3394" s="3" t="e">
        <f t="shared" si="440"/>
        <v>#VALUE!</v>
      </c>
      <c r="K3394" s="3" t="e">
        <f t="shared" si="441"/>
        <v>#VALUE!</v>
      </c>
      <c r="L3394" s="3" t="e">
        <f t="shared" si="442"/>
        <v>#VALUE!</v>
      </c>
      <c r="M3394" s="3" t="e">
        <f t="shared" si="443"/>
        <v>#VALUE!</v>
      </c>
      <c r="N3394" s="3" t="e">
        <f t="shared" si="444"/>
        <v>#VALUE!</v>
      </c>
      <c r="O3394" s="3" t="e">
        <f t="shared" si="445"/>
        <v>#VALUE!</v>
      </c>
    </row>
    <row r="3395" spans="8:15" x14ac:dyDescent="0.3">
      <c r="H3395" s="3" t="str">
        <f t="shared" si="438"/>
        <v>1900-01-00</v>
      </c>
      <c r="I3395" s="3" t="e">
        <f t="shared" si="439"/>
        <v>#VALUE!</v>
      </c>
      <c r="J3395" s="3" t="e">
        <f t="shared" si="440"/>
        <v>#VALUE!</v>
      </c>
      <c r="K3395" s="3" t="e">
        <f t="shared" si="441"/>
        <v>#VALUE!</v>
      </c>
      <c r="L3395" s="3" t="e">
        <f t="shared" si="442"/>
        <v>#VALUE!</v>
      </c>
      <c r="M3395" s="3" t="e">
        <f t="shared" si="443"/>
        <v>#VALUE!</v>
      </c>
      <c r="N3395" s="3" t="e">
        <f t="shared" si="444"/>
        <v>#VALUE!</v>
      </c>
      <c r="O3395" s="3" t="e">
        <f t="shared" si="445"/>
        <v>#VALUE!</v>
      </c>
    </row>
    <row r="3396" spans="8:15" x14ac:dyDescent="0.3">
      <c r="H3396" s="3" t="str">
        <f t="shared" si="438"/>
        <v>1900-01-00</v>
      </c>
      <c r="I3396" s="3" t="e">
        <f t="shared" si="439"/>
        <v>#VALUE!</v>
      </c>
      <c r="J3396" s="3" t="e">
        <f t="shared" si="440"/>
        <v>#VALUE!</v>
      </c>
      <c r="K3396" s="3" t="e">
        <f t="shared" si="441"/>
        <v>#VALUE!</v>
      </c>
      <c r="L3396" s="3" t="e">
        <f t="shared" si="442"/>
        <v>#VALUE!</v>
      </c>
      <c r="M3396" s="3" t="e">
        <f t="shared" si="443"/>
        <v>#VALUE!</v>
      </c>
      <c r="N3396" s="3" t="e">
        <f t="shared" si="444"/>
        <v>#VALUE!</v>
      </c>
      <c r="O3396" s="3" t="e">
        <f t="shared" si="445"/>
        <v>#VALUE!</v>
      </c>
    </row>
    <row r="3397" spans="8:15" x14ac:dyDescent="0.3">
      <c r="H3397" s="3" t="str">
        <f t="shared" si="438"/>
        <v>1900-01-00</v>
      </c>
      <c r="I3397" s="3" t="e">
        <f t="shared" si="439"/>
        <v>#VALUE!</v>
      </c>
      <c r="J3397" s="3" t="e">
        <f t="shared" si="440"/>
        <v>#VALUE!</v>
      </c>
      <c r="K3397" s="3" t="e">
        <f t="shared" si="441"/>
        <v>#VALUE!</v>
      </c>
      <c r="L3397" s="3" t="e">
        <f t="shared" si="442"/>
        <v>#VALUE!</v>
      </c>
      <c r="M3397" s="3" t="e">
        <f t="shared" si="443"/>
        <v>#VALUE!</v>
      </c>
      <c r="N3397" s="3" t="e">
        <f t="shared" si="444"/>
        <v>#VALUE!</v>
      </c>
      <c r="O3397" s="3" t="e">
        <f t="shared" si="445"/>
        <v>#VALUE!</v>
      </c>
    </row>
    <row r="3398" spans="8:15" x14ac:dyDescent="0.3">
      <c r="H3398" s="3" t="str">
        <f t="shared" si="438"/>
        <v>1900-01-00</v>
      </c>
      <c r="I3398" s="3" t="e">
        <f t="shared" si="439"/>
        <v>#VALUE!</v>
      </c>
      <c r="J3398" s="3" t="e">
        <f t="shared" si="440"/>
        <v>#VALUE!</v>
      </c>
      <c r="K3398" s="3" t="e">
        <f t="shared" si="441"/>
        <v>#VALUE!</v>
      </c>
      <c r="L3398" s="3" t="e">
        <f t="shared" si="442"/>
        <v>#VALUE!</v>
      </c>
      <c r="M3398" s="3" t="e">
        <f t="shared" si="443"/>
        <v>#VALUE!</v>
      </c>
      <c r="N3398" s="3" t="e">
        <f t="shared" si="444"/>
        <v>#VALUE!</v>
      </c>
      <c r="O3398" s="3" t="e">
        <f t="shared" si="445"/>
        <v>#VALUE!</v>
      </c>
    </row>
    <row r="3399" spans="8:15" x14ac:dyDescent="0.3">
      <c r="H3399" s="3" t="str">
        <f t="shared" si="438"/>
        <v>1900-01-00</v>
      </c>
      <c r="I3399" s="3" t="e">
        <f t="shared" si="439"/>
        <v>#VALUE!</v>
      </c>
      <c r="J3399" s="3" t="e">
        <f t="shared" si="440"/>
        <v>#VALUE!</v>
      </c>
      <c r="K3399" s="3" t="e">
        <f t="shared" si="441"/>
        <v>#VALUE!</v>
      </c>
      <c r="L3399" s="3" t="e">
        <f t="shared" si="442"/>
        <v>#VALUE!</v>
      </c>
      <c r="M3399" s="3" t="e">
        <f t="shared" si="443"/>
        <v>#VALUE!</v>
      </c>
      <c r="N3399" s="3" t="e">
        <f t="shared" si="444"/>
        <v>#VALUE!</v>
      </c>
      <c r="O3399" s="3" t="e">
        <f t="shared" si="445"/>
        <v>#VALUE!</v>
      </c>
    </row>
    <row r="3400" spans="8:15" x14ac:dyDescent="0.3">
      <c r="H3400" s="3" t="str">
        <f t="shared" si="438"/>
        <v>1900-01-00</v>
      </c>
      <c r="I3400" s="3" t="e">
        <f t="shared" si="439"/>
        <v>#VALUE!</v>
      </c>
      <c r="J3400" s="3" t="e">
        <f t="shared" si="440"/>
        <v>#VALUE!</v>
      </c>
      <c r="K3400" s="3" t="e">
        <f t="shared" si="441"/>
        <v>#VALUE!</v>
      </c>
      <c r="L3400" s="3" t="e">
        <f t="shared" si="442"/>
        <v>#VALUE!</v>
      </c>
      <c r="M3400" s="3" t="e">
        <f t="shared" si="443"/>
        <v>#VALUE!</v>
      </c>
      <c r="N3400" s="3" t="e">
        <f t="shared" si="444"/>
        <v>#VALUE!</v>
      </c>
      <c r="O3400" s="3" t="e">
        <f t="shared" si="445"/>
        <v>#VALUE!</v>
      </c>
    </row>
    <row r="3401" spans="8:15" x14ac:dyDescent="0.3">
      <c r="H3401" s="3" t="str">
        <f t="shared" si="438"/>
        <v>1900-01-00</v>
      </c>
      <c r="I3401" s="3" t="e">
        <f t="shared" si="439"/>
        <v>#VALUE!</v>
      </c>
      <c r="J3401" s="3" t="e">
        <f t="shared" si="440"/>
        <v>#VALUE!</v>
      </c>
      <c r="K3401" s="3" t="e">
        <f t="shared" si="441"/>
        <v>#VALUE!</v>
      </c>
      <c r="L3401" s="3" t="e">
        <f t="shared" si="442"/>
        <v>#VALUE!</v>
      </c>
      <c r="M3401" s="3" t="e">
        <f t="shared" si="443"/>
        <v>#VALUE!</v>
      </c>
      <c r="N3401" s="3" t="e">
        <f t="shared" si="444"/>
        <v>#VALUE!</v>
      </c>
      <c r="O3401" s="3" t="e">
        <f t="shared" si="445"/>
        <v>#VALUE!</v>
      </c>
    </row>
    <row r="3402" spans="8:15" x14ac:dyDescent="0.3">
      <c r="H3402" s="3" t="str">
        <f t="shared" si="438"/>
        <v>1900-01-00</v>
      </c>
      <c r="I3402" s="3" t="e">
        <f t="shared" si="439"/>
        <v>#VALUE!</v>
      </c>
      <c r="J3402" s="3" t="e">
        <f t="shared" si="440"/>
        <v>#VALUE!</v>
      </c>
      <c r="K3402" s="3" t="e">
        <f t="shared" si="441"/>
        <v>#VALUE!</v>
      </c>
      <c r="L3402" s="3" t="e">
        <f t="shared" si="442"/>
        <v>#VALUE!</v>
      </c>
      <c r="M3402" s="3" t="e">
        <f t="shared" si="443"/>
        <v>#VALUE!</v>
      </c>
      <c r="N3402" s="3" t="e">
        <f t="shared" si="444"/>
        <v>#VALUE!</v>
      </c>
      <c r="O3402" s="3" t="e">
        <f t="shared" si="445"/>
        <v>#VALUE!</v>
      </c>
    </row>
    <row r="3403" spans="8:15" x14ac:dyDescent="0.3">
      <c r="H3403" s="3" t="str">
        <f t="shared" si="438"/>
        <v>1900-01-00</v>
      </c>
      <c r="I3403" s="3" t="e">
        <f t="shared" si="439"/>
        <v>#VALUE!</v>
      </c>
      <c r="J3403" s="3" t="e">
        <f t="shared" si="440"/>
        <v>#VALUE!</v>
      </c>
      <c r="K3403" s="3" t="e">
        <f t="shared" si="441"/>
        <v>#VALUE!</v>
      </c>
      <c r="L3403" s="3" t="e">
        <f t="shared" si="442"/>
        <v>#VALUE!</v>
      </c>
      <c r="M3403" s="3" t="e">
        <f t="shared" si="443"/>
        <v>#VALUE!</v>
      </c>
      <c r="N3403" s="3" t="e">
        <f t="shared" si="444"/>
        <v>#VALUE!</v>
      </c>
      <c r="O3403" s="3" t="e">
        <f t="shared" si="445"/>
        <v>#VALUE!</v>
      </c>
    </row>
    <row r="3404" spans="8:15" x14ac:dyDescent="0.3">
      <c r="H3404" s="3" t="str">
        <f t="shared" si="438"/>
        <v>1900-01-00</v>
      </c>
      <c r="I3404" s="3" t="e">
        <f t="shared" si="439"/>
        <v>#VALUE!</v>
      </c>
      <c r="J3404" s="3" t="e">
        <f t="shared" si="440"/>
        <v>#VALUE!</v>
      </c>
      <c r="K3404" s="3" t="e">
        <f t="shared" si="441"/>
        <v>#VALUE!</v>
      </c>
      <c r="L3404" s="3" t="e">
        <f t="shared" si="442"/>
        <v>#VALUE!</v>
      </c>
      <c r="M3404" s="3" t="e">
        <f t="shared" si="443"/>
        <v>#VALUE!</v>
      </c>
      <c r="N3404" s="3" t="e">
        <f t="shared" si="444"/>
        <v>#VALUE!</v>
      </c>
      <c r="O3404" s="3" t="e">
        <f t="shared" si="445"/>
        <v>#VALUE!</v>
      </c>
    </row>
    <row r="3405" spans="8:15" x14ac:dyDescent="0.3">
      <c r="H3405" s="3" t="str">
        <f t="shared" si="438"/>
        <v>1900-01-00</v>
      </c>
      <c r="I3405" s="3" t="e">
        <f t="shared" si="439"/>
        <v>#VALUE!</v>
      </c>
      <c r="J3405" s="3" t="e">
        <f t="shared" si="440"/>
        <v>#VALUE!</v>
      </c>
      <c r="K3405" s="3" t="e">
        <f t="shared" si="441"/>
        <v>#VALUE!</v>
      </c>
      <c r="L3405" s="3" t="e">
        <f t="shared" si="442"/>
        <v>#VALUE!</v>
      </c>
      <c r="M3405" s="3" t="e">
        <f t="shared" si="443"/>
        <v>#VALUE!</v>
      </c>
      <c r="N3405" s="3" t="e">
        <f t="shared" si="444"/>
        <v>#VALUE!</v>
      </c>
      <c r="O3405" s="3" t="e">
        <f t="shared" si="445"/>
        <v>#VALUE!</v>
      </c>
    </row>
    <row r="3406" spans="8:15" x14ac:dyDescent="0.3">
      <c r="H3406" s="3" t="str">
        <f t="shared" si="438"/>
        <v>1900-01-00</v>
      </c>
      <c r="I3406" s="3" t="e">
        <f t="shared" si="439"/>
        <v>#VALUE!</v>
      </c>
      <c r="J3406" s="3" t="e">
        <f t="shared" si="440"/>
        <v>#VALUE!</v>
      </c>
      <c r="K3406" s="3" t="e">
        <f t="shared" si="441"/>
        <v>#VALUE!</v>
      </c>
      <c r="L3406" s="3" t="e">
        <f t="shared" si="442"/>
        <v>#VALUE!</v>
      </c>
      <c r="M3406" s="3" t="e">
        <f t="shared" si="443"/>
        <v>#VALUE!</v>
      </c>
      <c r="N3406" s="3" t="e">
        <f t="shared" si="444"/>
        <v>#VALUE!</v>
      </c>
      <c r="O3406" s="3" t="e">
        <f t="shared" si="445"/>
        <v>#VALUE!</v>
      </c>
    </row>
    <row r="3407" spans="8:15" x14ac:dyDescent="0.3">
      <c r="H3407" s="3" t="str">
        <f t="shared" ref="H3407:H3470" si="446">YEAR(D3407) &amp; "-" &amp; IF(LEN(MONTH(D3407))=1,"0" &amp; MONTH(D3407),MONTH(D3407)) &amp; "-" &amp; IF(LEN(DAY(D3407))=1,"0" &amp; DAY(D3407),DAY(D3407))</f>
        <v>1900-01-00</v>
      </c>
      <c r="I3407" s="3" t="e">
        <f t="shared" ref="I3407:I3470" si="447">FIND("emisora_id=",F3407,1)</f>
        <v>#VALUE!</v>
      </c>
      <c r="J3407" s="3" t="e">
        <f t="shared" ref="J3407:J3470" si="448">MID(F3407,I3407,500)</f>
        <v>#VALUE!</v>
      </c>
      <c r="K3407" s="3" t="e">
        <f t="shared" ref="K3407:K3470" si="449">FIND("=",J3407,1)</f>
        <v>#VALUE!</v>
      </c>
      <c r="L3407" s="3" t="e">
        <f t="shared" ref="L3407:L3470" si="450">MID(J3407,K3407+1,500)</f>
        <v>#VALUE!</v>
      </c>
      <c r="M3407" s="3" t="e">
        <f t="shared" ref="M3407:M3470" si="451">FIND("&amp;",L3407,1)</f>
        <v>#VALUE!</v>
      </c>
      <c r="N3407" s="3" t="e">
        <f t="shared" ref="N3407:N3470" si="452">MID(L3407,1,M3407-1)</f>
        <v>#VALUE!</v>
      </c>
      <c r="O3407" s="3" t="e">
        <f t="shared" ref="O3407:O3470" si="453">"https://www.biva.mx/empresas/emisoras_inscritas/emisoras_inscritas?emisora_id=" &amp; N3407 &amp; "&amp;tipoInformacion=null&amp;tipoDocumento=null&amp;fechaInicio=" &amp; H3407 &amp; "&amp;fechaFin=" &amp; H3407 &amp;  "&amp;periodo=null&amp;ejercicio=null&amp;tipo=null&amp;subTab=2&amp;biva=null&amp;canceladas=false&amp;page=1"</f>
        <v>#VALUE!</v>
      </c>
    </row>
    <row r="3408" spans="8:15" x14ac:dyDescent="0.3">
      <c r="H3408" s="3" t="str">
        <f t="shared" si="446"/>
        <v>1900-01-00</v>
      </c>
      <c r="I3408" s="3" t="e">
        <f t="shared" si="447"/>
        <v>#VALUE!</v>
      </c>
      <c r="J3408" s="3" t="e">
        <f t="shared" si="448"/>
        <v>#VALUE!</v>
      </c>
      <c r="K3408" s="3" t="e">
        <f t="shared" si="449"/>
        <v>#VALUE!</v>
      </c>
      <c r="L3408" s="3" t="e">
        <f t="shared" si="450"/>
        <v>#VALUE!</v>
      </c>
      <c r="M3408" s="3" t="e">
        <f t="shared" si="451"/>
        <v>#VALUE!</v>
      </c>
      <c r="N3408" s="3" t="e">
        <f t="shared" si="452"/>
        <v>#VALUE!</v>
      </c>
      <c r="O3408" s="3" t="e">
        <f t="shared" si="453"/>
        <v>#VALUE!</v>
      </c>
    </row>
    <row r="3409" spans="8:15" x14ac:dyDescent="0.3">
      <c r="H3409" s="3" t="str">
        <f t="shared" si="446"/>
        <v>1900-01-00</v>
      </c>
      <c r="I3409" s="3" t="e">
        <f t="shared" si="447"/>
        <v>#VALUE!</v>
      </c>
      <c r="J3409" s="3" t="e">
        <f t="shared" si="448"/>
        <v>#VALUE!</v>
      </c>
      <c r="K3409" s="3" t="e">
        <f t="shared" si="449"/>
        <v>#VALUE!</v>
      </c>
      <c r="L3409" s="3" t="e">
        <f t="shared" si="450"/>
        <v>#VALUE!</v>
      </c>
      <c r="M3409" s="3" t="e">
        <f t="shared" si="451"/>
        <v>#VALUE!</v>
      </c>
      <c r="N3409" s="3" t="e">
        <f t="shared" si="452"/>
        <v>#VALUE!</v>
      </c>
      <c r="O3409" s="3" t="e">
        <f t="shared" si="453"/>
        <v>#VALUE!</v>
      </c>
    </row>
    <row r="3410" spans="8:15" x14ac:dyDescent="0.3">
      <c r="H3410" s="3" t="str">
        <f t="shared" si="446"/>
        <v>1900-01-00</v>
      </c>
      <c r="I3410" s="3" t="e">
        <f t="shared" si="447"/>
        <v>#VALUE!</v>
      </c>
      <c r="J3410" s="3" t="e">
        <f t="shared" si="448"/>
        <v>#VALUE!</v>
      </c>
      <c r="K3410" s="3" t="e">
        <f t="shared" si="449"/>
        <v>#VALUE!</v>
      </c>
      <c r="L3410" s="3" t="e">
        <f t="shared" si="450"/>
        <v>#VALUE!</v>
      </c>
      <c r="M3410" s="3" t="e">
        <f t="shared" si="451"/>
        <v>#VALUE!</v>
      </c>
      <c r="N3410" s="3" t="e">
        <f t="shared" si="452"/>
        <v>#VALUE!</v>
      </c>
      <c r="O3410" s="3" t="e">
        <f t="shared" si="453"/>
        <v>#VALUE!</v>
      </c>
    </row>
    <row r="3411" spans="8:15" x14ac:dyDescent="0.3">
      <c r="H3411" s="3" t="str">
        <f t="shared" si="446"/>
        <v>1900-01-00</v>
      </c>
      <c r="I3411" s="3" t="e">
        <f t="shared" si="447"/>
        <v>#VALUE!</v>
      </c>
      <c r="J3411" s="3" t="e">
        <f t="shared" si="448"/>
        <v>#VALUE!</v>
      </c>
      <c r="K3411" s="3" t="e">
        <f t="shared" si="449"/>
        <v>#VALUE!</v>
      </c>
      <c r="L3411" s="3" t="e">
        <f t="shared" si="450"/>
        <v>#VALUE!</v>
      </c>
      <c r="M3411" s="3" t="e">
        <f t="shared" si="451"/>
        <v>#VALUE!</v>
      </c>
      <c r="N3411" s="3" t="e">
        <f t="shared" si="452"/>
        <v>#VALUE!</v>
      </c>
      <c r="O3411" s="3" t="e">
        <f t="shared" si="453"/>
        <v>#VALUE!</v>
      </c>
    </row>
    <row r="3412" spans="8:15" x14ac:dyDescent="0.3">
      <c r="H3412" s="3" t="str">
        <f t="shared" si="446"/>
        <v>1900-01-00</v>
      </c>
      <c r="I3412" s="3" t="e">
        <f t="shared" si="447"/>
        <v>#VALUE!</v>
      </c>
      <c r="J3412" s="3" t="e">
        <f t="shared" si="448"/>
        <v>#VALUE!</v>
      </c>
      <c r="K3412" s="3" t="e">
        <f t="shared" si="449"/>
        <v>#VALUE!</v>
      </c>
      <c r="L3412" s="3" t="e">
        <f t="shared" si="450"/>
        <v>#VALUE!</v>
      </c>
      <c r="M3412" s="3" t="e">
        <f t="shared" si="451"/>
        <v>#VALUE!</v>
      </c>
      <c r="N3412" s="3" t="e">
        <f t="shared" si="452"/>
        <v>#VALUE!</v>
      </c>
      <c r="O3412" s="3" t="e">
        <f t="shared" si="453"/>
        <v>#VALUE!</v>
      </c>
    </row>
    <row r="3413" spans="8:15" x14ac:dyDescent="0.3">
      <c r="H3413" s="3" t="str">
        <f t="shared" si="446"/>
        <v>1900-01-00</v>
      </c>
      <c r="I3413" s="3" t="e">
        <f t="shared" si="447"/>
        <v>#VALUE!</v>
      </c>
      <c r="J3413" s="3" t="e">
        <f t="shared" si="448"/>
        <v>#VALUE!</v>
      </c>
      <c r="K3413" s="3" t="e">
        <f t="shared" si="449"/>
        <v>#VALUE!</v>
      </c>
      <c r="L3413" s="3" t="e">
        <f t="shared" si="450"/>
        <v>#VALUE!</v>
      </c>
      <c r="M3413" s="3" t="e">
        <f t="shared" si="451"/>
        <v>#VALUE!</v>
      </c>
      <c r="N3413" s="3" t="e">
        <f t="shared" si="452"/>
        <v>#VALUE!</v>
      </c>
      <c r="O3413" s="3" t="e">
        <f t="shared" si="453"/>
        <v>#VALUE!</v>
      </c>
    </row>
    <row r="3414" spans="8:15" x14ac:dyDescent="0.3">
      <c r="H3414" s="3" t="str">
        <f t="shared" si="446"/>
        <v>1900-01-00</v>
      </c>
      <c r="I3414" s="3" t="e">
        <f t="shared" si="447"/>
        <v>#VALUE!</v>
      </c>
      <c r="J3414" s="3" t="e">
        <f t="shared" si="448"/>
        <v>#VALUE!</v>
      </c>
      <c r="K3414" s="3" t="e">
        <f t="shared" si="449"/>
        <v>#VALUE!</v>
      </c>
      <c r="L3414" s="3" t="e">
        <f t="shared" si="450"/>
        <v>#VALUE!</v>
      </c>
      <c r="M3414" s="3" t="e">
        <f t="shared" si="451"/>
        <v>#VALUE!</v>
      </c>
      <c r="N3414" s="3" t="e">
        <f t="shared" si="452"/>
        <v>#VALUE!</v>
      </c>
      <c r="O3414" s="3" t="e">
        <f t="shared" si="453"/>
        <v>#VALUE!</v>
      </c>
    </row>
    <row r="3415" spans="8:15" x14ac:dyDescent="0.3">
      <c r="H3415" s="3" t="str">
        <f t="shared" si="446"/>
        <v>1900-01-00</v>
      </c>
      <c r="I3415" s="3" t="e">
        <f t="shared" si="447"/>
        <v>#VALUE!</v>
      </c>
      <c r="J3415" s="3" t="e">
        <f t="shared" si="448"/>
        <v>#VALUE!</v>
      </c>
      <c r="K3415" s="3" t="e">
        <f t="shared" si="449"/>
        <v>#VALUE!</v>
      </c>
      <c r="L3415" s="3" t="e">
        <f t="shared" si="450"/>
        <v>#VALUE!</v>
      </c>
      <c r="M3415" s="3" t="e">
        <f t="shared" si="451"/>
        <v>#VALUE!</v>
      </c>
      <c r="N3415" s="3" t="e">
        <f t="shared" si="452"/>
        <v>#VALUE!</v>
      </c>
      <c r="O3415" s="3" t="e">
        <f t="shared" si="453"/>
        <v>#VALUE!</v>
      </c>
    </row>
    <row r="3416" spans="8:15" x14ac:dyDescent="0.3">
      <c r="H3416" s="3" t="str">
        <f t="shared" si="446"/>
        <v>1900-01-00</v>
      </c>
      <c r="I3416" s="3" t="e">
        <f t="shared" si="447"/>
        <v>#VALUE!</v>
      </c>
      <c r="J3416" s="3" t="e">
        <f t="shared" si="448"/>
        <v>#VALUE!</v>
      </c>
      <c r="K3416" s="3" t="e">
        <f t="shared" si="449"/>
        <v>#VALUE!</v>
      </c>
      <c r="L3416" s="3" t="e">
        <f t="shared" si="450"/>
        <v>#VALUE!</v>
      </c>
      <c r="M3416" s="3" t="e">
        <f t="shared" si="451"/>
        <v>#VALUE!</v>
      </c>
      <c r="N3416" s="3" t="e">
        <f t="shared" si="452"/>
        <v>#VALUE!</v>
      </c>
      <c r="O3416" s="3" t="e">
        <f t="shared" si="453"/>
        <v>#VALUE!</v>
      </c>
    </row>
    <row r="3417" spans="8:15" x14ac:dyDescent="0.3">
      <c r="H3417" s="3" t="str">
        <f t="shared" si="446"/>
        <v>1900-01-00</v>
      </c>
      <c r="I3417" s="3" t="e">
        <f t="shared" si="447"/>
        <v>#VALUE!</v>
      </c>
      <c r="J3417" s="3" t="e">
        <f t="shared" si="448"/>
        <v>#VALUE!</v>
      </c>
      <c r="K3417" s="3" t="e">
        <f t="shared" si="449"/>
        <v>#VALUE!</v>
      </c>
      <c r="L3417" s="3" t="e">
        <f t="shared" si="450"/>
        <v>#VALUE!</v>
      </c>
      <c r="M3417" s="3" t="e">
        <f t="shared" si="451"/>
        <v>#VALUE!</v>
      </c>
      <c r="N3417" s="3" t="e">
        <f t="shared" si="452"/>
        <v>#VALUE!</v>
      </c>
      <c r="O3417" s="3" t="e">
        <f t="shared" si="453"/>
        <v>#VALUE!</v>
      </c>
    </row>
    <row r="3418" spans="8:15" x14ac:dyDescent="0.3">
      <c r="H3418" s="3" t="str">
        <f t="shared" si="446"/>
        <v>1900-01-00</v>
      </c>
      <c r="I3418" s="3" t="e">
        <f t="shared" si="447"/>
        <v>#VALUE!</v>
      </c>
      <c r="J3418" s="3" t="e">
        <f t="shared" si="448"/>
        <v>#VALUE!</v>
      </c>
      <c r="K3418" s="3" t="e">
        <f t="shared" si="449"/>
        <v>#VALUE!</v>
      </c>
      <c r="L3418" s="3" t="e">
        <f t="shared" si="450"/>
        <v>#VALUE!</v>
      </c>
      <c r="M3418" s="3" t="e">
        <f t="shared" si="451"/>
        <v>#VALUE!</v>
      </c>
      <c r="N3418" s="3" t="e">
        <f t="shared" si="452"/>
        <v>#VALUE!</v>
      </c>
      <c r="O3418" s="3" t="e">
        <f t="shared" si="453"/>
        <v>#VALUE!</v>
      </c>
    </row>
    <row r="3419" spans="8:15" x14ac:dyDescent="0.3">
      <c r="H3419" s="3" t="str">
        <f t="shared" si="446"/>
        <v>1900-01-00</v>
      </c>
      <c r="I3419" s="3" t="e">
        <f t="shared" si="447"/>
        <v>#VALUE!</v>
      </c>
      <c r="J3419" s="3" t="e">
        <f t="shared" si="448"/>
        <v>#VALUE!</v>
      </c>
      <c r="K3419" s="3" t="e">
        <f t="shared" si="449"/>
        <v>#VALUE!</v>
      </c>
      <c r="L3419" s="3" t="e">
        <f t="shared" si="450"/>
        <v>#VALUE!</v>
      </c>
      <c r="M3419" s="3" t="e">
        <f t="shared" si="451"/>
        <v>#VALUE!</v>
      </c>
      <c r="N3419" s="3" t="e">
        <f t="shared" si="452"/>
        <v>#VALUE!</v>
      </c>
      <c r="O3419" s="3" t="e">
        <f t="shared" si="453"/>
        <v>#VALUE!</v>
      </c>
    </row>
    <row r="3420" spans="8:15" x14ac:dyDescent="0.3">
      <c r="H3420" s="3" t="str">
        <f t="shared" si="446"/>
        <v>1900-01-00</v>
      </c>
      <c r="I3420" s="3" t="e">
        <f t="shared" si="447"/>
        <v>#VALUE!</v>
      </c>
      <c r="J3420" s="3" t="e">
        <f t="shared" si="448"/>
        <v>#VALUE!</v>
      </c>
      <c r="K3420" s="3" t="e">
        <f t="shared" si="449"/>
        <v>#VALUE!</v>
      </c>
      <c r="L3420" s="3" t="e">
        <f t="shared" si="450"/>
        <v>#VALUE!</v>
      </c>
      <c r="M3420" s="3" t="e">
        <f t="shared" si="451"/>
        <v>#VALUE!</v>
      </c>
      <c r="N3420" s="3" t="e">
        <f t="shared" si="452"/>
        <v>#VALUE!</v>
      </c>
      <c r="O3420" s="3" t="e">
        <f t="shared" si="453"/>
        <v>#VALUE!</v>
      </c>
    </row>
    <row r="3421" spans="8:15" x14ac:dyDescent="0.3">
      <c r="H3421" s="3" t="str">
        <f t="shared" si="446"/>
        <v>1900-01-00</v>
      </c>
      <c r="I3421" s="3" t="e">
        <f t="shared" si="447"/>
        <v>#VALUE!</v>
      </c>
      <c r="J3421" s="3" t="e">
        <f t="shared" si="448"/>
        <v>#VALUE!</v>
      </c>
      <c r="K3421" s="3" t="e">
        <f t="shared" si="449"/>
        <v>#VALUE!</v>
      </c>
      <c r="L3421" s="3" t="e">
        <f t="shared" si="450"/>
        <v>#VALUE!</v>
      </c>
      <c r="M3421" s="3" t="e">
        <f t="shared" si="451"/>
        <v>#VALUE!</v>
      </c>
      <c r="N3421" s="3" t="e">
        <f t="shared" si="452"/>
        <v>#VALUE!</v>
      </c>
      <c r="O3421" s="3" t="e">
        <f t="shared" si="453"/>
        <v>#VALUE!</v>
      </c>
    </row>
    <row r="3422" spans="8:15" x14ac:dyDescent="0.3">
      <c r="H3422" s="3" t="str">
        <f t="shared" si="446"/>
        <v>1900-01-00</v>
      </c>
      <c r="I3422" s="3" t="e">
        <f t="shared" si="447"/>
        <v>#VALUE!</v>
      </c>
      <c r="J3422" s="3" t="e">
        <f t="shared" si="448"/>
        <v>#VALUE!</v>
      </c>
      <c r="K3422" s="3" t="e">
        <f t="shared" si="449"/>
        <v>#VALUE!</v>
      </c>
      <c r="L3422" s="3" t="e">
        <f t="shared" si="450"/>
        <v>#VALUE!</v>
      </c>
      <c r="M3422" s="3" t="e">
        <f t="shared" si="451"/>
        <v>#VALUE!</v>
      </c>
      <c r="N3422" s="3" t="e">
        <f t="shared" si="452"/>
        <v>#VALUE!</v>
      </c>
      <c r="O3422" s="3" t="e">
        <f t="shared" si="453"/>
        <v>#VALUE!</v>
      </c>
    </row>
    <row r="3423" spans="8:15" x14ac:dyDescent="0.3">
      <c r="H3423" s="3" t="str">
        <f t="shared" si="446"/>
        <v>1900-01-00</v>
      </c>
      <c r="I3423" s="3" t="e">
        <f t="shared" si="447"/>
        <v>#VALUE!</v>
      </c>
      <c r="J3423" s="3" t="e">
        <f t="shared" si="448"/>
        <v>#VALUE!</v>
      </c>
      <c r="K3423" s="3" t="e">
        <f t="shared" si="449"/>
        <v>#VALUE!</v>
      </c>
      <c r="L3423" s="3" t="e">
        <f t="shared" si="450"/>
        <v>#VALUE!</v>
      </c>
      <c r="M3423" s="3" t="e">
        <f t="shared" si="451"/>
        <v>#VALUE!</v>
      </c>
      <c r="N3423" s="3" t="e">
        <f t="shared" si="452"/>
        <v>#VALUE!</v>
      </c>
      <c r="O3423" s="3" t="e">
        <f t="shared" si="453"/>
        <v>#VALUE!</v>
      </c>
    </row>
    <row r="3424" spans="8:15" x14ac:dyDescent="0.3">
      <c r="H3424" s="3" t="str">
        <f t="shared" si="446"/>
        <v>1900-01-00</v>
      </c>
      <c r="I3424" s="3" t="e">
        <f t="shared" si="447"/>
        <v>#VALUE!</v>
      </c>
      <c r="J3424" s="3" t="e">
        <f t="shared" si="448"/>
        <v>#VALUE!</v>
      </c>
      <c r="K3424" s="3" t="e">
        <f t="shared" si="449"/>
        <v>#VALUE!</v>
      </c>
      <c r="L3424" s="3" t="e">
        <f t="shared" si="450"/>
        <v>#VALUE!</v>
      </c>
      <c r="M3424" s="3" t="e">
        <f t="shared" si="451"/>
        <v>#VALUE!</v>
      </c>
      <c r="N3424" s="3" t="e">
        <f t="shared" si="452"/>
        <v>#VALUE!</v>
      </c>
      <c r="O3424" s="3" t="e">
        <f t="shared" si="453"/>
        <v>#VALUE!</v>
      </c>
    </row>
    <row r="3425" spans="8:15" x14ac:dyDescent="0.3">
      <c r="H3425" s="3" t="str">
        <f t="shared" si="446"/>
        <v>1900-01-00</v>
      </c>
      <c r="I3425" s="3" t="e">
        <f t="shared" si="447"/>
        <v>#VALUE!</v>
      </c>
      <c r="J3425" s="3" t="e">
        <f t="shared" si="448"/>
        <v>#VALUE!</v>
      </c>
      <c r="K3425" s="3" t="e">
        <f t="shared" si="449"/>
        <v>#VALUE!</v>
      </c>
      <c r="L3425" s="3" t="e">
        <f t="shared" si="450"/>
        <v>#VALUE!</v>
      </c>
      <c r="M3425" s="3" t="e">
        <f t="shared" si="451"/>
        <v>#VALUE!</v>
      </c>
      <c r="N3425" s="3" t="e">
        <f t="shared" si="452"/>
        <v>#VALUE!</v>
      </c>
      <c r="O3425" s="3" t="e">
        <f t="shared" si="453"/>
        <v>#VALUE!</v>
      </c>
    </row>
    <row r="3426" spans="8:15" x14ac:dyDescent="0.3">
      <c r="H3426" s="3" t="str">
        <f t="shared" si="446"/>
        <v>1900-01-00</v>
      </c>
      <c r="I3426" s="3" t="e">
        <f t="shared" si="447"/>
        <v>#VALUE!</v>
      </c>
      <c r="J3426" s="3" t="e">
        <f t="shared" si="448"/>
        <v>#VALUE!</v>
      </c>
      <c r="K3426" s="3" t="e">
        <f t="shared" si="449"/>
        <v>#VALUE!</v>
      </c>
      <c r="L3426" s="3" t="e">
        <f t="shared" si="450"/>
        <v>#VALUE!</v>
      </c>
      <c r="M3426" s="3" t="e">
        <f t="shared" si="451"/>
        <v>#VALUE!</v>
      </c>
      <c r="N3426" s="3" t="e">
        <f t="shared" si="452"/>
        <v>#VALUE!</v>
      </c>
      <c r="O3426" s="3" t="e">
        <f t="shared" si="453"/>
        <v>#VALUE!</v>
      </c>
    </row>
    <row r="3427" spans="8:15" x14ac:dyDescent="0.3">
      <c r="H3427" s="3" t="str">
        <f t="shared" si="446"/>
        <v>1900-01-00</v>
      </c>
      <c r="I3427" s="3" t="e">
        <f t="shared" si="447"/>
        <v>#VALUE!</v>
      </c>
      <c r="J3427" s="3" t="e">
        <f t="shared" si="448"/>
        <v>#VALUE!</v>
      </c>
      <c r="K3427" s="3" t="e">
        <f t="shared" si="449"/>
        <v>#VALUE!</v>
      </c>
      <c r="L3427" s="3" t="e">
        <f t="shared" si="450"/>
        <v>#VALUE!</v>
      </c>
      <c r="M3427" s="3" t="e">
        <f t="shared" si="451"/>
        <v>#VALUE!</v>
      </c>
      <c r="N3427" s="3" t="e">
        <f t="shared" si="452"/>
        <v>#VALUE!</v>
      </c>
      <c r="O3427" s="3" t="e">
        <f t="shared" si="453"/>
        <v>#VALUE!</v>
      </c>
    </row>
    <row r="3428" spans="8:15" x14ac:dyDescent="0.3">
      <c r="H3428" s="3" t="str">
        <f t="shared" si="446"/>
        <v>1900-01-00</v>
      </c>
      <c r="I3428" s="3" t="e">
        <f t="shared" si="447"/>
        <v>#VALUE!</v>
      </c>
      <c r="J3428" s="3" t="e">
        <f t="shared" si="448"/>
        <v>#VALUE!</v>
      </c>
      <c r="K3428" s="3" t="e">
        <f t="shared" si="449"/>
        <v>#VALUE!</v>
      </c>
      <c r="L3428" s="3" t="e">
        <f t="shared" si="450"/>
        <v>#VALUE!</v>
      </c>
      <c r="M3428" s="3" t="e">
        <f t="shared" si="451"/>
        <v>#VALUE!</v>
      </c>
      <c r="N3428" s="3" t="e">
        <f t="shared" si="452"/>
        <v>#VALUE!</v>
      </c>
      <c r="O3428" s="3" t="e">
        <f t="shared" si="453"/>
        <v>#VALUE!</v>
      </c>
    </row>
    <row r="3429" spans="8:15" x14ac:dyDescent="0.3">
      <c r="H3429" s="3" t="str">
        <f t="shared" si="446"/>
        <v>1900-01-00</v>
      </c>
      <c r="I3429" s="3" t="e">
        <f t="shared" si="447"/>
        <v>#VALUE!</v>
      </c>
      <c r="J3429" s="3" t="e">
        <f t="shared" si="448"/>
        <v>#VALUE!</v>
      </c>
      <c r="K3429" s="3" t="e">
        <f t="shared" si="449"/>
        <v>#VALUE!</v>
      </c>
      <c r="L3429" s="3" t="e">
        <f t="shared" si="450"/>
        <v>#VALUE!</v>
      </c>
      <c r="M3429" s="3" t="e">
        <f t="shared" si="451"/>
        <v>#VALUE!</v>
      </c>
      <c r="N3429" s="3" t="e">
        <f t="shared" si="452"/>
        <v>#VALUE!</v>
      </c>
      <c r="O3429" s="3" t="e">
        <f t="shared" si="453"/>
        <v>#VALUE!</v>
      </c>
    </row>
    <row r="3430" spans="8:15" x14ac:dyDescent="0.3">
      <c r="H3430" s="3" t="str">
        <f t="shared" si="446"/>
        <v>1900-01-00</v>
      </c>
      <c r="I3430" s="3" t="e">
        <f t="shared" si="447"/>
        <v>#VALUE!</v>
      </c>
      <c r="J3430" s="3" t="e">
        <f t="shared" si="448"/>
        <v>#VALUE!</v>
      </c>
      <c r="K3430" s="3" t="e">
        <f t="shared" si="449"/>
        <v>#VALUE!</v>
      </c>
      <c r="L3430" s="3" t="e">
        <f t="shared" si="450"/>
        <v>#VALUE!</v>
      </c>
      <c r="M3430" s="3" t="e">
        <f t="shared" si="451"/>
        <v>#VALUE!</v>
      </c>
      <c r="N3430" s="3" t="e">
        <f t="shared" si="452"/>
        <v>#VALUE!</v>
      </c>
      <c r="O3430" s="3" t="e">
        <f t="shared" si="453"/>
        <v>#VALUE!</v>
      </c>
    </row>
    <row r="3431" spans="8:15" x14ac:dyDescent="0.3">
      <c r="H3431" s="3" t="str">
        <f t="shared" si="446"/>
        <v>1900-01-00</v>
      </c>
      <c r="I3431" s="3" t="e">
        <f t="shared" si="447"/>
        <v>#VALUE!</v>
      </c>
      <c r="J3431" s="3" t="e">
        <f t="shared" si="448"/>
        <v>#VALUE!</v>
      </c>
      <c r="K3431" s="3" t="e">
        <f t="shared" si="449"/>
        <v>#VALUE!</v>
      </c>
      <c r="L3431" s="3" t="e">
        <f t="shared" si="450"/>
        <v>#VALUE!</v>
      </c>
      <c r="M3431" s="3" t="e">
        <f t="shared" si="451"/>
        <v>#VALUE!</v>
      </c>
      <c r="N3431" s="3" t="e">
        <f t="shared" si="452"/>
        <v>#VALUE!</v>
      </c>
      <c r="O3431" s="3" t="e">
        <f t="shared" si="453"/>
        <v>#VALUE!</v>
      </c>
    </row>
    <row r="3432" spans="8:15" x14ac:dyDescent="0.3">
      <c r="H3432" s="3" t="str">
        <f t="shared" si="446"/>
        <v>1900-01-00</v>
      </c>
      <c r="I3432" s="3" t="e">
        <f t="shared" si="447"/>
        <v>#VALUE!</v>
      </c>
      <c r="J3432" s="3" t="e">
        <f t="shared" si="448"/>
        <v>#VALUE!</v>
      </c>
      <c r="K3432" s="3" t="e">
        <f t="shared" si="449"/>
        <v>#VALUE!</v>
      </c>
      <c r="L3432" s="3" t="e">
        <f t="shared" si="450"/>
        <v>#VALUE!</v>
      </c>
      <c r="M3432" s="3" t="e">
        <f t="shared" si="451"/>
        <v>#VALUE!</v>
      </c>
      <c r="N3432" s="3" t="e">
        <f t="shared" si="452"/>
        <v>#VALUE!</v>
      </c>
      <c r="O3432" s="3" t="e">
        <f t="shared" si="453"/>
        <v>#VALUE!</v>
      </c>
    </row>
    <row r="3433" spans="8:15" x14ac:dyDescent="0.3">
      <c r="H3433" s="3" t="str">
        <f t="shared" si="446"/>
        <v>1900-01-00</v>
      </c>
      <c r="I3433" s="3" t="e">
        <f t="shared" si="447"/>
        <v>#VALUE!</v>
      </c>
      <c r="J3433" s="3" t="e">
        <f t="shared" si="448"/>
        <v>#VALUE!</v>
      </c>
      <c r="K3433" s="3" t="e">
        <f t="shared" si="449"/>
        <v>#VALUE!</v>
      </c>
      <c r="L3433" s="3" t="e">
        <f t="shared" si="450"/>
        <v>#VALUE!</v>
      </c>
      <c r="M3433" s="3" t="e">
        <f t="shared" si="451"/>
        <v>#VALUE!</v>
      </c>
      <c r="N3433" s="3" t="e">
        <f t="shared" si="452"/>
        <v>#VALUE!</v>
      </c>
      <c r="O3433" s="3" t="e">
        <f t="shared" si="453"/>
        <v>#VALUE!</v>
      </c>
    </row>
    <row r="3434" spans="8:15" x14ac:dyDescent="0.3">
      <c r="H3434" s="3" t="str">
        <f t="shared" si="446"/>
        <v>1900-01-00</v>
      </c>
      <c r="I3434" s="3" t="e">
        <f t="shared" si="447"/>
        <v>#VALUE!</v>
      </c>
      <c r="J3434" s="3" t="e">
        <f t="shared" si="448"/>
        <v>#VALUE!</v>
      </c>
      <c r="K3434" s="3" t="e">
        <f t="shared" si="449"/>
        <v>#VALUE!</v>
      </c>
      <c r="L3434" s="3" t="e">
        <f t="shared" si="450"/>
        <v>#VALUE!</v>
      </c>
      <c r="M3434" s="3" t="e">
        <f t="shared" si="451"/>
        <v>#VALUE!</v>
      </c>
      <c r="N3434" s="3" t="e">
        <f t="shared" si="452"/>
        <v>#VALUE!</v>
      </c>
      <c r="O3434" s="3" t="e">
        <f t="shared" si="453"/>
        <v>#VALUE!</v>
      </c>
    </row>
    <row r="3435" spans="8:15" x14ac:dyDescent="0.3">
      <c r="H3435" s="3" t="str">
        <f t="shared" si="446"/>
        <v>1900-01-00</v>
      </c>
      <c r="I3435" s="3" t="e">
        <f t="shared" si="447"/>
        <v>#VALUE!</v>
      </c>
      <c r="J3435" s="3" t="e">
        <f t="shared" si="448"/>
        <v>#VALUE!</v>
      </c>
      <c r="K3435" s="3" t="e">
        <f t="shared" si="449"/>
        <v>#VALUE!</v>
      </c>
      <c r="L3435" s="3" t="e">
        <f t="shared" si="450"/>
        <v>#VALUE!</v>
      </c>
      <c r="M3435" s="3" t="e">
        <f t="shared" si="451"/>
        <v>#VALUE!</v>
      </c>
      <c r="N3435" s="3" t="e">
        <f t="shared" si="452"/>
        <v>#VALUE!</v>
      </c>
      <c r="O3435" s="3" t="e">
        <f t="shared" si="453"/>
        <v>#VALUE!</v>
      </c>
    </row>
    <row r="3436" spans="8:15" x14ac:dyDescent="0.3">
      <c r="H3436" s="3" t="str">
        <f t="shared" si="446"/>
        <v>1900-01-00</v>
      </c>
      <c r="I3436" s="3" t="e">
        <f t="shared" si="447"/>
        <v>#VALUE!</v>
      </c>
      <c r="J3436" s="3" t="e">
        <f t="shared" si="448"/>
        <v>#VALUE!</v>
      </c>
      <c r="K3436" s="3" t="e">
        <f t="shared" si="449"/>
        <v>#VALUE!</v>
      </c>
      <c r="L3436" s="3" t="e">
        <f t="shared" si="450"/>
        <v>#VALUE!</v>
      </c>
      <c r="M3436" s="3" t="e">
        <f t="shared" si="451"/>
        <v>#VALUE!</v>
      </c>
      <c r="N3436" s="3" t="e">
        <f t="shared" si="452"/>
        <v>#VALUE!</v>
      </c>
      <c r="O3436" s="3" t="e">
        <f t="shared" si="453"/>
        <v>#VALUE!</v>
      </c>
    </row>
    <row r="3437" spans="8:15" x14ac:dyDescent="0.3">
      <c r="H3437" s="3" t="str">
        <f t="shared" si="446"/>
        <v>1900-01-00</v>
      </c>
      <c r="I3437" s="3" t="e">
        <f t="shared" si="447"/>
        <v>#VALUE!</v>
      </c>
      <c r="J3437" s="3" t="e">
        <f t="shared" si="448"/>
        <v>#VALUE!</v>
      </c>
      <c r="K3437" s="3" t="e">
        <f t="shared" si="449"/>
        <v>#VALUE!</v>
      </c>
      <c r="L3437" s="3" t="e">
        <f t="shared" si="450"/>
        <v>#VALUE!</v>
      </c>
      <c r="M3437" s="3" t="e">
        <f t="shared" si="451"/>
        <v>#VALUE!</v>
      </c>
      <c r="N3437" s="3" t="e">
        <f t="shared" si="452"/>
        <v>#VALUE!</v>
      </c>
      <c r="O3437" s="3" t="e">
        <f t="shared" si="453"/>
        <v>#VALUE!</v>
      </c>
    </row>
    <row r="3438" spans="8:15" x14ac:dyDescent="0.3">
      <c r="H3438" s="3" t="str">
        <f t="shared" si="446"/>
        <v>1900-01-00</v>
      </c>
      <c r="I3438" s="3" t="e">
        <f t="shared" si="447"/>
        <v>#VALUE!</v>
      </c>
      <c r="J3438" s="3" t="e">
        <f t="shared" si="448"/>
        <v>#VALUE!</v>
      </c>
      <c r="K3438" s="3" t="e">
        <f t="shared" si="449"/>
        <v>#VALUE!</v>
      </c>
      <c r="L3438" s="3" t="e">
        <f t="shared" si="450"/>
        <v>#VALUE!</v>
      </c>
      <c r="M3438" s="3" t="e">
        <f t="shared" si="451"/>
        <v>#VALUE!</v>
      </c>
      <c r="N3438" s="3" t="e">
        <f t="shared" si="452"/>
        <v>#VALUE!</v>
      </c>
      <c r="O3438" s="3" t="e">
        <f t="shared" si="453"/>
        <v>#VALUE!</v>
      </c>
    </row>
    <row r="3439" spans="8:15" x14ac:dyDescent="0.3">
      <c r="H3439" s="3" t="str">
        <f t="shared" si="446"/>
        <v>1900-01-00</v>
      </c>
      <c r="I3439" s="3" t="e">
        <f t="shared" si="447"/>
        <v>#VALUE!</v>
      </c>
      <c r="J3439" s="3" t="e">
        <f t="shared" si="448"/>
        <v>#VALUE!</v>
      </c>
      <c r="K3439" s="3" t="e">
        <f t="shared" si="449"/>
        <v>#VALUE!</v>
      </c>
      <c r="L3439" s="3" t="e">
        <f t="shared" si="450"/>
        <v>#VALUE!</v>
      </c>
      <c r="M3439" s="3" t="e">
        <f t="shared" si="451"/>
        <v>#VALUE!</v>
      </c>
      <c r="N3439" s="3" t="e">
        <f t="shared" si="452"/>
        <v>#VALUE!</v>
      </c>
      <c r="O3439" s="3" t="e">
        <f t="shared" si="453"/>
        <v>#VALUE!</v>
      </c>
    </row>
    <row r="3440" spans="8:15" x14ac:dyDescent="0.3">
      <c r="H3440" s="3" t="str">
        <f t="shared" si="446"/>
        <v>1900-01-00</v>
      </c>
      <c r="I3440" s="3" t="e">
        <f t="shared" si="447"/>
        <v>#VALUE!</v>
      </c>
      <c r="J3440" s="3" t="e">
        <f t="shared" si="448"/>
        <v>#VALUE!</v>
      </c>
      <c r="K3440" s="3" t="e">
        <f t="shared" si="449"/>
        <v>#VALUE!</v>
      </c>
      <c r="L3440" s="3" t="e">
        <f t="shared" si="450"/>
        <v>#VALUE!</v>
      </c>
      <c r="M3440" s="3" t="e">
        <f t="shared" si="451"/>
        <v>#VALUE!</v>
      </c>
      <c r="N3440" s="3" t="e">
        <f t="shared" si="452"/>
        <v>#VALUE!</v>
      </c>
      <c r="O3440" s="3" t="e">
        <f t="shared" si="453"/>
        <v>#VALUE!</v>
      </c>
    </row>
    <row r="3441" spans="8:15" x14ac:dyDescent="0.3">
      <c r="H3441" s="3" t="str">
        <f t="shared" si="446"/>
        <v>1900-01-00</v>
      </c>
      <c r="I3441" s="3" t="e">
        <f t="shared" si="447"/>
        <v>#VALUE!</v>
      </c>
      <c r="J3441" s="3" t="e">
        <f t="shared" si="448"/>
        <v>#VALUE!</v>
      </c>
      <c r="K3441" s="3" t="e">
        <f t="shared" si="449"/>
        <v>#VALUE!</v>
      </c>
      <c r="L3441" s="3" t="e">
        <f t="shared" si="450"/>
        <v>#VALUE!</v>
      </c>
      <c r="M3441" s="3" t="e">
        <f t="shared" si="451"/>
        <v>#VALUE!</v>
      </c>
      <c r="N3441" s="3" t="e">
        <f t="shared" si="452"/>
        <v>#VALUE!</v>
      </c>
      <c r="O3441" s="3" t="e">
        <f t="shared" si="453"/>
        <v>#VALUE!</v>
      </c>
    </row>
    <row r="3442" spans="8:15" x14ac:dyDescent="0.3">
      <c r="H3442" s="3" t="str">
        <f t="shared" si="446"/>
        <v>1900-01-00</v>
      </c>
      <c r="I3442" s="3" t="e">
        <f t="shared" si="447"/>
        <v>#VALUE!</v>
      </c>
      <c r="J3442" s="3" t="e">
        <f t="shared" si="448"/>
        <v>#VALUE!</v>
      </c>
      <c r="K3442" s="3" t="e">
        <f t="shared" si="449"/>
        <v>#VALUE!</v>
      </c>
      <c r="L3442" s="3" t="e">
        <f t="shared" si="450"/>
        <v>#VALUE!</v>
      </c>
      <c r="M3442" s="3" t="e">
        <f t="shared" si="451"/>
        <v>#VALUE!</v>
      </c>
      <c r="N3442" s="3" t="e">
        <f t="shared" si="452"/>
        <v>#VALUE!</v>
      </c>
      <c r="O3442" s="3" t="e">
        <f t="shared" si="453"/>
        <v>#VALUE!</v>
      </c>
    </row>
    <row r="3443" spans="8:15" x14ac:dyDescent="0.3">
      <c r="H3443" s="3" t="str">
        <f t="shared" si="446"/>
        <v>1900-01-00</v>
      </c>
      <c r="I3443" s="3" t="e">
        <f t="shared" si="447"/>
        <v>#VALUE!</v>
      </c>
      <c r="J3443" s="3" t="e">
        <f t="shared" si="448"/>
        <v>#VALUE!</v>
      </c>
      <c r="K3443" s="3" t="e">
        <f t="shared" si="449"/>
        <v>#VALUE!</v>
      </c>
      <c r="L3443" s="3" t="e">
        <f t="shared" si="450"/>
        <v>#VALUE!</v>
      </c>
      <c r="M3443" s="3" t="e">
        <f t="shared" si="451"/>
        <v>#VALUE!</v>
      </c>
      <c r="N3443" s="3" t="e">
        <f t="shared" si="452"/>
        <v>#VALUE!</v>
      </c>
      <c r="O3443" s="3" t="e">
        <f t="shared" si="453"/>
        <v>#VALUE!</v>
      </c>
    </row>
    <row r="3444" spans="8:15" x14ac:dyDescent="0.3">
      <c r="H3444" s="3" t="str">
        <f t="shared" si="446"/>
        <v>1900-01-00</v>
      </c>
      <c r="I3444" s="3" t="e">
        <f t="shared" si="447"/>
        <v>#VALUE!</v>
      </c>
      <c r="J3444" s="3" t="e">
        <f t="shared" si="448"/>
        <v>#VALUE!</v>
      </c>
      <c r="K3444" s="3" t="e">
        <f t="shared" si="449"/>
        <v>#VALUE!</v>
      </c>
      <c r="L3444" s="3" t="e">
        <f t="shared" si="450"/>
        <v>#VALUE!</v>
      </c>
      <c r="M3444" s="3" t="e">
        <f t="shared" si="451"/>
        <v>#VALUE!</v>
      </c>
      <c r="N3444" s="3" t="e">
        <f t="shared" si="452"/>
        <v>#VALUE!</v>
      </c>
      <c r="O3444" s="3" t="e">
        <f t="shared" si="453"/>
        <v>#VALUE!</v>
      </c>
    </row>
    <row r="3445" spans="8:15" x14ac:dyDescent="0.3">
      <c r="H3445" s="3" t="str">
        <f t="shared" si="446"/>
        <v>1900-01-00</v>
      </c>
      <c r="I3445" s="3" t="e">
        <f t="shared" si="447"/>
        <v>#VALUE!</v>
      </c>
      <c r="J3445" s="3" t="e">
        <f t="shared" si="448"/>
        <v>#VALUE!</v>
      </c>
      <c r="K3445" s="3" t="e">
        <f t="shared" si="449"/>
        <v>#VALUE!</v>
      </c>
      <c r="L3445" s="3" t="e">
        <f t="shared" si="450"/>
        <v>#VALUE!</v>
      </c>
      <c r="M3445" s="3" t="e">
        <f t="shared" si="451"/>
        <v>#VALUE!</v>
      </c>
      <c r="N3445" s="3" t="e">
        <f t="shared" si="452"/>
        <v>#VALUE!</v>
      </c>
      <c r="O3445" s="3" t="e">
        <f t="shared" si="453"/>
        <v>#VALUE!</v>
      </c>
    </row>
    <row r="3446" spans="8:15" x14ac:dyDescent="0.3">
      <c r="H3446" s="3" t="str">
        <f t="shared" si="446"/>
        <v>1900-01-00</v>
      </c>
      <c r="I3446" s="3" t="e">
        <f t="shared" si="447"/>
        <v>#VALUE!</v>
      </c>
      <c r="J3446" s="3" t="e">
        <f t="shared" si="448"/>
        <v>#VALUE!</v>
      </c>
      <c r="K3446" s="3" t="e">
        <f t="shared" si="449"/>
        <v>#VALUE!</v>
      </c>
      <c r="L3446" s="3" t="e">
        <f t="shared" si="450"/>
        <v>#VALUE!</v>
      </c>
      <c r="M3446" s="3" t="e">
        <f t="shared" si="451"/>
        <v>#VALUE!</v>
      </c>
      <c r="N3446" s="3" t="e">
        <f t="shared" si="452"/>
        <v>#VALUE!</v>
      </c>
      <c r="O3446" s="3" t="e">
        <f t="shared" si="453"/>
        <v>#VALUE!</v>
      </c>
    </row>
    <row r="3447" spans="8:15" x14ac:dyDescent="0.3">
      <c r="H3447" s="3" t="str">
        <f t="shared" si="446"/>
        <v>1900-01-00</v>
      </c>
      <c r="I3447" s="3" t="e">
        <f t="shared" si="447"/>
        <v>#VALUE!</v>
      </c>
      <c r="J3447" s="3" t="e">
        <f t="shared" si="448"/>
        <v>#VALUE!</v>
      </c>
      <c r="K3447" s="3" t="e">
        <f t="shared" si="449"/>
        <v>#VALUE!</v>
      </c>
      <c r="L3447" s="3" t="e">
        <f t="shared" si="450"/>
        <v>#VALUE!</v>
      </c>
      <c r="M3447" s="3" t="e">
        <f t="shared" si="451"/>
        <v>#VALUE!</v>
      </c>
      <c r="N3447" s="3" t="e">
        <f t="shared" si="452"/>
        <v>#VALUE!</v>
      </c>
      <c r="O3447" s="3" t="e">
        <f t="shared" si="453"/>
        <v>#VALUE!</v>
      </c>
    </row>
    <row r="3448" spans="8:15" x14ac:dyDescent="0.3">
      <c r="H3448" s="3" t="str">
        <f t="shared" si="446"/>
        <v>1900-01-00</v>
      </c>
      <c r="I3448" s="3" t="e">
        <f t="shared" si="447"/>
        <v>#VALUE!</v>
      </c>
      <c r="J3448" s="3" t="e">
        <f t="shared" si="448"/>
        <v>#VALUE!</v>
      </c>
      <c r="K3448" s="3" t="e">
        <f t="shared" si="449"/>
        <v>#VALUE!</v>
      </c>
      <c r="L3448" s="3" t="e">
        <f t="shared" si="450"/>
        <v>#VALUE!</v>
      </c>
      <c r="M3448" s="3" t="e">
        <f t="shared" si="451"/>
        <v>#VALUE!</v>
      </c>
      <c r="N3448" s="3" t="e">
        <f t="shared" si="452"/>
        <v>#VALUE!</v>
      </c>
      <c r="O3448" s="3" t="e">
        <f t="shared" si="453"/>
        <v>#VALUE!</v>
      </c>
    </row>
    <row r="3449" spans="8:15" x14ac:dyDescent="0.3">
      <c r="H3449" s="3" t="str">
        <f t="shared" si="446"/>
        <v>1900-01-00</v>
      </c>
      <c r="I3449" s="3" t="e">
        <f t="shared" si="447"/>
        <v>#VALUE!</v>
      </c>
      <c r="J3449" s="3" t="e">
        <f t="shared" si="448"/>
        <v>#VALUE!</v>
      </c>
      <c r="K3449" s="3" t="e">
        <f t="shared" si="449"/>
        <v>#VALUE!</v>
      </c>
      <c r="L3449" s="3" t="e">
        <f t="shared" si="450"/>
        <v>#VALUE!</v>
      </c>
      <c r="M3449" s="3" t="e">
        <f t="shared" si="451"/>
        <v>#VALUE!</v>
      </c>
      <c r="N3449" s="3" t="e">
        <f t="shared" si="452"/>
        <v>#VALUE!</v>
      </c>
      <c r="O3449" s="3" t="e">
        <f t="shared" si="453"/>
        <v>#VALUE!</v>
      </c>
    </row>
    <row r="3450" spans="8:15" x14ac:dyDescent="0.3">
      <c r="H3450" s="3" t="str">
        <f t="shared" si="446"/>
        <v>1900-01-00</v>
      </c>
      <c r="I3450" s="3" t="e">
        <f t="shared" si="447"/>
        <v>#VALUE!</v>
      </c>
      <c r="J3450" s="3" t="e">
        <f t="shared" si="448"/>
        <v>#VALUE!</v>
      </c>
      <c r="K3450" s="3" t="e">
        <f t="shared" si="449"/>
        <v>#VALUE!</v>
      </c>
      <c r="L3450" s="3" t="e">
        <f t="shared" si="450"/>
        <v>#VALUE!</v>
      </c>
      <c r="M3450" s="3" t="e">
        <f t="shared" si="451"/>
        <v>#VALUE!</v>
      </c>
      <c r="N3450" s="3" t="e">
        <f t="shared" si="452"/>
        <v>#VALUE!</v>
      </c>
      <c r="O3450" s="3" t="e">
        <f t="shared" si="453"/>
        <v>#VALUE!</v>
      </c>
    </row>
    <row r="3451" spans="8:15" x14ac:dyDescent="0.3">
      <c r="H3451" s="3" t="str">
        <f t="shared" si="446"/>
        <v>1900-01-00</v>
      </c>
      <c r="I3451" s="3" t="e">
        <f t="shared" si="447"/>
        <v>#VALUE!</v>
      </c>
      <c r="J3451" s="3" t="e">
        <f t="shared" si="448"/>
        <v>#VALUE!</v>
      </c>
      <c r="K3451" s="3" t="e">
        <f t="shared" si="449"/>
        <v>#VALUE!</v>
      </c>
      <c r="L3451" s="3" t="e">
        <f t="shared" si="450"/>
        <v>#VALUE!</v>
      </c>
      <c r="M3451" s="3" t="e">
        <f t="shared" si="451"/>
        <v>#VALUE!</v>
      </c>
      <c r="N3451" s="3" t="e">
        <f t="shared" si="452"/>
        <v>#VALUE!</v>
      </c>
      <c r="O3451" s="3" t="e">
        <f t="shared" si="453"/>
        <v>#VALUE!</v>
      </c>
    </row>
    <row r="3452" spans="8:15" x14ac:dyDescent="0.3">
      <c r="H3452" s="3" t="str">
        <f t="shared" si="446"/>
        <v>1900-01-00</v>
      </c>
      <c r="I3452" s="3" t="e">
        <f t="shared" si="447"/>
        <v>#VALUE!</v>
      </c>
      <c r="J3452" s="3" t="e">
        <f t="shared" si="448"/>
        <v>#VALUE!</v>
      </c>
      <c r="K3452" s="3" t="e">
        <f t="shared" si="449"/>
        <v>#VALUE!</v>
      </c>
      <c r="L3452" s="3" t="e">
        <f t="shared" si="450"/>
        <v>#VALUE!</v>
      </c>
      <c r="M3452" s="3" t="e">
        <f t="shared" si="451"/>
        <v>#VALUE!</v>
      </c>
      <c r="N3452" s="3" t="e">
        <f t="shared" si="452"/>
        <v>#VALUE!</v>
      </c>
      <c r="O3452" s="3" t="e">
        <f t="shared" si="453"/>
        <v>#VALUE!</v>
      </c>
    </row>
    <row r="3453" spans="8:15" x14ac:dyDescent="0.3">
      <c r="H3453" s="3" t="str">
        <f t="shared" si="446"/>
        <v>1900-01-00</v>
      </c>
      <c r="I3453" s="3" t="e">
        <f t="shared" si="447"/>
        <v>#VALUE!</v>
      </c>
      <c r="J3453" s="3" t="e">
        <f t="shared" si="448"/>
        <v>#VALUE!</v>
      </c>
      <c r="K3453" s="3" t="e">
        <f t="shared" si="449"/>
        <v>#VALUE!</v>
      </c>
      <c r="L3453" s="3" t="e">
        <f t="shared" si="450"/>
        <v>#VALUE!</v>
      </c>
      <c r="M3453" s="3" t="e">
        <f t="shared" si="451"/>
        <v>#VALUE!</v>
      </c>
      <c r="N3453" s="3" t="e">
        <f t="shared" si="452"/>
        <v>#VALUE!</v>
      </c>
      <c r="O3453" s="3" t="e">
        <f t="shared" si="453"/>
        <v>#VALUE!</v>
      </c>
    </row>
    <row r="3454" spans="8:15" x14ac:dyDescent="0.3">
      <c r="H3454" s="3" t="str">
        <f t="shared" si="446"/>
        <v>1900-01-00</v>
      </c>
      <c r="I3454" s="3" t="e">
        <f t="shared" si="447"/>
        <v>#VALUE!</v>
      </c>
      <c r="J3454" s="3" t="e">
        <f t="shared" si="448"/>
        <v>#VALUE!</v>
      </c>
      <c r="K3454" s="3" t="e">
        <f t="shared" si="449"/>
        <v>#VALUE!</v>
      </c>
      <c r="L3454" s="3" t="e">
        <f t="shared" si="450"/>
        <v>#VALUE!</v>
      </c>
      <c r="M3454" s="3" t="e">
        <f t="shared" si="451"/>
        <v>#VALUE!</v>
      </c>
      <c r="N3454" s="3" t="e">
        <f t="shared" si="452"/>
        <v>#VALUE!</v>
      </c>
      <c r="O3454" s="3" t="e">
        <f t="shared" si="453"/>
        <v>#VALUE!</v>
      </c>
    </row>
    <row r="3455" spans="8:15" x14ac:dyDescent="0.3">
      <c r="H3455" s="3" t="str">
        <f t="shared" si="446"/>
        <v>1900-01-00</v>
      </c>
      <c r="I3455" s="3" t="e">
        <f t="shared" si="447"/>
        <v>#VALUE!</v>
      </c>
      <c r="J3455" s="3" t="e">
        <f t="shared" si="448"/>
        <v>#VALUE!</v>
      </c>
      <c r="K3455" s="3" t="e">
        <f t="shared" si="449"/>
        <v>#VALUE!</v>
      </c>
      <c r="L3455" s="3" t="e">
        <f t="shared" si="450"/>
        <v>#VALUE!</v>
      </c>
      <c r="M3455" s="3" t="e">
        <f t="shared" si="451"/>
        <v>#VALUE!</v>
      </c>
      <c r="N3455" s="3" t="e">
        <f t="shared" si="452"/>
        <v>#VALUE!</v>
      </c>
      <c r="O3455" s="3" t="e">
        <f t="shared" si="453"/>
        <v>#VALUE!</v>
      </c>
    </row>
    <row r="3456" spans="8:15" x14ac:dyDescent="0.3">
      <c r="H3456" s="3" t="str">
        <f t="shared" si="446"/>
        <v>1900-01-00</v>
      </c>
      <c r="I3456" s="3" t="e">
        <f t="shared" si="447"/>
        <v>#VALUE!</v>
      </c>
      <c r="J3456" s="3" t="e">
        <f t="shared" si="448"/>
        <v>#VALUE!</v>
      </c>
      <c r="K3456" s="3" t="e">
        <f t="shared" si="449"/>
        <v>#VALUE!</v>
      </c>
      <c r="L3456" s="3" t="e">
        <f t="shared" si="450"/>
        <v>#VALUE!</v>
      </c>
      <c r="M3456" s="3" t="e">
        <f t="shared" si="451"/>
        <v>#VALUE!</v>
      </c>
      <c r="N3456" s="3" t="e">
        <f t="shared" si="452"/>
        <v>#VALUE!</v>
      </c>
      <c r="O3456" s="3" t="e">
        <f t="shared" si="453"/>
        <v>#VALUE!</v>
      </c>
    </row>
    <row r="3457" spans="8:15" x14ac:dyDescent="0.3">
      <c r="H3457" s="3" t="str">
        <f t="shared" si="446"/>
        <v>1900-01-00</v>
      </c>
      <c r="I3457" s="3" t="e">
        <f t="shared" si="447"/>
        <v>#VALUE!</v>
      </c>
      <c r="J3457" s="3" t="e">
        <f t="shared" si="448"/>
        <v>#VALUE!</v>
      </c>
      <c r="K3457" s="3" t="e">
        <f t="shared" si="449"/>
        <v>#VALUE!</v>
      </c>
      <c r="L3457" s="3" t="e">
        <f t="shared" si="450"/>
        <v>#VALUE!</v>
      </c>
      <c r="M3457" s="3" t="e">
        <f t="shared" si="451"/>
        <v>#VALUE!</v>
      </c>
      <c r="N3457" s="3" t="e">
        <f t="shared" si="452"/>
        <v>#VALUE!</v>
      </c>
      <c r="O3457" s="3" t="e">
        <f t="shared" si="453"/>
        <v>#VALUE!</v>
      </c>
    </row>
    <row r="3458" spans="8:15" x14ac:dyDescent="0.3">
      <c r="H3458" s="3" t="str">
        <f t="shared" si="446"/>
        <v>1900-01-00</v>
      </c>
      <c r="I3458" s="3" t="e">
        <f t="shared" si="447"/>
        <v>#VALUE!</v>
      </c>
      <c r="J3458" s="3" t="e">
        <f t="shared" si="448"/>
        <v>#VALUE!</v>
      </c>
      <c r="K3458" s="3" t="e">
        <f t="shared" si="449"/>
        <v>#VALUE!</v>
      </c>
      <c r="L3458" s="3" t="e">
        <f t="shared" si="450"/>
        <v>#VALUE!</v>
      </c>
      <c r="M3458" s="3" t="e">
        <f t="shared" si="451"/>
        <v>#VALUE!</v>
      </c>
      <c r="N3458" s="3" t="e">
        <f t="shared" si="452"/>
        <v>#VALUE!</v>
      </c>
      <c r="O3458" s="3" t="e">
        <f t="shared" si="453"/>
        <v>#VALUE!</v>
      </c>
    </row>
    <row r="3459" spans="8:15" x14ac:dyDescent="0.3">
      <c r="H3459" s="3" t="str">
        <f t="shared" si="446"/>
        <v>1900-01-00</v>
      </c>
      <c r="I3459" s="3" t="e">
        <f t="shared" si="447"/>
        <v>#VALUE!</v>
      </c>
      <c r="J3459" s="3" t="e">
        <f t="shared" si="448"/>
        <v>#VALUE!</v>
      </c>
      <c r="K3459" s="3" t="e">
        <f t="shared" si="449"/>
        <v>#VALUE!</v>
      </c>
      <c r="L3459" s="3" t="e">
        <f t="shared" si="450"/>
        <v>#VALUE!</v>
      </c>
      <c r="M3459" s="3" t="e">
        <f t="shared" si="451"/>
        <v>#VALUE!</v>
      </c>
      <c r="N3459" s="3" t="e">
        <f t="shared" si="452"/>
        <v>#VALUE!</v>
      </c>
      <c r="O3459" s="3" t="e">
        <f t="shared" si="453"/>
        <v>#VALUE!</v>
      </c>
    </row>
    <row r="3460" spans="8:15" x14ac:dyDescent="0.3">
      <c r="H3460" s="3" t="str">
        <f t="shared" si="446"/>
        <v>1900-01-00</v>
      </c>
      <c r="I3460" s="3" t="e">
        <f t="shared" si="447"/>
        <v>#VALUE!</v>
      </c>
      <c r="J3460" s="3" t="e">
        <f t="shared" si="448"/>
        <v>#VALUE!</v>
      </c>
      <c r="K3460" s="3" t="e">
        <f t="shared" si="449"/>
        <v>#VALUE!</v>
      </c>
      <c r="L3460" s="3" t="e">
        <f t="shared" si="450"/>
        <v>#VALUE!</v>
      </c>
      <c r="M3460" s="3" t="e">
        <f t="shared" si="451"/>
        <v>#VALUE!</v>
      </c>
      <c r="N3460" s="3" t="e">
        <f t="shared" si="452"/>
        <v>#VALUE!</v>
      </c>
      <c r="O3460" s="3" t="e">
        <f t="shared" si="453"/>
        <v>#VALUE!</v>
      </c>
    </row>
    <row r="3461" spans="8:15" x14ac:dyDescent="0.3">
      <c r="H3461" s="3" t="str">
        <f t="shared" si="446"/>
        <v>1900-01-00</v>
      </c>
      <c r="I3461" s="3" t="e">
        <f t="shared" si="447"/>
        <v>#VALUE!</v>
      </c>
      <c r="J3461" s="3" t="e">
        <f t="shared" si="448"/>
        <v>#VALUE!</v>
      </c>
      <c r="K3461" s="3" t="e">
        <f t="shared" si="449"/>
        <v>#VALUE!</v>
      </c>
      <c r="L3461" s="3" t="e">
        <f t="shared" si="450"/>
        <v>#VALUE!</v>
      </c>
      <c r="M3461" s="3" t="e">
        <f t="shared" si="451"/>
        <v>#VALUE!</v>
      </c>
      <c r="N3461" s="3" t="e">
        <f t="shared" si="452"/>
        <v>#VALUE!</v>
      </c>
      <c r="O3461" s="3" t="e">
        <f t="shared" si="453"/>
        <v>#VALUE!</v>
      </c>
    </row>
    <row r="3462" spans="8:15" x14ac:dyDescent="0.3">
      <c r="H3462" s="3" t="str">
        <f t="shared" si="446"/>
        <v>1900-01-00</v>
      </c>
      <c r="I3462" s="3" t="e">
        <f t="shared" si="447"/>
        <v>#VALUE!</v>
      </c>
      <c r="J3462" s="3" t="e">
        <f t="shared" si="448"/>
        <v>#VALUE!</v>
      </c>
      <c r="K3462" s="3" t="e">
        <f t="shared" si="449"/>
        <v>#VALUE!</v>
      </c>
      <c r="L3462" s="3" t="e">
        <f t="shared" si="450"/>
        <v>#VALUE!</v>
      </c>
      <c r="M3462" s="3" t="e">
        <f t="shared" si="451"/>
        <v>#VALUE!</v>
      </c>
      <c r="N3462" s="3" t="e">
        <f t="shared" si="452"/>
        <v>#VALUE!</v>
      </c>
      <c r="O3462" s="3" t="e">
        <f t="shared" si="453"/>
        <v>#VALUE!</v>
      </c>
    </row>
    <row r="3463" spans="8:15" x14ac:dyDescent="0.3">
      <c r="H3463" s="3" t="str">
        <f t="shared" si="446"/>
        <v>1900-01-00</v>
      </c>
      <c r="I3463" s="3" t="e">
        <f t="shared" si="447"/>
        <v>#VALUE!</v>
      </c>
      <c r="J3463" s="3" t="e">
        <f t="shared" si="448"/>
        <v>#VALUE!</v>
      </c>
      <c r="K3463" s="3" t="e">
        <f t="shared" si="449"/>
        <v>#VALUE!</v>
      </c>
      <c r="L3463" s="3" t="e">
        <f t="shared" si="450"/>
        <v>#VALUE!</v>
      </c>
      <c r="M3463" s="3" t="e">
        <f t="shared" si="451"/>
        <v>#VALUE!</v>
      </c>
      <c r="N3463" s="3" t="e">
        <f t="shared" si="452"/>
        <v>#VALUE!</v>
      </c>
      <c r="O3463" s="3" t="e">
        <f t="shared" si="453"/>
        <v>#VALUE!</v>
      </c>
    </row>
    <row r="3464" spans="8:15" x14ac:dyDescent="0.3">
      <c r="H3464" s="3" t="str">
        <f t="shared" si="446"/>
        <v>1900-01-00</v>
      </c>
      <c r="I3464" s="3" t="e">
        <f t="shared" si="447"/>
        <v>#VALUE!</v>
      </c>
      <c r="J3464" s="3" t="e">
        <f t="shared" si="448"/>
        <v>#VALUE!</v>
      </c>
      <c r="K3464" s="3" t="e">
        <f t="shared" si="449"/>
        <v>#VALUE!</v>
      </c>
      <c r="L3464" s="3" t="e">
        <f t="shared" si="450"/>
        <v>#VALUE!</v>
      </c>
      <c r="M3464" s="3" t="e">
        <f t="shared" si="451"/>
        <v>#VALUE!</v>
      </c>
      <c r="N3464" s="3" t="e">
        <f t="shared" si="452"/>
        <v>#VALUE!</v>
      </c>
      <c r="O3464" s="3" t="e">
        <f t="shared" si="453"/>
        <v>#VALUE!</v>
      </c>
    </row>
    <row r="3465" spans="8:15" x14ac:dyDescent="0.3">
      <c r="H3465" s="3" t="str">
        <f t="shared" si="446"/>
        <v>1900-01-00</v>
      </c>
      <c r="I3465" s="3" t="e">
        <f t="shared" si="447"/>
        <v>#VALUE!</v>
      </c>
      <c r="J3465" s="3" t="e">
        <f t="shared" si="448"/>
        <v>#VALUE!</v>
      </c>
      <c r="K3465" s="3" t="e">
        <f t="shared" si="449"/>
        <v>#VALUE!</v>
      </c>
      <c r="L3465" s="3" t="e">
        <f t="shared" si="450"/>
        <v>#VALUE!</v>
      </c>
      <c r="M3465" s="3" t="e">
        <f t="shared" si="451"/>
        <v>#VALUE!</v>
      </c>
      <c r="N3465" s="3" t="e">
        <f t="shared" si="452"/>
        <v>#VALUE!</v>
      </c>
      <c r="O3465" s="3" t="e">
        <f t="shared" si="453"/>
        <v>#VALUE!</v>
      </c>
    </row>
    <row r="3466" spans="8:15" x14ac:dyDescent="0.3">
      <c r="H3466" s="3" t="str">
        <f t="shared" si="446"/>
        <v>1900-01-00</v>
      </c>
      <c r="I3466" s="3" t="e">
        <f t="shared" si="447"/>
        <v>#VALUE!</v>
      </c>
      <c r="J3466" s="3" t="e">
        <f t="shared" si="448"/>
        <v>#VALUE!</v>
      </c>
      <c r="K3466" s="3" t="e">
        <f t="shared" si="449"/>
        <v>#VALUE!</v>
      </c>
      <c r="L3466" s="3" t="e">
        <f t="shared" si="450"/>
        <v>#VALUE!</v>
      </c>
      <c r="M3466" s="3" t="e">
        <f t="shared" si="451"/>
        <v>#VALUE!</v>
      </c>
      <c r="N3466" s="3" t="e">
        <f t="shared" si="452"/>
        <v>#VALUE!</v>
      </c>
      <c r="O3466" s="3" t="e">
        <f t="shared" si="453"/>
        <v>#VALUE!</v>
      </c>
    </row>
    <row r="3467" spans="8:15" x14ac:dyDescent="0.3">
      <c r="H3467" s="3" t="str">
        <f t="shared" si="446"/>
        <v>1900-01-00</v>
      </c>
      <c r="I3467" s="3" t="e">
        <f t="shared" si="447"/>
        <v>#VALUE!</v>
      </c>
      <c r="J3467" s="3" t="e">
        <f t="shared" si="448"/>
        <v>#VALUE!</v>
      </c>
      <c r="K3467" s="3" t="e">
        <f t="shared" si="449"/>
        <v>#VALUE!</v>
      </c>
      <c r="L3467" s="3" t="e">
        <f t="shared" si="450"/>
        <v>#VALUE!</v>
      </c>
      <c r="M3467" s="3" t="e">
        <f t="shared" si="451"/>
        <v>#VALUE!</v>
      </c>
      <c r="N3467" s="3" t="e">
        <f t="shared" si="452"/>
        <v>#VALUE!</v>
      </c>
      <c r="O3467" s="3" t="e">
        <f t="shared" si="453"/>
        <v>#VALUE!</v>
      </c>
    </row>
    <row r="3468" spans="8:15" x14ac:dyDescent="0.3">
      <c r="H3468" s="3" t="str">
        <f t="shared" si="446"/>
        <v>1900-01-00</v>
      </c>
      <c r="I3468" s="3" t="e">
        <f t="shared" si="447"/>
        <v>#VALUE!</v>
      </c>
      <c r="J3468" s="3" t="e">
        <f t="shared" si="448"/>
        <v>#VALUE!</v>
      </c>
      <c r="K3468" s="3" t="e">
        <f t="shared" si="449"/>
        <v>#VALUE!</v>
      </c>
      <c r="L3468" s="3" t="e">
        <f t="shared" si="450"/>
        <v>#VALUE!</v>
      </c>
      <c r="M3468" s="3" t="e">
        <f t="shared" si="451"/>
        <v>#VALUE!</v>
      </c>
      <c r="N3468" s="3" t="e">
        <f t="shared" si="452"/>
        <v>#VALUE!</v>
      </c>
      <c r="O3468" s="3" t="e">
        <f t="shared" si="453"/>
        <v>#VALUE!</v>
      </c>
    </row>
    <row r="3469" spans="8:15" x14ac:dyDescent="0.3">
      <c r="H3469" s="3" t="str">
        <f t="shared" si="446"/>
        <v>1900-01-00</v>
      </c>
      <c r="I3469" s="3" t="e">
        <f t="shared" si="447"/>
        <v>#VALUE!</v>
      </c>
      <c r="J3469" s="3" t="e">
        <f t="shared" si="448"/>
        <v>#VALUE!</v>
      </c>
      <c r="K3469" s="3" t="e">
        <f t="shared" si="449"/>
        <v>#VALUE!</v>
      </c>
      <c r="L3469" s="3" t="e">
        <f t="shared" si="450"/>
        <v>#VALUE!</v>
      </c>
      <c r="M3469" s="3" t="e">
        <f t="shared" si="451"/>
        <v>#VALUE!</v>
      </c>
      <c r="N3469" s="3" t="e">
        <f t="shared" si="452"/>
        <v>#VALUE!</v>
      </c>
      <c r="O3469" s="3" t="e">
        <f t="shared" si="453"/>
        <v>#VALUE!</v>
      </c>
    </row>
    <row r="3470" spans="8:15" x14ac:dyDescent="0.3">
      <c r="H3470" s="3" t="str">
        <f t="shared" si="446"/>
        <v>1900-01-00</v>
      </c>
      <c r="I3470" s="3" t="e">
        <f t="shared" si="447"/>
        <v>#VALUE!</v>
      </c>
      <c r="J3470" s="3" t="e">
        <f t="shared" si="448"/>
        <v>#VALUE!</v>
      </c>
      <c r="K3470" s="3" t="e">
        <f t="shared" si="449"/>
        <v>#VALUE!</v>
      </c>
      <c r="L3470" s="3" t="e">
        <f t="shared" si="450"/>
        <v>#VALUE!</v>
      </c>
      <c r="M3470" s="3" t="e">
        <f t="shared" si="451"/>
        <v>#VALUE!</v>
      </c>
      <c r="N3470" s="3" t="e">
        <f t="shared" si="452"/>
        <v>#VALUE!</v>
      </c>
      <c r="O3470" s="3" t="e">
        <f t="shared" si="453"/>
        <v>#VALUE!</v>
      </c>
    </row>
    <row r="3471" spans="8:15" x14ac:dyDescent="0.3">
      <c r="H3471" s="3" t="str">
        <f t="shared" ref="H3471:H3534" si="454">YEAR(D3471) &amp; "-" &amp; IF(LEN(MONTH(D3471))=1,"0" &amp; MONTH(D3471),MONTH(D3471)) &amp; "-" &amp; IF(LEN(DAY(D3471))=1,"0" &amp; DAY(D3471),DAY(D3471))</f>
        <v>1900-01-00</v>
      </c>
      <c r="I3471" s="3" t="e">
        <f t="shared" ref="I3471:I3534" si="455">FIND("emisora_id=",F3471,1)</f>
        <v>#VALUE!</v>
      </c>
      <c r="J3471" s="3" t="e">
        <f t="shared" ref="J3471:J3534" si="456">MID(F3471,I3471,500)</f>
        <v>#VALUE!</v>
      </c>
      <c r="K3471" s="3" t="e">
        <f t="shared" ref="K3471:K3534" si="457">FIND("=",J3471,1)</f>
        <v>#VALUE!</v>
      </c>
      <c r="L3471" s="3" t="e">
        <f t="shared" ref="L3471:L3534" si="458">MID(J3471,K3471+1,500)</f>
        <v>#VALUE!</v>
      </c>
      <c r="M3471" s="3" t="e">
        <f t="shared" ref="M3471:M3534" si="459">FIND("&amp;",L3471,1)</f>
        <v>#VALUE!</v>
      </c>
      <c r="N3471" s="3" t="e">
        <f t="shared" ref="N3471:N3534" si="460">MID(L3471,1,M3471-1)</f>
        <v>#VALUE!</v>
      </c>
      <c r="O3471" s="3" t="e">
        <f t="shared" ref="O3471:O3534" si="461">"https://www.biva.mx/empresas/emisoras_inscritas/emisoras_inscritas?emisora_id=" &amp; N3471 &amp; "&amp;tipoInformacion=null&amp;tipoDocumento=null&amp;fechaInicio=" &amp; H3471 &amp; "&amp;fechaFin=" &amp; H3471 &amp;  "&amp;periodo=null&amp;ejercicio=null&amp;tipo=null&amp;subTab=2&amp;biva=null&amp;canceladas=false&amp;page=1"</f>
        <v>#VALUE!</v>
      </c>
    </row>
    <row r="3472" spans="8:15" x14ac:dyDescent="0.3">
      <c r="H3472" s="3" t="str">
        <f t="shared" si="454"/>
        <v>1900-01-00</v>
      </c>
      <c r="I3472" s="3" t="e">
        <f t="shared" si="455"/>
        <v>#VALUE!</v>
      </c>
      <c r="J3472" s="3" t="e">
        <f t="shared" si="456"/>
        <v>#VALUE!</v>
      </c>
      <c r="K3472" s="3" t="e">
        <f t="shared" si="457"/>
        <v>#VALUE!</v>
      </c>
      <c r="L3472" s="3" t="e">
        <f t="shared" si="458"/>
        <v>#VALUE!</v>
      </c>
      <c r="M3472" s="3" t="e">
        <f t="shared" si="459"/>
        <v>#VALUE!</v>
      </c>
      <c r="N3472" s="3" t="e">
        <f t="shared" si="460"/>
        <v>#VALUE!</v>
      </c>
      <c r="O3472" s="3" t="e">
        <f t="shared" si="461"/>
        <v>#VALUE!</v>
      </c>
    </row>
    <row r="3473" spans="8:15" x14ac:dyDescent="0.3">
      <c r="H3473" s="3" t="str">
        <f t="shared" si="454"/>
        <v>1900-01-00</v>
      </c>
      <c r="I3473" s="3" t="e">
        <f t="shared" si="455"/>
        <v>#VALUE!</v>
      </c>
      <c r="J3473" s="3" t="e">
        <f t="shared" si="456"/>
        <v>#VALUE!</v>
      </c>
      <c r="K3473" s="3" t="e">
        <f t="shared" si="457"/>
        <v>#VALUE!</v>
      </c>
      <c r="L3473" s="3" t="e">
        <f t="shared" si="458"/>
        <v>#VALUE!</v>
      </c>
      <c r="M3473" s="3" t="e">
        <f t="shared" si="459"/>
        <v>#VALUE!</v>
      </c>
      <c r="N3473" s="3" t="e">
        <f t="shared" si="460"/>
        <v>#VALUE!</v>
      </c>
      <c r="O3473" s="3" t="e">
        <f t="shared" si="461"/>
        <v>#VALUE!</v>
      </c>
    </row>
    <row r="3474" spans="8:15" x14ac:dyDescent="0.3">
      <c r="H3474" s="3" t="str">
        <f t="shared" si="454"/>
        <v>1900-01-00</v>
      </c>
      <c r="I3474" s="3" t="e">
        <f t="shared" si="455"/>
        <v>#VALUE!</v>
      </c>
      <c r="J3474" s="3" t="e">
        <f t="shared" si="456"/>
        <v>#VALUE!</v>
      </c>
      <c r="K3474" s="3" t="e">
        <f t="shared" si="457"/>
        <v>#VALUE!</v>
      </c>
      <c r="L3474" s="3" t="e">
        <f t="shared" si="458"/>
        <v>#VALUE!</v>
      </c>
      <c r="M3474" s="3" t="e">
        <f t="shared" si="459"/>
        <v>#VALUE!</v>
      </c>
      <c r="N3474" s="3" t="e">
        <f t="shared" si="460"/>
        <v>#VALUE!</v>
      </c>
      <c r="O3474" s="3" t="e">
        <f t="shared" si="461"/>
        <v>#VALUE!</v>
      </c>
    </row>
    <row r="3475" spans="8:15" x14ac:dyDescent="0.3">
      <c r="H3475" s="3" t="str">
        <f t="shared" si="454"/>
        <v>1900-01-00</v>
      </c>
      <c r="I3475" s="3" t="e">
        <f t="shared" si="455"/>
        <v>#VALUE!</v>
      </c>
      <c r="J3475" s="3" t="e">
        <f t="shared" si="456"/>
        <v>#VALUE!</v>
      </c>
      <c r="K3475" s="3" t="e">
        <f t="shared" si="457"/>
        <v>#VALUE!</v>
      </c>
      <c r="L3475" s="3" t="e">
        <f t="shared" si="458"/>
        <v>#VALUE!</v>
      </c>
      <c r="M3475" s="3" t="e">
        <f t="shared" si="459"/>
        <v>#VALUE!</v>
      </c>
      <c r="N3475" s="3" t="e">
        <f t="shared" si="460"/>
        <v>#VALUE!</v>
      </c>
      <c r="O3475" s="3" t="e">
        <f t="shared" si="461"/>
        <v>#VALUE!</v>
      </c>
    </row>
    <row r="3476" spans="8:15" x14ac:dyDescent="0.3">
      <c r="H3476" s="3" t="str">
        <f t="shared" si="454"/>
        <v>1900-01-00</v>
      </c>
      <c r="I3476" s="3" t="e">
        <f t="shared" si="455"/>
        <v>#VALUE!</v>
      </c>
      <c r="J3476" s="3" t="e">
        <f t="shared" si="456"/>
        <v>#VALUE!</v>
      </c>
      <c r="K3476" s="3" t="e">
        <f t="shared" si="457"/>
        <v>#VALUE!</v>
      </c>
      <c r="L3476" s="3" t="e">
        <f t="shared" si="458"/>
        <v>#VALUE!</v>
      </c>
      <c r="M3476" s="3" t="e">
        <f t="shared" si="459"/>
        <v>#VALUE!</v>
      </c>
      <c r="N3476" s="3" t="e">
        <f t="shared" si="460"/>
        <v>#VALUE!</v>
      </c>
      <c r="O3476" s="3" t="e">
        <f t="shared" si="461"/>
        <v>#VALUE!</v>
      </c>
    </row>
    <row r="3477" spans="8:15" x14ac:dyDescent="0.3">
      <c r="H3477" s="3" t="str">
        <f t="shared" si="454"/>
        <v>1900-01-00</v>
      </c>
      <c r="I3477" s="3" t="e">
        <f t="shared" si="455"/>
        <v>#VALUE!</v>
      </c>
      <c r="J3477" s="3" t="e">
        <f t="shared" si="456"/>
        <v>#VALUE!</v>
      </c>
      <c r="K3477" s="3" t="e">
        <f t="shared" si="457"/>
        <v>#VALUE!</v>
      </c>
      <c r="L3477" s="3" t="e">
        <f t="shared" si="458"/>
        <v>#VALUE!</v>
      </c>
      <c r="M3477" s="3" t="e">
        <f t="shared" si="459"/>
        <v>#VALUE!</v>
      </c>
      <c r="N3477" s="3" t="e">
        <f t="shared" si="460"/>
        <v>#VALUE!</v>
      </c>
      <c r="O3477" s="3" t="e">
        <f t="shared" si="461"/>
        <v>#VALUE!</v>
      </c>
    </row>
    <row r="3478" spans="8:15" x14ac:dyDescent="0.3">
      <c r="H3478" s="3" t="str">
        <f t="shared" si="454"/>
        <v>1900-01-00</v>
      </c>
      <c r="I3478" s="3" t="e">
        <f t="shared" si="455"/>
        <v>#VALUE!</v>
      </c>
      <c r="J3478" s="3" t="e">
        <f t="shared" si="456"/>
        <v>#VALUE!</v>
      </c>
      <c r="K3478" s="3" t="e">
        <f t="shared" si="457"/>
        <v>#VALUE!</v>
      </c>
      <c r="L3478" s="3" t="e">
        <f t="shared" si="458"/>
        <v>#VALUE!</v>
      </c>
      <c r="M3478" s="3" t="e">
        <f t="shared" si="459"/>
        <v>#VALUE!</v>
      </c>
      <c r="N3478" s="3" t="e">
        <f t="shared" si="460"/>
        <v>#VALUE!</v>
      </c>
      <c r="O3478" s="3" t="e">
        <f t="shared" si="461"/>
        <v>#VALUE!</v>
      </c>
    </row>
    <row r="3479" spans="8:15" x14ac:dyDescent="0.3">
      <c r="H3479" s="3" t="str">
        <f t="shared" si="454"/>
        <v>1900-01-00</v>
      </c>
      <c r="I3479" s="3" t="e">
        <f t="shared" si="455"/>
        <v>#VALUE!</v>
      </c>
      <c r="J3479" s="3" t="e">
        <f t="shared" si="456"/>
        <v>#VALUE!</v>
      </c>
      <c r="K3479" s="3" t="e">
        <f t="shared" si="457"/>
        <v>#VALUE!</v>
      </c>
      <c r="L3479" s="3" t="e">
        <f t="shared" si="458"/>
        <v>#VALUE!</v>
      </c>
      <c r="M3479" s="3" t="e">
        <f t="shared" si="459"/>
        <v>#VALUE!</v>
      </c>
      <c r="N3479" s="3" t="e">
        <f t="shared" si="460"/>
        <v>#VALUE!</v>
      </c>
      <c r="O3479" s="3" t="e">
        <f t="shared" si="461"/>
        <v>#VALUE!</v>
      </c>
    </row>
    <row r="3480" spans="8:15" x14ac:dyDescent="0.3">
      <c r="H3480" s="3" t="str">
        <f t="shared" si="454"/>
        <v>1900-01-00</v>
      </c>
      <c r="I3480" s="3" t="e">
        <f t="shared" si="455"/>
        <v>#VALUE!</v>
      </c>
      <c r="J3480" s="3" t="e">
        <f t="shared" si="456"/>
        <v>#VALUE!</v>
      </c>
      <c r="K3480" s="3" t="e">
        <f t="shared" si="457"/>
        <v>#VALUE!</v>
      </c>
      <c r="L3480" s="3" t="e">
        <f t="shared" si="458"/>
        <v>#VALUE!</v>
      </c>
      <c r="M3480" s="3" t="e">
        <f t="shared" si="459"/>
        <v>#VALUE!</v>
      </c>
      <c r="N3480" s="3" t="e">
        <f t="shared" si="460"/>
        <v>#VALUE!</v>
      </c>
      <c r="O3480" s="3" t="e">
        <f t="shared" si="461"/>
        <v>#VALUE!</v>
      </c>
    </row>
    <row r="3481" spans="8:15" x14ac:dyDescent="0.3">
      <c r="H3481" s="3" t="str">
        <f t="shared" si="454"/>
        <v>1900-01-00</v>
      </c>
      <c r="I3481" s="3" t="e">
        <f t="shared" si="455"/>
        <v>#VALUE!</v>
      </c>
      <c r="J3481" s="3" t="e">
        <f t="shared" si="456"/>
        <v>#VALUE!</v>
      </c>
      <c r="K3481" s="3" t="e">
        <f t="shared" si="457"/>
        <v>#VALUE!</v>
      </c>
      <c r="L3481" s="3" t="e">
        <f t="shared" si="458"/>
        <v>#VALUE!</v>
      </c>
      <c r="M3481" s="3" t="e">
        <f t="shared" si="459"/>
        <v>#VALUE!</v>
      </c>
      <c r="N3481" s="3" t="e">
        <f t="shared" si="460"/>
        <v>#VALUE!</v>
      </c>
      <c r="O3481" s="3" t="e">
        <f t="shared" si="461"/>
        <v>#VALUE!</v>
      </c>
    </row>
    <row r="3482" spans="8:15" x14ac:dyDescent="0.3">
      <c r="H3482" s="3" t="str">
        <f t="shared" si="454"/>
        <v>1900-01-00</v>
      </c>
      <c r="I3482" s="3" t="e">
        <f t="shared" si="455"/>
        <v>#VALUE!</v>
      </c>
      <c r="J3482" s="3" t="e">
        <f t="shared" si="456"/>
        <v>#VALUE!</v>
      </c>
      <c r="K3482" s="3" t="e">
        <f t="shared" si="457"/>
        <v>#VALUE!</v>
      </c>
      <c r="L3482" s="3" t="e">
        <f t="shared" si="458"/>
        <v>#VALUE!</v>
      </c>
      <c r="M3482" s="3" t="e">
        <f t="shared" si="459"/>
        <v>#VALUE!</v>
      </c>
      <c r="N3482" s="3" t="e">
        <f t="shared" si="460"/>
        <v>#VALUE!</v>
      </c>
      <c r="O3482" s="3" t="e">
        <f t="shared" si="461"/>
        <v>#VALUE!</v>
      </c>
    </row>
    <row r="3483" spans="8:15" x14ac:dyDescent="0.3">
      <c r="H3483" s="3" t="str">
        <f t="shared" si="454"/>
        <v>1900-01-00</v>
      </c>
      <c r="I3483" s="3" t="e">
        <f t="shared" si="455"/>
        <v>#VALUE!</v>
      </c>
      <c r="J3483" s="3" t="e">
        <f t="shared" si="456"/>
        <v>#VALUE!</v>
      </c>
      <c r="K3483" s="3" t="e">
        <f t="shared" si="457"/>
        <v>#VALUE!</v>
      </c>
      <c r="L3483" s="3" t="e">
        <f t="shared" si="458"/>
        <v>#VALUE!</v>
      </c>
      <c r="M3483" s="3" t="e">
        <f t="shared" si="459"/>
        <v>#VALUE!</v>
      </c>
      <c r="N3483" s="3" t="e">
        <f t="shared" si="460"/>
        <v>#VALUE!</v>
      </c>
      <c r="O3483" s="3" t="e">
        <f t="shared" si="461"/>
        <v>#VALUE!</v>
      </c>
    </row>
    <row r="3484" spans="8:15" x14ac:dyDescent="0.3">
      <c r="H3484" s="3" t="str">
        <f t="shared" si="454"/>
        <v>1900-01-00</v>
      </c>
      <c r="I3484" s="3" t="e">
        <f t="shared" si="455"/>
        <v>#VALUE!</v>
      </c>
      <c r="J3484" s="3" t="e">
        <f t="shared" si="456"/>
        <v>#VALUE!</v>
      </c>
      <c r="K3484" s="3" t="e">
        <f t="shared" si="457"/>
        <v>#VALUE!</v>
      </c>
      <c r="L3484" s="3" t="e">
        <f t="shared" si="458"/>
        <v>#VALUE!</v>
      </c>
      <c r="M3484" s="3" t="e">
        <f t="shared" si="459"/>
        <v>#VALUE!</v>
      </c>
      <c r="N3484" s="3" t="e">
        <f t="shared" si="460"/>
        <v>#VALUE!</v>
      </c>
      <c r="O3484" s="3" t="e">
        <f t="shared" si="461"/>
        <v>#VALUE!</v>
      </c>
    </row>
    <row r="3485" spans="8:15" x14ac:dyDescent="0.3">
      <c r="H3485" s="3" t="str">
        <f t="shared" si="454"/>
        <v>1900-01-00</v>
      </c>
      <c r="I3485" s="3" t="e">
        <f t="shared" si="455"/>
        <v>#VALUE!</v>
      </c>
      <c r="J3485" s="3" t="e">
        <f t="shared" si="456"/>
        <v>#VALUE!</v>
      </c>
      <c r="K3485" s="3" t="e">
        <f t="shared" si="457"/>
        <v>#VALUE!</v>
      </c>
      <c r="L3485" s="3" t="e">
        <f t="shared" si="458"/>
        <v>#VALUE!</v>
      </c>
      <c r="M3485" s="3" t="e">
        <f t="shared" si="459"/>
        <v>#VALUE!</v>
      </c>
      <c r="N3485" s="3" t="e">
        <f t="shared" si="460"/>
        <v>#VALUE!</v>
      </c>
      <c r="O3485" s="3" t="e">
        <f t="shared" si="461"/>
        <v>#VALUE!</v>
      </c>
    </row>
    <row r="3486" spans="8:15" x14ac:dyDescent="0.3">
      <c r="H3486" s="3" t="str">
        <f t="shared" si="454"/>
        <v>1900-01-00</v>
      </c>
      <c r="I3486" s="3" t="e">
        <f t="shared" si="455"/>
        <v>#VALUE!</v>
      </c>
      <c r="J3486" s="3" t="e">
        <f t="shared" si="456"/>
        <v>#VALUE!</v>
      </c>
      <c r="K3486" s="3" t="e">
        <f t="shared" si="457"/>
        <v>#VALUE!</v>
      </c>
      <c r="L3486" s="3" t="e">
        <f t="shared" si="458"/>
        <v>#VALUE!</v>
      </c>
      <c r="M3486" s="3" t="e">
        <f t="shared" si="459"/>
        <v>#VALUE!</v>
      </c>
      <c r="N3486" s="3" t="e">
        <f t="shared" si="460"/>
        <v>#VALUE!</v>
      </c>
      <c r="O3486" s="3" t="e">
        <f t="shared" si="461"/>
        <v>#VALUE!</v>
      </c>
    </row>
    <row r="3487" spans="8:15" x14ac:dyDescent="0.3">
      <c r="H3487" s="3" t="str">
        <f t="shared" si="454"/>
        <v>1900-01-00</v>
      </c>
      <c r="I3487" s="3" t="e">
        <f t="shared" si="455"/>
        <v>#VALUE!</v>
      </c>
      <c r="J3487" s="3" t="e">
        <f t="shared" si="456"/>
        <v>#VALUE!</v>
      </c>
      <c r="K3487" s="3" t="e">
        <f t="shared" si="457"/>
        <v>#VALUE!</v>
      </c>
      <c r="L3487" s="3" t="e">
        <f t="shared" si="458"/>
        <v>#VALUE!</v>
      </c>
      <c r="M3487" s="3" t="e">
        <f t="shared" si="459"/>
        <v>#VALUE!</v>
      </c>
      <c r="N3487" s="3" t="e">
        <f t="shared" si="460"/>
        <v>#VALUE!</v>
      </c>
      <c r="O3487" s="3" t="e">
        <f t="shared" si="461"/>
        <v>#VALUE!</v>
      </c>
    </row>
    <row r="3488" spans="8:15" x14ac:dyDescent="0.3">
      <c r="H3488" s="3" t="str">
        <f t="shared" si="454"/>
        <v>1900-01-00</v>
      </c>
      <c r="I3488" s="3" t="e">
        <f t="shared" si="455"/>
        <v>#VALUE!</v>
      </c>
      <c r="J3488" s="3" t="e">
        <f t="shared" si="456"/>
        <v>#VALUE!</v>
      </c>
      <c r="K3488" s="3" t="e">
        <f t="shared" si="457"/>
        <v>#VALUE!</v>
      </c>
      <c r="L3488" s="3" t="e">
        <f t="shared" si="458"/>
        <v>#VALUE!</v>
      </c>
      <c r="M3488" s="3" t="e">
        <f t="shared" si="459"/>
        <v>#VALUE!</v>
      </c>
      <c r="N3488" s="3" t="e">
        <f t="shared" si="460"/>
        <v>#VALUE!</v>
      </c>
      <c r="O3488" s="3" t="e">
        <f t="shared" si="461"/>
        <v>#VALUE!</v>
      </c>
    </row>
    <row r="3489" spans="8:15" x14ac:dyDescent="0.3">
      <c r="H3489" s="3" t="str">
        <f t="shared" si="454"/>
        <v>1900-01-00</v>
      </c>
      <c r="I3489" s="3" t="e">
        <f t="shared" si="455"/>
        <v>#VALUE!</v>
      </c>
      <c r="J3489" s="3" t="e">
        <f t="shared" si="456"/>
        <v>#VALUE!</v>
      </c>
      <c r="K3489" s="3" t="e">
        <f t="shared" si="457"/>
        <v>#VALUE!</v>
      </c>
      <c r="L3489" s="3" t="e">
        <f t="shared" si="458"/>
        <v>#VALUE!</v>
      </c>
      <c r="M3489" s="3" t="e">
        <f t="shared" si="459"/>
        <v>#VALUE!</v>
      </c>
      <c r="N3489" s="3" t="e">
        <f t="shared" si="460"/>
        <v>#VALUE!</v>
      </c>
      <c r="O3489" s="3" t="e">
        <f t="shared" si="461"/>
        <v>#VALUE!</v>
      </c>
    </row>
    <row r="3490" spans="8:15" x14ac:dyDescent="0.3">
      <c r="H3490" s="3" t="str">
        <f t="shared" si="454"/>
        <v>1900-01-00</v>
      </c>
      <c r="I3490" s="3" t="e">
        <f t="shared" si="455"/>
        <v>#VALUE!</v>
      </c>
      <c r="J3490" s="3" t="e">
        <f t="shared" si="456"/>
        <v>#VALUE!</v>
      </c>
      <c r="K3490" s="3" t="e">
        <f t="shared" si="457"/>
        <v>#VALUE!</v>
      </c>
      <c r="L3490" s="3" t="e">
        <f t="shared" si="458"/>
        <v>#VALUE!</v>
      </c>
      <c r="M3490" s="3" t="e">
        <f t="shared" si="459"/>
        <v>#VALUE!</v>
      </c>
      <c r="N3490" s="3" t="e">
        <f t="shared" si="460"/>
        <v>#VALUE!</v>
      </c>
      <c r="O3490" s="3" t="e">
        <f t="shared" si="461"/>
        <v>#VALUE!</v>
      </c>
    </row>
    <row r="3491" spans="8:15" x14ac:dyDescent="0.3">
      <c r="H3491" s="3" t="str">
        <f t="shared" si="454"/>
        <v>1900-01-00</v>
      </c>
      <c r="I3491" s="3" t="e">
        <f t="shared" si="455"/>
        <v>#VALUE!</v>
      </c>
      <c r="J3491" s="3" t="e">
        <f t="shared" si="456"/>
        <v>#VALUE!</v>
      </c>
      <c r="K3491" s="3" t="e">
        <f t="shared" si="457"/>
        <v>#VALUE!</v>
      </c>
      <c r="L3491" s="3" t="e">
        <f t="shared" si="458"/>
        <v>#VALUE!</v>
      </c>
      <c r="M3491" s="3" t="e">
        <f t="shared" si="459"/>
        <v>#VALUE!</v>
      </c>
      <c r="N3491" s="3" t="e">
        <f t="shared" si="460"/>
        <v>#VALUE!</v>
      </c>
      <c r="O3491" s="3" t="e">
        <f t="shared" si="461"/>
        <v>#VALUE!</v>
      </c>
    </row>
    <row r="3492" spans="8:15" x14ac:dyDescent="0.3">
      <c r="H3492" s="3" t="str">
        <f t="shared" si="454"/>
        <v>1900-01-00</v>
      </c>
      <c r="I3492" s="3" t="e">
        <f t="shared" si="455"/>
        <v>#VALUE!</v>
      </c>
      <c r="J3492" s="3" t="e">
        <f t="shared" si="456"/>
        <v>#VALUE!</v>
      </c>
      <c r="K3492" s="3" t="e">
        <f t="shared" si="457"/>
        <v>#VALUE!</v>
      </c>
      <c r="L3492" s="3" t="e">
        <f t="shared" si="458"/>
        <v>#VALUE!</v>
      </c>
      <c r="M3492" s="3" t="e">
        <f t="shared" si="459"/>
        <v>#VALUE!</v>
      </c>
      <c r="N3492" s="3" t="e">
        <f t="shared" si="460"/>
        <v>#VALUE!</v>
      </c>
      <c r="O3492" s="3" t="e">
        <f t="shared" si="461"/>
        <v>#VALUE!</v>
      </c>
    </row>
    <row r="3493" spans="8:15" x14ac:dyDescent="0.3">
      <c r="H3493" s="3" t="str">
        <f t="shared" si="454"/>
        <v>1900-01-00</v>
      </c>
      <c r="I3493" s="3" t="e">
        <f t="shared" si="455"/>
        <v>#VALUE!</v>
      </c>
      <c r="J3493" s="3" t="e">
        <f t="shared" si="456"/>
        <v>#VALUE!</v>
      </c>
      <c r="K3493" s="3" t="e">
        <f t="shared" si="457"/>
        <v>#VALUE!</v>
      </c>
      <c r="L3493" s="3" t="e">
        <f t="shared" si="458"/>
        <v>#VALUE!</v>
      </c>
      <c r="M3493" s="3" t="e">
        <f t="shared" si="459"/>
        <v>#VALUE!</v>
      </c>
      <c r="N3493" s="3" t="e">
        <f t="shared" si="460"/>
        <v>#VALUE!</v>
      </c>
      <c r="O3493" s="3" t="e">
        <f t="shared" si="461"/>
        <v>#VALUE!</v>
      </c>
    </row>
    <row r="3494" spans="8:15" x14ac:dyDescent="0.3">
      <c r="H3494" s="3" t="str">
        <f t="shared" si="454"/>
        <v>1900-01-00</v>
      </c>
      <c r="I3494" s="3" t="e">
        <f t="shared" si="455"/>
        <v>#VALUE!</v>
      </c>
      <c r="J3494" s="3" t="e">
        <f t="shared" si="456"/>
        <v>#VALUE!</v>
      </c>
      <c r="K3494" s="3" t="e">
        <f t="shared" si="457"/>
        <v>#VALUE!</v>
      </c>
      <c r="L3494" s="3" t="e">
        <f t="shared" si="458"/>
        <v>#VALUE!</v>
      </c>
      <c r="M3494" s="3" t="e">
        <f t="shared" si="459"/>
        <v>#VALUE!</v>
      </c>
      <c r="N3494" s="3" t="e">
        <f t="shared" si="460"/>
        <v>#VALUE!</v>
      </c>
      <c r="O3494" s="3" t="e">
        <f t="shared" si="461"/>
        <v>#VALUE!</v>
      </c>
    </row>
    <row r="3495" spans="8:15" x14ac:dyDescent="0.3">
      <c r="H3495" s="3" t="str">
        <f t="shared" si="454"/>
        <v>1900-01-00</v>
      </c>
      <c r="I3495" s="3" t="e">
        <f t="shared" si="455"/>
        <v>#VALUE!</v>
      </c>
      <c r="J3495" s="3" t="e">
        <f t="shared" si="456"/>
        <v>#VALUE!</v>
      </c>
      <c r="K3495" s="3" t="e">
        <f t="shared" si="457"/>
        <v>#VALUE!</v>
      </c>
      <c r="L3495" s="3" t="e">
        <f t="shared" si="458"/>
        <v>#VALUE!</v>
      </c>
      <c r="M3495" s="3" t="e">
        <f t="shared" si="459"/>
        <v>#VALUE!</v>
      </c>
      <c r="N3495" s="3" t="e">
        <f t="shared" si="460"/>
        <v>#VALUE!</v>
      </c>
      <c r="O3495" s="3" t="e">
        <f t="shared" si="461"/>
        <v>#VALUE!</v>
      </c>
    </row>
    <row r="3496" spans="8:15" x14ac:dyDescent="0.3">
      <c r="H3496" s="3" t="str">
        <f t="shared" si="454"/>
        <v>1900-01-00</v>
      </c>
      <c r="I3496" s="3" t="e">
        <f t="shared" si="455"/>
        <v>#VALUE!</v>
      </c>
      <c r="J3496" s="3" t="e">
        <f t="shared" si="456"/>
        <v>#VALUE!</v>
      </c>
      <c r="K3496" s="3" t="e">
        <f t="shared" si="457"/>
        <v>#VALUE!</v>
      </c>
      <c r="L3496" s="3" t="e">
        <f t="shared" si="458"/>
        <v>#VALUE!</v>
      </c>
      <c r="M3496" s="3" t="e">
        <f t="shared" si="459"/>
        <v>#VALUE!</v>
      </c>
      <c r="N3496" s="3" t="e">
        <f t="shared" si="460"/>
        <v>#VALUE!</v>
      </c>
      <c r="O3496" s="3" t="e">
        <f t="shared" si="461"/>
        <v>#VALUE!</v>
      </c>
    </row>
    <row r="3497" spans="8:15" x14ac:dyDescent="0.3">
      <c r="H3497" s="3" t="str">
        <f t="shared" si="454"/>
        <v>1900-01-00</v>
      </c>
      <c r="I3497" s="3" t="e">
        <f t="shared" si="455"/>
        <v>#VALUE!</v>
      </c>
      <c r="J3497" s="3" t="e">
        <f t="shared" si="456"/>
        <v>#VALUE!</v>
      </c>
      <c r="K3497" s="3" t="e">
        <f t="shared" si="457"/>
        <v>#VALUE!</v>
      </c>
      <c r="L3497" s="3" t="e">
        <f t="shared" si="458"/>
        <v>#VALUE!</v>
      </c>
      <c r="M3497" s="3" t="e">
        <f t="shared" si="459"/>
        <v>#VALUE!</v>
      </c>
      <c r="N3497" s="3" t="e">
        <f t="shared" si="460"/>
        <v>#VALUE!</v>
      </c>
      <c r="O3497" s="3" t="e">
        <f t="shared" si="461"/>
        <v>#VALUE!</v>
      </c>
    </row>
    <row r="3498" spans="8:15" x14ac:dyDescent="0.3">
      <c r="H3498" s="3" t="str">
        <f t="shared" si="454"/>
        <v>1900-01-00</v>
      </c>
      <c r="I3498" s="3" t="e">
        <f t="shared" si="455"/>
        <v>#VALUE!</v>
      </c>
      <c r="J3498" s="3" t="e">
        <f t="shared" si="456"/>
        <v>#VALUE!</v>
      </c>
      <c r="K3498" s="3" t="e">
        <f t="shared" si="457"/>
        <v>#VALUE!</v>
      </c>
      <c r="L3498" s="3" t="e">
        <f t="shared" si="458"/>
        <v>#VALUE!</v>
      </c>
      <c r="M3498" s="3" t="e">
        <f t="shared" si="459"/>
        <v>#VALUE!</v>
      </c>
      <c r="N3498" s="3" t="e">
        <f t="shared" si="460"/>
        <v>#VALUE!</v>
      </c>
      <c r="O3498" s="3" t="e">
        <f t="shared" si="461"/>
        <v>#VALUE!</v>
      </c>
    </row>
    <row r="3499" spans="8:15" x14ac:dyDescent="0.3">
      <c r="H3499" s="3" t="str">
        <f t="shared" si="454"/>
        <v>1900-01-00</v>
      </c>
      <c r="I3499" s="3" t="e">
        <f t="shared" si="455"/>
        <v>#VALUE!</v>
      </c>
      <c r="J3499" s="3" t="e">
        <f t="shared" si="456"/>
        <v>#VALUE!</v>
      </c>
      <c r="K3499" s="3" t="e">
        <f t="shared" si="457"/>
        <v>#VALUE!</v>
      </c>
      <c r="L3499" s="3" t="e">
        <f t="shared" si="458"/>
        <v>#VALUE!</v>
      </c>
      <c r="M3499" s="3" t="e">
        <f t="shared" si="459"/>
        <v>#VALUE!</v>
      </c>
      <c r="N3499" s="3" t="e">
        <f t="shared" si="460"/>
        <v>#VALUE!</v>
      </c>
      <c r="O3499" s="3" t="e">
        <f t="shared" si="461"/>
        <v>#VALUE!</v>
      </c>
    </row>
    <row r="3500" spans="8:15" x14ac:dyDescent="0.3">
      <c r="H3500" s="3" t="str">
        <f t="shared" si="454"/>
        <v>1900-01-00</v>
      </c>
      <c r="I3500" s="3" t="e">
        <f t="shared" si="455"/>
        <v>#VALUE!</v>
      </c>
      <c r="J3500" s="3" t="e">
        <f t="shared" si="456"/>
        <v>#VALUE!</v>
      </c>
      <c r="K3500" s="3" t="e">
        <f t="shared" si="457"/>
        <v>#VALUE!</v>
      </c>
      <c r="L3500" s="3" t="e">
        <f t="shared" si="458"/>
        <v>#VALUE!</v>
      </c>
      <c r="M3500" s="3" t="e">
        <f t="shared" si="459"/>
        <v>#VALUE!</v>
      </c>
      <c r="N3500" s="3" t="e">
        <f t="shared" si="460"/>
        <v>#VALUE!</v>
      </c>
      <c r="O3500" s="3" t="e">
        <f t="shared" si="461"/>
        <v>#VALUE!</v>
      </c>
    </row>
    <row r="3501" spans="8:15" x14ac:dyDescent="0.3">
      <c r="H3501" s="3" t="str">
        <f t="shared" si="454"/>
        <v>1900-01-00</v>
      </c>
      <c r="I3501" s="3" t="e">
        <f t="shared" si="455"/>
        <v>#VALUE!</v>
      </c>
      <c r="J3501" s="3" t="e">
        <f t="shared" si="456"/>
        <v>#VALUE!</v>
      </c>
      <c r="K3501" s="3" t="e">
        <f t="shared" si="457"/>
        <v>#VALUE!</v>
      </c>
      <c r="L3501" s="3" t="e">
        <f t="shared" si="458"/>
        <v>#VALUE!</v>
      </c>
      <c r="M3501" s="3" t="e">
        <f t="shared" si="459"/>
        <v>#VALUE!</v>
      </c>
      <c r="N3501" s="3" t="e">
        <f t="shared" si="460"/>
        <v>#VALUE!</v>
      </c>
      <c r="O3501" s="3" t="e">
        <f t="shared" si="461"/>
        <v>#VALUE!</v>
      </c>
    </row>
    <row r="3502" spans="8:15" x14ac:dyDescent="0.3">
      <c r="H3502" s="3" t="str">
        <f t="shared" si="454"/>
        <v>1900-01-00</v>
      </c>
      <c r="I3502" s="3" t="e">
        <f t="shared" si="455"/>
        <v>#VALUE!</v>
      </c>
      <c r="J3502" s="3" t="e">
        <f t="shared" si="456"/>
        <v>#VALUE!</v>
      </c>
      <c r="K3502" s="3" t="e">
        <f t="shared" si="457"/>
        <v>#VALUE!</v>
      </c>
      <c r="L3502" s="3" t="e">
        <f t="shared" si="458"/>
        <v>#VALUE!</v>
      </c>
      <c r="M3502" s="3" t="e">
        <f t="shared" si="459"/>
        <v>#VALUE!</v>
      </c>
      <c r="N3502" s="3" t="e">
        <f t="shared" si="460"/>
        <v>#VALUE!</v>
      </c>
      <c r="O3502" s="3" t="e">
        <f t="shared" si="461"/>
        <v>#VALUE!</v>
      </c>
    </row>
    <row r="3503" spans="8:15" x14ac:dyDescent="0.3">
      <c r="H3503" s="3" t="str">
        <f t="shared" si="454"/>
        <v>1900-01-00</v>
      </c>
      <c r="I3503" s="3" t="e">
        <f t="shared" si="455"/>
        <v>#VALUE!</v>
      </c>
      <c r="J3503" s="3" t="e">
        <f t="shared" si="456"/>
        <v>#VALUE!</v>
      </c>
      <c r="K3503" s="3" t="e">
        <f t="shared" si="457"/>
        <v>#VALUE!</v>
      </c>
      <c r="L3503" s="3" t="e">
        <f t="shared" si="458"/>
        <v>#VALUE!</v>
      </c>
      <c r="M3503" s="3" t="e">
        <f t="shared" si="459"/>
        <v>#VALUE!</v>
      </c>
      <c r="N3503" s="3" t="e">
        <f t="shared" si="460"/>
        <v>#VALUE!</v>
      </c>
      <c r="O3503" s="3" t="e">
        <f t="shared" si="461"/>
        <v>#VALUE!</v>
      </c>
    </row>
    <row r="3504" spans="8:15" x14ac:dyDescent="0.3">
      <c r="H3504" s="3" t="str">
        <f t="shared" si="454"/>
        <v>1900-01-00</v>
      </c>
      <c r="I3504" s="3" t="e">
        <f t="shared" si="455"/>
        <v>#VALUE!</v>
      </c>
      <c r="J3504" s="3" t="e">
        <f t="shared" si="456"/>
        <v>#VALUE!</v>
      </c>
      <c r="K3504" s="3" t="e">
        <f t="shared" si="457"/>
        <v>#VALUE!</v>
      </c>
      <c r="L3504" s="3" t="e">
        <f t="shared" si="458"/>
        <v>#VALUE!</v>
      </c>
      <c r="M3504" s="3" t="e">
        <f t="shared" si="459"/>
        <v>#VALUE!</v>
      </c>
      <c r="N3504" s="3" t="e">
        <f t="shared" si="460"/>
        <v>#VALUE!</v>
      </c>
      <c r="O3504" s="3" t="e">
        <f t="shared" si="461"/>
        <v>#VALUE!</v>
      </c>
    </row>
    <row r="3505" spans="8:15" x14ac:dyDescent="0.3">
      <c r="H3505" s="3" t="str">
        <f t="shared" si="454"/>
        <v>1900-01-00</v>
      </c>
      <c r="I3505" s="3" t="e">
        <f t="shared" si="455"/>
        <v>#VALUE!</v>
      </c>
      <c r="J3505" s="3" t="e">
        <f t="shared" si="456"/>
        <v>#VALUE!</v>
      </c>
      <c r="K3505" s="3" t="e">
        <f t="shared" si="457"/>
        <v>#VALUE!</v>
      </c>
      <c r="L3505" s="3" t="e">
        <f t="shared" si="458"/>
        <v>#VALUE!</v>
      </c>
      <c r="M3505" s="3" t="e">
        <f t="shared" si="459"/>
        <v>#VALUE!</v>
      </c>
      <c r="N3505" s="3" t="e">
        <f t="shared" si="460"/>
        <v>#VALUE!</v>
      </c>
      <c r="O3505" s="3" t="e">
        <f t="shared" si="461"/>
        <v>#VALUE!</v>
      </c>
    </row>
    <row r="3506" spans="8:15" x14ac:dyDescent="0.3">
      <c r="H3506" s="3" t="str">
        <f t="shared" si="454"/>
        <v>1900-01-00</v>
      </c>
      <c r="I3506" s="3" t="e">
        <f t="shared" si="455"/>
        <v>#VALUE!</v>
      </c>
      <c r="J3506" s="3" t="e">
        <f t="shared" si="456"/>
        <v>#VALUE!</v>
      </c>
      <c r="K3506" s="3" t="e">
        <f t="shared" si="457"/>
        <v>#VALUE!</v>
      </c>
      <c r="L3506" s="3" t="e">
        <f t="shared" si="458"/>
        <v>#VALUE!</v>
      </c>
      <c r="M3506" s="3" t="e">
        <f t="shared" si="459"/>
        <v>#VALUE!</v>
      </c>
      <c r="N3506" s="3" t="e">
        <f t="shared" si="460"/>
        <v>#VALUE!</v>
      </c>
      <c r="O3506" s="3" t="e">
        <f t="shared" si="461"/>
        <v>#VALUE!</v>
      </c>
    </row>
    <row r="3507" spans="8:15" x14ac:dyDescent="0.3">
      <c r="H3507" s="3" t="str">
        <f t="shared" si="454"/>
        <v>1900-01-00</v>
      </c>
      <c r="I3507" s="3" t="e">
        <f t="shared" si="455"/>
        <v>#VALUE!</v>
      </c>
      <c r="J3507" s="3" t="e">
        <f t="shared" si="456"/>
        <v>#VALUE!</v>
      </c>
      <c r="K3507" s="3" t="e">
        <f t="shared" si="457"/>
        <v>#VALUE!</v>
      </c>
      <c r="L3507" s="3" t="e">
        <f t="shared" si="458"/>
        <v>#VALUE!</v>
      </c>
      <c r="M3507" s="3" t="e">
        <f t="shared" si="459"/>
        <v>#VALUE!</v>
      </c>
      <c r="N3507" s="3" t="e">
        <f t="shared" si="460"/>
        <v>#VALUE!</v>
      </c>
      <c r="O3507" s="3" t="e">
        <f t="shared" si="461"/>
        <v>#VALUE!</v>
      </c>
    </row>
    <row r="3508" spans="8:15" x14ac:dyDescent="0.3">
      <c r="H3508" s="3" t="str">
        <f t="shared" si="454"/>
        <v>1900-01-00</v>
      </c>
      <c r="I3508" s="3" t="e">
        <f t="shared" si="455"/>
        <v>#VALUE!</v>
      </c>
      <c r="J3508" s="3" t="e">
        <f t="shared" si="456"/>
        <v>#VALUE!</v>
      </c>
      <c r="K3508" s="3" t="e">
        <f t="shared" si="457"/>
        <v>#VALUE!</v>
      </c>
      <c r="L3508" s="3" t="e">
        <f t="shared" si="458"/>
        <v>#VALUE!</v>
      </c>
      <c r="M3508" s="3" t="e">
        <f t="shared" si="459"/>
        <v>#VALUE!</v>
      </c>
      <c r="N3508" s="3" t="e">
        <f t="shared" si="460"/>
        <v>#VALUE!</v>
      </c>
      <c r="O3508" s="3" t="e">
        <f t="shared" si="461"/>
        <v>#VALUE!</v>
      </c>
    </row>
    <row r="3509" spans="8:15" x14ac:dyDescent="0.3">
      <c r="H3509" s="3" t="str">
        <f t="shared" si="454"/>
        <v>1900-01-00</v>
      </c>
      <c r="I3509" s="3" t="e">
        <f t="shared" si="455"/>
        <v>#VALUE!</v>
      </c>
      <c r="J3509" s="3" t="e">
        <f t="shared" si="456"/>
        <v>#VALUE!</v>
      </c>
      <c r="K3509" s="3" t="e">
        <f t="shared" si="457"/>
        <v>#VALUE!</v>
      </c>
      <c r="L3509" s="3" t="e">
        <f t="shared" si="458"/>
        <v>#VALUE!</v>
      </c>
      <c r="M3509" s="3" t="e">
        <f t="shared" si="459"/>
        <v>#VALUE!</v>
      </c>
      <c r="N3509" s="3" t="e">
        <f t="shared" si="460"/>
        <v>#VALUE!</v>
      </c>
      <c r="O3509" s="3" t="e">
        <f t="shared" si="461"/>
        <v>#VALUE!</v>
      </c>
    </row>
    <row r="3510" spans="8:15" x14ac:dyDescent="0.3">
      <c r="H3510" s="3" t="str">
        <f t="shared" si="454"/>
        <v>1900-01-00</v>
      </c>
      <c r="I3510" s="3" t="e">
        <f t="shared" si="455"/>
        <v>#VALUE!</v>
      </c>
      <c r="J3510" s="3" t="e">
        <f t="shared" si="456"/>
        <v>#VALUE!</v>
      </c>
      <c r="K3510" s="3" t="e">
        <f t="shared" si="457"/>
        <v>#VALUE!</v>
      </c>
      <c r="L3510" s="3" t="e">
        <f t="shared" si="458"/>
        <v>#VALUE!</v>
      </c>
      <c r="M3510" s="3" t="e">
        <f t="shared" si="459"/>
        <v>#VALUE!</v>
      </c>
      <c r="N3510" s="3" t="e">
        <f t="shared" si="460"/>
        <v>#VALUE!</v>
      </c>
      <c r="O3510" s="3" t="e">
        <f t="shared" si="461"/>
        <v>#VALUE!</v>
      </c>
    </row>
    <row r="3511" spans="8:15" x14ac:dyDescent="0.3">
      <c r="H3511" s="3" t="str">
        <f t="shared" si="454"/>
        <v>1900-01-00</v>
      </c>
      <c r="I3511" s="3" t="e">
        <f t="shared" si="455"/>
        <v>#VALUE!</v>
      </c>
      <c r="J3511" s="3" t="e">
        <f t="shared" si="456"/>
        <v>#VALUE!</v>
      </c>
      <c r="K3511" s="3" t="e">
        <f t="shared" si="457"/>
        <v>#VALUE!</v>
      </c>
      <c r="L3511" s="3" t="e">
        <f t="shared" si="458"/>
        <v>#VALUE!</v>
      </c>
      <c r="M3511" s="3" t="e">
        <f t="shared" si="459"/>
        <v>#VALUE!</v>
      </c>
      <c r="N3511" s="3" t="e">
        <f t="shared" si="460"/>
        <v>#VALUE!</v>
      </c>
      <c r="O3511" s="3" t="e">
        <f t="shared" si="461"/>
        <v>#VALUE!</v>
      </c>
    </row>
    <row r="3512" spans="8:15" x14ac:dyDescent="0.3">
      <c r="H3512" s="3" t="str">
        <f t="shared" si="454"/>
        <v>1900-01-00</v>
      </c>
      <c r="I3512" s="3" t="e">
        <f t="shared" si="455"/>
        <v>#VALUE!</v>
      </c>
      <c r="J3512" s="3" t="e">
        <f t="shared" si="456"/>
        <v>#VALUE!</v>
      </c>
      <c r="K3512" s="3" t="e">
        <f t="shared" si="457"/>
        <v>#VALUE!</v>
      </c>
      <c r="L3512" s="3" t="e">
        <f t="shared" si="458"/>
        <v>#VALUE!</v>
      </c>
      <c r="M3512" s="3" t="e">
        <f t="shared" si="459"/>
        <v>#VALUE!</v>
      </c>
      <c r="N3512" s="3" t="e">
        <f t="shared" si="460"/>
        <v>#VALUE!</v>
      </c>
      <c r="O3512" s="3" t="e">
        <f t="shared" si="461"/>
        <v>#VALUE!</v>
      </c>
    </row>
    <row r="3513" spans="8:15" x14ac:dyDescent="0.3">
      <c r="H3513" s="3" t="str">
        <f t="shared" si="454"/>
        <v>1900-01-00</v>
      </c>
      <c r="I3513" s="3" t="e">
        <f t="shared" si="455"/>
        <v>#VALUE!</v>
      </c>
      <c r="J3513" s="3" t="e">
        <f t="shared" si="456"/>
        <v>#VALUE!</v>
      </c>
      <c r="K3513" s="3" t="e">
        <f t="shared" si="457"/>
        <v>#VALUE!</v>
      </c>
      <c r="L3513" s="3" t="e">
        <f t="shared" si="458"/>
        <v>#VALUE!</v>
      </c>
      <c r="M3513" s="3" t="e">
        <f t="shared" si="459"/>
        <v>#VALUE!</v>
      </c>
      <c r="N3513" s="3" t="e">
        <f t="shared" si="460"/>
        <v>#VALUE!</v>
      </c>
      <c r="O3513" s="3" t="e">
        <f t="shared" si="461"/>
        <v>#VALUE!</v>
      </c>
    </row>
    <row r="3514" spans="8:15" x14ac:dyDescent="0.3">
      <c r="H3514" s="3" t="str">
        <f t="shared" si="454"/>
        <v>1900-01-00</v>
      </c>
      <c r="I3514" s="3" t="e">
        <f t="shared" si="455"/>
        <v>#VALUE!</v>
      </c>
      <c r="J3514" s="3" t="e">
        <f t="shared" si="456"/>
        <v>#VALUE!</v>
      </c>
      <c r="K3514" s="3" t="e">
        <f t="shared" si="457"/>
        <v>#VALUE!</v>
      </c>
      <c r="L3514" s="3" t="e">
        <f t="shared" si="458"/>
        <v>#VALUE!</v>
      </c>
      <c r="M3514" s="3" t="e">
        <f t="shared" si="459"/>
        <v>#VALUE!</v>
      </c>
      <c r="N3514" s="3" t="e">
        <f t="shared" si="460"/>
        <v>#VALUE!</v>
      </c>
      <c r="O3514" s="3" t="e">
        <f t="shared" si="461"/>
        <v>#VALUE!</v>
      </c>
    </row>
    <row r="3515" spans="8:15" x14ac:dyDescent="0.3">
      <c r="H3515" s="3" t="str">
        <f t="shared" si="454"/>
        <v>1900-01-00</v>
      </c>
      <c r="I3515" s="3" t="e">
        <f t="shared" si="455"/>
        <v>#VALUE!</v>
      </c>
      <c r="J3515" s="3" t="e">
        <f t="shared" si="456"/>
        <v>#VALUE!</v>
      </c>
      <c r="K3515" s="3" t="e">
        <f t="shared" si="457"/>
        <v>#VALUE!</v>
      </c>
      <c r="L3515" s="3" t="e">
        <f t="shared" si="458"/>
        <v>#VALUE!</v>
      </c>
      <c r="M3515" s="3" t="e">
        <f t="shared" si="459"/>
        <v>#VALUE!</v>
      </c>
      <c r="N3515" s="3" t="e">
        <f t="shared" si="460"/>
        <v>#VALUE!</v>
      </c>
      <c r="O3515" s="3" t="e">
        <f t="shared" si="461"/>
        <v>#VALUE!</v>
      </c>
    </row>
    <row r="3516" spans="8:15" x14ac:dyDescent="0.3">
      <c r="H3516" s="3" t="str">
        <f t="shared" si="454"/>
        <v>1900-01-00</v>
      </c>
      <c r="I3516" s="3" t="e">
        <f t="shared" si="455"/>
        <v>#VALUE!</v>
      </c>
      <c r="J3516" s="3" t="e">
        <f t="shared" si="456"/>
        <v>#VALUE!</v>
      </c>
      <c r="K3516" s="3" t="e">
        <f t="shared" si="457"/>
        <v>#VALUE!</v>
      </c>
      <c r="L3516" s="3" t="e">
        <f t="shared" si="458"/>
        <v>#VALUE!</v>
      </c>
      <c r="M3516" s="3" t="e">
        <f t="shared" si="459"/>
        <v>#VALUE!</v>
      </c>
      <c r="N3516" s="3" t="e">
        <f t="shared" si="460"/>
        <v>#VALUE!</v>
      </c>
      <c r="O3516" s="3" t="e">
        <f t="shared" si="461"/>
        <v>#VALUE!</v>
      </c>
    </row>
    <row r="3517" spans="8:15" x14ac:dyDescent="0.3">
      <c r="H3517" s="3" t="str">
        <f t="shared" si="454"/>
        <v>1900-01-00</v>
      </c>
      <c r="I3517" s="3" t="e">
        <f t="shared" si="455"/>
        <v>#VALUE!</v>
      </c>
      <c r="J3517" s="3" t="e">
        <f t="shared" si="456"/>
        <v>#VALUE!</v>
      </c>
      <c r="K3517" s="3" t="e">
        <f t="shared" si="457"/>
        <v>#VALUE!</v>
      </c>
      <c r="L3517" s="3" t="e">
        <f t="shared" si="458"/>
        <v>#VALUE!</v>
      </c>
      <c r="M3517" s="3" t="e">
        <f t="shared" si="459"/>
        <v>#VALUE!</v>
      </c>
      <c r="N3517" s="3" t="e">
        <f t="shared" si="460"/>
        <v>#VALUE!</v>
      </c>
      <c r="O3517" s="3" t="e">
        <f t="shared" si="461"/>
        <v>#VALUE!</v>
      </c>
    </row>
    <row r="3518" spans="8:15" x14ac:dyDescent="0.3">
      <c r="H3518" s="3" t="str">
        <f t="shared" si="454"/>
        <v>1900-01-00</v>
      </c>
      <c r="I3518" s="3" t="e">
        <f t="shared" si="455"/>
        <v>#VALUE!</v>
      </c>
      <c r="J3518" s="3" t="e">
        <f t="shared" si="456"/>
        <v>#VALUE!</v>
      </c>
      <c r="K3518" s="3" t="e">
        <f t="shared" si="457"/>
        <v>#VALUE!</v>
      </c>
      <c r="L3518" s="3" t="e">
        <f t="shared" si="458"/>
        <v>#VALUE!</v>
      </c>
      <c r="M3518" s="3" t="e">
        <f t="shared" si="459"/>
        <v>#VALUE!</v>
      </c>
      <c r="N3518" s="3" t="e">
        <f t="shared" si="460"/>
        <v>#VALUE!</v>
      </c>
      <c r="O3518" s="3" t="e">
        <f t="shared" si="461"/>
        <v>#VALUE!</v>
      </c>
    </row>
    <row r="3519" spans="8:15" x14ac:dyDescent="0.3">
      <c r="H3519" s="3" t="str">
        <f t="shared" si="454"/>
        <v>1900-01-00</v>
      </c>
      <c r="I3519" s="3" t="e">
        <f t="shared" si="455"/>
        <v>#VALUE!</v>
      </c>
      <c r="J3519" s="3" t="e">
        <f t="shared" si="456"/>
        <v>#VALUE!</v>
      </c>
      <c r="K3519" s="3" t="e">
        <f t="shared" si="457"/>
        <v>#VALUE!</v>
      </c>
      <c r="L3519" s="3" t="e">
        <f t="shared" si="458"/>
        <v>#VALUE!</v>
      </c>
      <c r="M3519" s="3" t="e">
        <f t="shared" si="459"/>
        <v>#VALUE!</v>
      </c>
      <c r="N3519" s="3" t="e">
        <f t="shared" si="460"/>
        <v>#VALUE!</v>
      </c>
      <c r="O3519" s="3" t="e">
        <f t="shared" si="461"/>
        <v>#VALUE!</v>
      </c>
    </row>
    <row r="3520" spans="8:15" x14ac:dyDescent="0.3">
      <c r="H3520" s="3" t="str">
        <f t="shared" si="454"/>
        <v>1900-01-00</v>
      </c>
      <c r="I3520" s="3" t="e">
        <f t="shared" si="455"/>
        <v>#VALUE!</v>
      </c>
      <c r="J3520" s="3" t="e">
        <f t="shared" si="456"/>
        <v>#VALUE!</v>
      </c>
      <c r="K3520" s="3" t="e">
        <f t="shared" si="457"/>
        <v>#VALUE!</v>
      </c>
      <c r="L3520" s="3" t="e">
        <f t="shared" si="458"/>
        <v>#VALUE!</v>
      </c>
      <c r="M3520" s="3" t="e">
        <f t="shared" si="459"/>
        <v>#VALUE!</v>
      </c>
      <c r="N3520" s="3" t="e">
        <f t="shared" si="460"/>
        <v>#VALUE!</v>
      </c>
      <c r="O3520" s="3" t="e">
        <f t="shared" si="461"/>
        <v>#VALUE!</v>
      </c>
    </row>
    <row r="3521" spans="8:15" x14ac:dyDescent="0.3">
      <c r="H3521" s="3" t="str">
        <f t="shared" si="454"/>
        <v>1900-01-00</v>
      </c>
      <c r="I3521" s="3" t="e">
        <f t="shared" si="455"/>
        <v>#VALUE!</v>
      </c>
      <c r="J3521" s="3" t="e">
        <f t="shared" si="456"/>
        <v>#VALUE!</v>
      </c>
      <c r="K3521" s="3" t="e">
        <f t="shared" si="457"/>
        <v>#VALUE!</v>
      </c>
      <c r="L3521" s="3" t="e">
        <f t="shared" si="458"/>
        <v>#VALUE!</v>
      </c>
      <c r="M3521" s="3" t="e">
        <f t="shared" si="459"/>
        <v>#VALUE!</v>
      </c>
      <c r="N3521" s="3" t="e">
        <f t="shared" si="460"/>
        <v>#VALUE!</v>
      </c>
      <c r="O3521" s="3" t="e">
        <f t="shared" si="461"/>
        <v>#VALUE!</v>
      </c>
    </row>
    <row r="3522" spans="8:15" x14ac:dyDescent="0.3">
      <c r="H3522" s="3" t="str">
        <f t="shared" si="454"/>
        <v>1900-01-00</v>
      </c>
      <c r="I3522" s="3" t="e">
        <f t="shared" si="455"/>
        <v>#VALUE!</v>
      </c>
      <c r="J3522" s="3" t="e">
        <f t="shared" si="456"/>
        <v>#VALUE!</v>
      </c>
      <c r="K3522" s="3" t="e">
        <f t="shared" si="457"/>
        <v>#VALUE!</v>
      </c>
      <c r="L3522" s="3" t="e">
        <f t="shared" si="458"/>
        <v>#VALUE!</v>
      </c>
      <c r="M3522" s="3" t="e">
        <f t="shared" si="459"/>
        <v>#VALUE!</v>
      </c>
      <c r="N3522" s="3" t="e">
        <f t="shared" si="460"/>
        <v>#VALUE!</v>
      </c>
      <c r="O3522" s="3" t="e">
        <f t="shared" si="461"/>
        <v>#VALUE!</v>
      </c>
    </row>
    <row r="3523" spans="8:15" x14ac:dyDescent="0.3">
      <c r="H3523" s="3" t="str">
        <f t="shared" si="454"/>
        <v>1900-01-00</v>
      </c>
      <c r="I3523" s="3" t="e">
        <f t="shared" si="455"/>
        <v>#VALUE!</v>
      </c>
      <c r="J3523" s="3" t="e">
        <f t="shared" si="456"/>
        <v>#VALUE!</v>
      </c>
      <c r="K3523" s="3" t="e">
        <f t="shared" si="457"/>
        <v>#VALUE!</v>
      </c>
      <c r="L3523" s="3" t="e">
        <f t="shared" si="458"/>
        <v>#VALUE!</v>
      </c>
      <c r="M3523" s="3" t="e">
        <f t="shared" si="459"/>
        <v>#VALUE!</v>
      </c>
      <c r="N3523" s="3" t="e">
        <f t="shared" si="460"/>
        <v>#VALUE!</v>
      </c>
      <c r="O3523" s="3" t="e">
        <f t="shared" si="461"/>
        <v>#VALUE!</v>
      </c>
    </row>
    <row r="3524" spans="8:15" x14ac:dyDescent="0.3">
      <c r="H3524" s="3" t="str">
        <f t="shared" si="454"/>
        <v>1900-01-00</v>
      </c>
      <c r="I3524" s="3" t="e">
        <f t="shared" si="455"/>
        <v>#VALUE!</v>
      </c>
      <c r="J3524" s="3" t="e">
        <f t="shared" si="456"/>
        <v>#VALUE!</v>
      </c>
      <c r="K3524" s="3" t="e">
        <f t="shared" si="457"/>
        <v>#VALUE!</v>
      </c>
      <c r="L3524" s="3" t="e">
        <f t="shared" si="458"/>
        <v>#VALUE!</v>
      </c>
      <c r="M3524" s="3" t="e">
        <f t="shared" si="459"/>
        <v>#VALUE!</v>
      </c>
      <c r="N3524" s="3" t="e">
        <f t="shared" si="460"/>
        <v>#VALUE!</v>
      </c>
      <c r="O3524" s="3" t="e">
        <f t="shared" si="461"/>
        <v>#VALUE!</v>
      </c>
    </row>
    <row r="3525" spans="8:15" x14ac:dyDescent="0.3">
      <c r="H3525" s="3" t="str">
        <f t="shared" si="454"/>
        <v>1900-01-00</v>
      </c>
      <c r="I3525" s="3" t="e">
        <f t="shared" si="455"/>
        <v>#VALUE!</v>
      </c>
      <c r="J3525" s="3" t="e">
        <f t="shared" si="456"/>
        <v>#VALUE!</v>
      </c>
      <c r="K3525" s="3" t="e">
        <f t="shared" si="457"/>
        <v>#VALUE!</v>
      </c>
      <c r="L3525" s="3" t="e">
        <f t="shared" si="458"/>
        <v>#VALUE!</v>
      </c>
      <c r="M3525" s="3" t="e">
        <f t="shared" si="459"/>
        <v>#VALUE!</v>
      </c>
      <c r="N3525" s="3" t="e">
        <f t="shared" si="460"/>
        <v>#VALUE!</v>
      </c>
      <c r="O3525" s="3" t="e">
        <f t="shared" si="461"/>
        <v>#VALUE!</v>
      </c>
    </row>
    <row r="3526" spans="8:15" x14ac:dyDescent="0.3">
      <c r="H3526" s="3" t="str">
        <f t="shared" si="454"/>
        <v>1900-01-00</v>
      </c>
      <c r="I3526" s="3" t="e">
        <f t="shared" si="455"/>
        <v>#VALUE!</v>
      </c>
      <c r="J3526" s="3" t="e">
        <f t="shared" si="456"/>
        <v>#VALUE!</v>
      </c>
      <c r="K3526" s="3" t="e">
        <f t="shared" si="457"/>
        <v>#VALUE!</v>
      </c>
      <c r="L3526" s="3" t="e">
        <f t="shared" si="458"/>
        <v>#VALUE!</v>
      </c>
      <c r="M3526" s="3" t="e">
        <f t="shared" si="459"/>
        <v>#VALUE!</v>
      </c>
      <c r="N3526" s="3" t="e">
        <f t="shared" si="460"/>
        <v>#VALUE!</v>
      </c>
      <c r="O3526" s="3" t="e">
        <f t="shared" si="461"/>
        <v>#VALUE!</v>
      </c>
    </row>
    <row r="3527" spans="8:15" x14ac:dyDescent="0.3">
      <c r="H3527" s="3" t="str">
        <f t="shared" si="454"/>
        <v>1900-01-00</v>
      </c>
      <c r="I3527" s="3" t="e">
        <f t="shared" si="455"/>
        <v>#VALUE!</v>
      </c>
      <c r="J3527" s="3" t="e">
        <f t="shared" si="456"/>
        <v>#VALUE!</v>
      </c>
      <c r="K3527" s="3" t="e">
        <f t="shared" si="457"/>
        <v>#VALUE!</v>
      </c>
      <c r="L3527" s="3" t="e">
        <f t="shared" si="458"/>
        <v>#VALUE!</v>
      </c>
      <c r="M3527" s="3" t="e">
        <f t="shared" si="459"/>
        <v>#VALUE!</v>
      </c>
      <c r="N3527" s="3" t="e">
        <f t="shared" si="460"/>
        <v>#VALUE!</v>
      </c>
      <c r="O3527" s="3" t="e">
        <f t="shared" si="461"/>
        <v>#VALUE!</v>
      </c>
    </row>
    <row r="3528" spans="8:15" x14ac:dyDescent="0.3">
      <c r="H3528" s="3" t="str">
        <f t="shared" si="454"/>
        <v>1900-01-00</v>
      </c>
      <c r="I3528" s="3" t="e">
        <f t="shared" si="455"/>
        <v>#VALUE!</v>
      </c>
      <c r="J3528" s="3" t="e">
        <f t="shared" si="456"/>
        <v>#VALUE!</v>
      </c>
      <c r="K3528" s="3" t="e">
        <f t="shared" si="457"/>
        <v>#VALUE!</v>
      </c>
      <c r="L3528" s="3" t="e">
        <f t="shared" si="458"/>
        <v>#VALUE!</v>
      </c>
      <c r="M3528" s="3" t="e">
        <f t="shared" si="459"/>
        <v>#VALUE!</v>
      </c>
      <c r="N3528" s="3" t="e">
        <f t="shared" si="460"/>
        <v>#VALUE!</v>
      </c>
      <c r="O3528" s="3" t="e">
        <f t="shared" si="461"/>
        <v>#VALUE!</v>
      </c>
    </row>
    <row r="3529" spans="8:15" x14ac:dyDescent="0.3">
      <c r="H3529" s="3" t="str">
        <f t="shared" si="454"/>
        <v>1900-01-00</v>
      </c>
      <c r="I3529" s="3" t="e">
        <f t="shared" si="455"/>
        <v>#VALUE!</v>
      </c>
      <c r="J3529" s="3" t="e">
        <f t="shared" si="456"/>
        <v>#VALUE!</v>
      </c>
      <c r="K3529" s="3" t="e">
        <f t="shared" si="457"/>
        <v>#VALUE!</v>
      </c>
      <c r="L3529" s="3" t="e">
        <f t="shared" si="458"/>
        <v>#VALUE!</v>
      </c>
      <c r="M3529" s="3" t="e">
        <f t="shared" si="459"/>
        <v>#VALUE!</v>
      </c>
      <c r="N3529" s="3" t="e">
        <f t="shared" si="460"/>
        <v>#VALUE!</v>
      </c>
      <c r="O3529" s="3" t="e">
        <f t="shared" si="461"/>
        <v>#VALUE!</v>
      </c>
    </row>
    <row r="3530" spans="8:15" x14ac:dyDescent="0.3">
      <c r="H3530" s="3" t="str">
        <f t="shared" si="454"/>
        <v>1900-01-00</v>
      </c>
      <c r="I3530" s="3" t="e">
        <f t="shared" si="455"/>
        <v>#VALUE!</v>
      </c>
      <c r="J3530" s="3" t="e">
        <f t="shared" si="456"/>
        <v>#VALUE!</v>
      </c>
      <c r="K3530" s="3" t="e">
        <f t="shared" si="457"/>
        <v>#VALUE!</v>
      </c>
      <c r="L3530" s="3" t="e">
        <f t="shared" si="458"/>
        <v>#VALUE!</v>
      </c>
      <c r="M3530" s="3" t="e">
        <f t="shared" si="459"/>
        <v>#VALUE!</v>
      </c>
      <c r="N3530" s="3" t="e">
        <f t="shared" si="460"/>
        <v>#VALUE!</v>
      </c>
      <c r="O3530" s="3" t="e">
        <f t="shared" si="461"/>
        <v>#VALUE!</v>
      </c>
    </row>
    <row r="3531" spans="8:15" x14ac:dyDescent="0.3">
      <c r="H3531" s="3" t="str">
        <f t="shared" si="454"/>
        <v>1900-01-00</v>
      </c>
      <c r="I3531" s="3" t="e">
        <f t="shared" si="455"/>
        <v>#VALUE!</v>
      </c>
      <c r="J3531" s="3" t="e">
        <f t="shared" si="456"/>
        <v>#VALUE!</v>
      </c>
      <c r="K3531" s="3" t="e">
        <f t="shared" si="457"/>
        <v>#VALUE!</v>
      </c>
      <c r="L3531" s="3" t="e">
        <f t="shared" si="458"/>
        <v>#VALUE!</v>
      </c>
      <c r="M3531" s="3" t="e">
        <f t="shared" si="459"/>
        <v>#VALUE!</v>
      </c>
      <c r="N3531" s="3" t="e">
        <f t="shared" si="460"/>
        <v>#VALUE!</v>
      </c>
      <c r="O3531" s="3" t="e">
        <f t="shared" si="461"/>
        <v>#VALUE!</v>
      </c>
    </row>
    <row r="3532" spans="8:15" x14ac:dyDescent="0.3">
      <c r="H3532" s="3" t="str">
        <f t="shared" si="454"/>
        <v>1900-01-00</v>
      </c>
      <c r="I3532" s="3" t="e">
        <f t="shared" si="455"/>
        <v>#VALUE!</v>
      </c>
      <c r="J3532" s="3" t="e">
        <f t="shared" si="456"/>
        <v>#VALUE!</v>
      </c>
      <c r="K3532" s="3" t="e">
        <f t="shared" si="457"/>
        <v>#VALUE!</v>
      </c>
      <c r="L3532" s="3" t="e">
        <f t="shared" si="458"/>
        <v>#VALUE!</v>
      </c>
      <c r="M3532" s="3" t="e">
        <f t="shared" si="459"/>
        <v>#VALUE!</v>
      </c>
      <c r="N3532" s="3" t="e">
        <f t="shared" si="460"/>
        <v>#VALUE!</v>
      </c>
      <c r="O3532" s="3" t="e">
        <f t="shared" si="461"/>
        <v>#VALUE!</v>
      </c>
    </row>
    <row r="3533" spans="8:15" x14ac:dyDescent="0.3">
      <c r="H3533" s="3" t="str">
        <f t="shared" si="454"/>
        <v>1900-01-00</v>
      </c>
      <c r="I3533" s="3" t="e">
        <f t="shared" si="455"/>
        <v>#VALUE!</v>
      </c>
      <c r="J3533" s="3" t="e">
        <f t="shared" si="456"/>
        <v>#VALUE!</v>
      </c>
      <c r="K3533" s="3" t="e">
        <f t="shared" si="457"/>
        <v>#VALUE!</v>
      </c>
      <c r="L3533" s="3" t="e">
        <f t="shared" si="458"/>
        <v>#VALUE!</v>
      </c>
      <c r="M3533" s="3" t="e">
        <f t="shared" si="459"/>
        <v>#VALUE!</v>
      </c>
      <c r="N3533" s="3" t="e">
        <f t="shared" si="460"/>
        <v>#VALUE!</v>
      </c>
      <c r="O3533" s="3" t="e">
        <f t="shared" si="461"/>
        <v>#VALUE!</v>
      </c>
    </row>
    <row r="3534" spans="8:15" x14ac:dyDescent="0.3">
      <c r="H3534" s="3" t="str">
        <f t="shared" si="454"/>
        <v>1900-01-00</v>
      </c>
      <c r="I3534" s="3" t="e">
        <f t="shared" si="455"/>
        <v>#VALUE!</v>
      </c>
      <c r="J3534" s="3" t="e">
        <f t="shared" si="456"/>
        <v>#VALUE!</v>
      </c>
      <c r="K3534" s="3" t="e">
        <f t="shared" si="457"/>
        <v>#VALUE!</v>
      </c>
      <c r="L3534" s="3" t="e">
        <f t="shared" si="458"/>
        <v>#VALUE!</v>
      </c>
      <c r="M3534" s="3" t="e">
        <f t="shared" si="459"/>
        <v>#VALUE!</v>
      </c>
      <c r="N3534" s="3" t="e">
        <f t="shared" si="460"/>
        <v>#VALUE!</v>
      </c>
      <c r="O3534" s="3" t="e">
        <f t="shared" si="461"/>
        <v>#VALUE!</v>
      </c>
    </row>
    <row r="3535" spans="8:15" x14ac:dyDescent="0.3">
      <c r="H3535" s="3" t="str">
        <f t="shared" ref="H3535:H3598" si="462">YEAR(D3535) &amp; "-" &amp; IF(LEN(MONTH(D3535))=1,"0" &amp; MONTH(D3535),MONTH(D3535)) &amp; "-" &amp; IF(LEN(DAY(D3535))=1,"0" &amp; DAY(D3535),DAY(D3535))</f>
        <v>1900-01-00</v>
      </c>
      <c r="I3535" s="3" t="e">
        <f t="shared" ref="I3535:I3598" si="463">FIND("emisora_id=",F3535,1)</f>
        <v>#VALUE!</v>
      </c>
      <c r="J3535" s="3" t="e">
        <f t="shared" ref="J3535:J3598" si="464">MID(F3535,I3535,500)</f>
        <v>#VALUE!</v>
      </c>
      <c r="K3535" s="3" t="e">
        <f t="shared" ref="K3535:K3598" si="465">FIND("=",J3535,1)</f>
        <v>#VALUE!</v>
      </c>
      <c r="L3535" s="3" t="e">
        <f t="shared" ref="L3535:L3598" si="466">MID(J3535,K3535+1,500)</f>
        <v>#VALUE!</v>
      </c>
      <c r="M3535" s="3" t="e">
        <f t="shared" ref="M3535:M3598" si="467">FIND("&amp;",L3535,1)</f>
        <v>#VALUE!</v>
      </c>
      <c r="N3535" s="3" t="e">
        <f t="shared" ref="N3535:N3598" si="468">MID(L3535,1,M3535-1)</f>
        <v>#VALUE!</v>
      </c>
      <c r="O3535" s="3" t="e">
        <f t="shared" ref="O3535:O3598" si="469">"https://www.biva.mx/empresas/emisoras_inscritas/emisoras_inscritas?emisora_id=" &amp; N3535 &amp; "&amp;tipoInformacion=null&amp;tipoDocumento=null&amp;fechaInicio=" &amp; H3535 &amp; "&amp;fechaFin=" &amp; H3535 &amp;  "&amp;periodo=null&amp;ejercicio=null&amp;tipo=null&amp;subTab=2&amp;biva=null&amp;canceladas=false&amp;page=1"</f>
        <v>#VALUE!</v>
      </c>
    </row>
    <row r="3536" spans="8:15" x14ac:dyDescent="0.3">
      <c r="H3536" s="3" t="str">
        <f t="shared" si="462"/>
        <v>1900-01-00</v>
      </c>
      <c r="I3536" s="3" t="e">
        <f t="shared" si="463"/>
        <v>#VALUE!</v>
      </c>
      <c r="J3536" s="3" t="e">
        <f t="shared" si="464"/>
        <v>#VALUE!</v>
      </c>
      <c r="K3536" s="3" t="e">
        <f t="shared" si="465"/>
        <v>#VALUE!</v>
      </c>
      <c r="L3536" s="3" t="e">
        <f t="shared" si="466"/>
        <v>#VALUE!</v>
      </c>
      <c r="M3536" s="3" t="e">
        <f t="shared" si="467"/>
        <v>#VALUE!</v>
      </c>
      <c r="N3536" s="3" t="e">
        <f t="shared" si="468"/>
        <v>#VALUE!</v>
      </c>
      <c r="O3536" s="3" t="e">
        <f t="shared" si="469"/>
        <v>#VALUE!</v>
      </c>
    </row>
    <row r="3537" spans="8:15" x14ac:dyDescent="0.3">
      <c r="H3537" s="3" t="str">
        <f t="shared" si="462"/>
        <v>1900-01-00</v>
      </c>
      <c r="I3537" s="3" t="e">
        <f t="shared" si="463"/>
        <v>#VALUE!</v>
      </c>
      <c r="J3537" s="3" t="e">
        <f t="shared" si="464"/>
        <v>#VALUE!</v>
      </c>
      <c r="K3537" s="3" t="e">
        <f t="shared" si="465"/>
        <v>#VALUE!</v>
      </c>
      <c r="L3537" s="3" t="e">
        <f t="shared" si="466"/>
        <v>#VALUE!</v>
      </c>
      <c r="M3537" s="3" t="e">
        <f t="shared" si="467"/>
        <v>#VALUE!</v>
      </c>
      <c r="N3537" s="3" t="e">
        <f t="shared" si="468"/>
        <v>#VALUE!</v>
      </c>
      <c r="O3537" s="3" t="e">
        <f t="shared" si="469"/>
        <v>#VALUE!</v>
      </c>
    </row>
    <row r="3538" spans="8:15" x14ac:dyDescent="0.3">
      <c r="H3538" s="3" t="str">
        <f t="shared" si="462"/>
        <v>1900-01-00</v>
      </c>
      <c r="I3538" s="3" t="e">
        <f t="shared" si="463"/>
        <v>#VALUE!</v>
      </c>
      <c r="J3538" s="3" t="e">
        <f t="shared" si="464"/>
        <v>#VALUE!</v>
      </c>
      <c r="K3538" s="3" t="e">
        <f t="shared" si="465"/>
        <v>#VALUE!</v>
      </c>
      <c r="L3538" s="3" t="e">
        <f t="shared" si="466"/>
        <v>#VALUE!</v>
      </c>
      <c r="M3538" s="3" t="e">
        <f t="shared" si="467"/>
        <v>#VALUE!</v>
      </c>
      <c r="N3538" s="3" t="e">
        <f t="shared" si="468"/>
        <v>#VALUE!</v>
      </c>
      <c r="O3538" s="3" t="e">
        <f t="shared" si="469"/>
        <v>#VALUE!</v>
      </c>
    </row>
    <row r="3539" spans="8:15" x14ac:dyDescent="0.3">
      <c r="H3539" s="3" t="str">
        <f t="shared" si="462"/>
        <v>1900-01-00</v>
      </c>
      <c r="I3539" s="3" t="e">
        <f t="shared" si="463"/>
        <v>#VALUE!</v>
      </c>
      <c r="J3539" s="3" t="e">
        <f t="shared" si="464"/>
        <v>#VALUE!</v>
      </c>
      <c r="K3539" s="3" t="e">
        <f t="shared" si="465"/>
        <v>#VALUE!</v>
      </c>
      <c r="L3539" s="3" t="e">
        <f t="shared" si="466"/>
        <v>#VALUE!</v>
      </c>
      <c r="M3539" s="3" t="e">
        <f t="shared" si="467"/>
        <v>#VALUE!</v>
      </c>
      <c r="N3539" s="3" t="e">
        <f t="shared" si="468"/>
        <v>#VALUE!</v>
      </c>
      <c r="O3539" s="3" t="e">
        <f t="shared" si="469"/>
        <v>#VALUE!</v>
      </c>
    </row>
    <row r="3540" spans="8:15" x14ac:dyDescent="0.3">
      <c r="H3540" s="3" t="str">
        <f t="shared" si="462"/>
        <v>1900-01-00</v>
      </c>
      <c r="I3540" s="3" t="e">
        <f t="shared" si="463"/>
        <v>#VALUE!</v>
      </c>
      <c r="J3540" s="3" t="e">
        <f t="shared" si="464"/>
        <v>#VALUE!</v>
      </c>
      <c r="K3540" s="3" t="e">
        <f t="shared" si="465"/>
        <v>#VALUE!</v>
      </c>
      <c r="L3540" s="3" t="e">
        <f t="shared" si="466"/>
        <v>#VALUE!</v>
      </c>
      <c r="M3540" s="3" t="e">
        <f t="shared" si="467"/>
        <v>#VALUE!</v>
      </c>
      <c r="N3540" s="3" t="e">
        <f t="shared" si="468"/>
        <v>#VALUE!</v>
      </c>
      <c r="O3540" s="3" t="e">
        <f t="shared" si="469"/>
        <v>#VALUE!</v>
      </c>
    </row>
    <row r="3541" spans="8:15" x14ac:dyDescent="0.3">
      <c r="H3541" s="3" t="str">
        <f t="shared" si="462"/>
        <v>1900-01-00</v>
      </c>
      <c r="I3541" s="3" t="e">
        <f t="shared" si="463"/>
        <v>#VALUE!</v>
      </c>
      <c r="J3541" s="3" t="e">
        <f t="shared" si="464"/>
        <v>#VALUE!</v>
      </c>
      <c r="K3541" s="3" t="e">
        <f t="shared" si="465"/>
        <v>#VALUE!</v>
      </c>
      <c r="L3541" s="3" t="e">
        <f t="shared" si="466"/>
        <v>#VALUE!</v>
      </c>
      <c r="M3541" s="3" t="e">
        <f t="shared" si="467"/>
        <v>#VALUE!</v>
      </c>
      <c r="N3541" s="3" t="e">
        <f t="shared" si="468"/>
        <v>#VALUE!</v>
      </c>
      <c r="O3541" s="3" t="e">
        <f t="shared" si="469"/>
        <v>#VALUE!</v>
      </c>
    </row>
    <row r="3542" spans="8:15" x14ac:dyDescent="0.3">
      <c r="H3542" s="3" t="str">
        <f t="shared" si="462"/>
        <v>1900-01-00</v>
      </c>
      <c r="I3542" s="3" t="e">
        <f t="shared" si="463"/>
        <v>#VALUE!</v>
      </c>
      <c r="J3542" s="3" t="e">
        <f t="shared" si="464"/>
        <v>#VALUE!</v>
      </c>
      <c r="K3542" s="3" t="e">
        <f t="shared" si="465"/>
        <v>#VALUE!</v>
      </c>
      <c r="L3542" s="3" t="e">
        <f t="shared" si="466"/>
        <v>#VALUE!</v>
      </c>
      <c r="M3542" s="3" t="e">
        <f t="shared" si="467"/>
        <v>#VALUE!</v>
      </c>
      <c r="N3542" s="3" t="e">
        <f t="shared" si="468"/>
        <v>#VALUE!</v>
      </c>
      <c r="O3542" s="3" t="e">
        <f t="shared" si="469"/>
        <v>#VALUE!</v>
      </c>
    </row>
    <row r="3543" spans="8:15" x14ac:dyDescent="0.3">
      <c r="H3543" s="3" t="str">
        <f t="shared" si="462"/>
        <v>1900-01-00</v>
      </c>
      <c r="I3543" s="3" t="e">
        <f t="shared" si="463"/>
        <v>#VALUE!</v>
      </c>
      <c r="J3543" s="3" t="e">
        <f t="shared" si="464"/>
        <v>#VALUE!</v>
      </c>
      <c r="K3543" s="3" t="e">
        <f t="shared" si="465"/>
        <v>#VALUE!</v>
      </c>
      <c r="L3543" s="3" t="e">
        <f t="shared" si="466"/>
        <v>#VALUE!</v>
      </c>
      <c r="M3543" s="3" t="e">
        <f t="shared" si="467"/>
        <v>#VALUE!</v>
      </c>
      <c r="N3543" s="3" t="e">
        <f t="shared" si="468"/>
        <v>#VALUE!</v>
      </c>
      <c r="O3543" s="3" t="e">
        <f t="shared" si="469"/>
        <v>#VALUE!</v>
      </c>
    </row>
    <row r="3544" spans="8:15" x14ac:dyDescent="0.3">
      <c r="H3544" s="3" t="str">
        <f t="shared" si="462"/>
        <v>1900-01-00</v>
      </c>
      <c r="I3544" s="3" t="e">
        <f t="shared" si="463"/>
        <v>#VALUE!</v>
      </c>
      <c r="J3544" s="3" t="e">
        <f t="shared" si="464"/>
        <v>#VALUE!</v>
      </c>
      <c r="K3544" s="3" t="e">
        <f t="shared" si="465"/>
        <v>#VALUE!</v>
      </c>
      <c r="L3544" s="3" t="e">
        <f t="shared" si="466"/>
        <v>#VALUE!</v>
      </c>
      <c r="M3544" s="3" t="e">
        <f t="shared" si="467"/>
        <v>#VALUE!</v>
      </c>
      <c r="N3544" s="3" t="e">
        <f t="shared" si="468"/>
        <v>#VALUE!</v>
      </c>
      <c r="O3544" s="3" t="e">
        <f t="shared" si="469"/>
        <v>#VALUE!</v>
      </c>
    </row>
    <row r="3545" spans="8:15" x14ac:dyDescent="0.3">
      <c r="H3545" s="3" t="str">
        <f t="shared" si="462"/>
        <v>1900-01-00</v>
      </c>
      <c r="I3545" s="3" t="e">
        <f t="shared" si="463"/>
        <v>#VALUE!</v>
      </c>
      <c r="J3545" s="3" t="e">
        <f t="shared" si="464"/>
        <v>#VALUE!</v>
      </c>
      <c r="K3545" s="3" t="e">
        <f t="shared" si="465"/>
        <v>#VALUE!</v>
      </c>
      <c r="L3545" s="3" t="e">
        <f t="shared" si="466"/>
        <v>#VALUE!</v>
      </c>
      <c r="M3545" s="3" t="e">
        <f t="shared" si="467"/>
        <v>#VALUE!</v>
      </c>
      <c r="N3545" s="3" t="e">
        <f t="shared" si="468"/>
        <v>#VALUE!</v>
      </c>
      <c r="O3545" s="3" t="e">
        <f t="shared" si="469"/>
        <v>#VALUE!</v>
      </c>
    </row>
    <row r="3546" spans="8:15" x14ac:dyDescent="0.3">
      <c r="H3546" s="3" t="str">
        <f t="shared" si="462"/>
        <v>1900-01-00</v>
      </c>
      <c r="I3546" s="3" t="e">
        <f t="shared" si="463"/>
        <v>#VALUE!</v>
      </c>
      <c r="J3546" s="3" t="e">
        <f t="shared" si="464"/>
        <v>#VALUE!</v>
      </c>
      <c r="K3546" s="3" t="e">
        <f t="shared" si="465"/>
        <v>#VALUE!</v>
      </c>
      <c r="L3546" s="3" t="e">
        <f t="shared" si="466"/>
        <v>#VALUE!</v>
      </c>
      <c r="M3546" s="3" t="e">
        <f t="shared" si="467"/>
        <v>#VALUE!</v>
      </c>
      <c r="N3546" s="3" t="e">
        <f t="shared" si="468"/>
        <v>#VALUE!</v>
      </c>
      <c r="O3546" s="3" t="e">
        <f t="shared" si="469"/>
        <v>#VALUE!</v>
      </c>
    </row>
    <row r="3547" spans="8:15" x14ac:dyDescent="0.3">
      <c r="H3547" s="3" t="str">
        <f t="shared" si="462"/>
        <v>1900-01-00</v>
      </c>
      <c r="I3547" s="3" t="e">
        <f t="shared" si="463"/>
        <v>#VALUE!</v>
      </c>
      <c r="J3547" s="3" t="e">
        <f t="shared" si="464"/>
        <v>#VALUE!</v>
      </c>
      <c r="K3547" s="3" t="e">
        <f t="shared" si="465"/>
        <v>#VALUE!</v>
      </c>
      <c r="L3547" s="3" t="e">
        <f t="shared" si="466"/>
        <v>#VALUE!</v>
      </c>
      <c r="M3547" s="3" t="e">
        <f t="shared" si="467"/>
        <v>#VALUE!</v>
      </c>
      <c r="N3547" s="3" t="e">
        <f t="shared" si="468"/>
        <v>#VALUE!</v>
      </c>
      <c r="O3547" s="3" t="e">
        <f t="shared" si="469"/>
        <v>#VALUE!</v>
      </c>
    </row>
    <row r="3548" spans="8:15" x14ac:dyDescent="0.3">
      <c r="H3548" s="3" t="str">
        <f t="shared" si="462"/>
        <v>1900-01-00</v>
      </c>
      <c r="I3548" s="3" t="e">
        <f t="shared" si="463"/>
        <v>#VALUE!</v>
      </c>
      <c r="J3548" s="3" t="e">
        <f t="shared" si="464"/>
        <v>#VALUE!</v>
      </c>
      <c r="K3548" s="3" t="e">
        <f t="shared" si="465"/>
        <v>#VALUE!</v>
      </c>
      <c r="L3548" s="3" t="e">
        <f t="shared" si="466"/>
        <v>#VALUE!</v>
      </c>
      <c r="M3548" s="3" t="e">
        <f t="shared" si="467"/>
        <v>#VALUE!</v>
      </c>
      <c r="N3548" s="3" t="e">
        <f t="shared" si="468"/>
        <v>#VALUE!</v>
      </c>
      <c r="O3548" s="3" t="e">
        <f t="shared" si="469"/>
        <v>#VALUE!</v>
      </c>
    </row>
    <row r="3549" spans="8:15" x14ac:dyDescent="0.3">
      <c r="H3549" s="3" t="str">
        <f t="shared" si="462"/>
        <v>1900-01-00</v>
      </c>
      <c r="I3549" s="3" t="e">
        <f t="shared" si="463"/>
        <v>#VALUE!</v>
      </c>
      <c r="J3549" s="3" t="e">
        <f t="shared" si="464"/>
        <v>#VALUE!</v>
      </c>
      <c r="K3549" s="3" t="e">
        <f t="shared" si="465"/>
        <v>#VALUE!</v>
      </c>
      <c r="L3549" s="3" t="e">
        <f t="shared" si="466"/>
        <v>#VALUE!</v>
      </c>
      <c r="M3549" s="3" t="e">
        <f t="shared" si="467"/>
        <v>#VALUE!</v>
      </c>
      <c r="N3549" s="3" t="e">
        <f t="shared" si="468"/>
        <v>#VALUE!</v>
      </c>
      <c r="O3549" s="3" t="e">
        <f t="shared" si="469"/>
        <v>#VALUE!</v>
      </c>
    </row>
    <row r="3550" spans="8:15" x14ac:dyDescent="0.3">
      <c r="H3550" s="3" t="str">
        <f t="shared" si="462"/>
        <v>1900-01-00</v>
      </c>
      <c r="I3550" s="3" t="e">
        <f t="shared" si="463"/>
        <v>#VALUE!</v>
      </c>
      <c r="J3550" s="3" t="e">
        <f t="shared" si="464"/>
        <v>#VALUE!</v>
      </c>
      <c r="K3550" s="3" t="e">
        <f t="shared" si="465"/>
        <v>#VALUE!</v>
      </c>
      <c r="L3550" s="3" t="e">
        <f t="shared" si="466"/>
        <v>#VALUE!</v>
      </c>
      <c r="M3550" s="3" t="e">
        <f t="shared" si="467"/>
        <v>#VALUE!</v>
      </c>
      <c r="N3550" s="3" t="e">
        <f t="shared" si="468"/>
        <v>#VALUE!</v>
      </c>
      <c r="O3550" s="3" t="e">
        <f t="shared" si="469"/>
        <v>#VALUE!</v>
      </c>
    </row>
    <row r="3551" spans="8:15" x14ac:dyDescent="0.3">
      <c r="H3551" s="3" t="str">
        <f t="shared" si="462"/>
        <v>1900-01-00</v>
      </c>
      <c r="I3551" s="3" t="e">
        <f t="shared" si="463"/>
        <v>#VALUE!</v>
      </c>
      <c r="J3551" s="3" t="e">
        <f t="shared" si="464"/>
        <v>#VALUE!</v>
      </c>
      <c r="K3551" s="3" t="e">
        <f t="shared" si="465"/>
        <v>#VALUE!</v>
      </c>
      <c r="L3551" s="3" t="e">
        <f t="shared" si="466"/>
        <v>#VALUE!</v>
      </c>
      <c r="M3551" s="3" t="e">
        <f t="shared" si="467"/>
        <v>#VALUE!</v>
      </c>
      <c r="N3551" s="3" t="e">
        <f t="shared" si="468"/>
        <v>#VALUE!</v>
      </c>
      <c r="O3551" s="3" t="e">
        <f t="shared" si="469"/>
        <v>#VALUE!</v>
      </c>
    </row>
    <row r="3552" spans="8:15" x14ac:dyDescent="0.3">
      <c r="H3552" s="3" t="str">
        <f t="shared" si="462"/>
        <v>1900-01-00</v>
      </c>
      <c r="I3552" s="3" t="e">
        <f t="shared" si="463"/>
        <v>#VALUE!</v>
      </c>
      <c r="J3552" s="3" t="e">
        <f t="shared" si="464"/>
        <v>#VALUE!</v>
      </c>
      <c r="K3552" s="3" t="e">
        <f t="shared" si="465"/>
        <v>#VALUE!</v>
      </c>
      <c r="L3552" s="3" t="e">
        <f t="shared" si="466"/>
        <v>#VALUE!</v>
      </c>
      <c r="M3552" s="3" t="e">
        <f t="shared" si="467"/>
        <v>#VALUE!</v>
      </c>
      <c r="N3552" s="3" t="e">
        <f t="shared" si="468"/>
        <v>#VALUE!</v>
      </c>
      <c r="O3552" s="3" t="e">
        <f t="shared" si="469"/>
        <v>#VALUE!</v>
      </c>
    </row>
    <row r="3553" spans="8:15" x14ac:dyDescent="0.3">
      <c r="H3553" s="3" t="str">
        <f t="shared" si="462"/>
        <v>1900-01-00</v>
      </c>
      <c r="I3553" s="3" t="e">
        <f t="shared" si="463"/>
        <v>#VALUE!</v>
      </c>
      <c r="J3553" s="3" t="e">
        <f t="shared" si="464"/>
        <v>#VALUE!</v>
      </c>
      <c r="K3553" s="3" t="e">
        <f t="shared" si="465"/>
        <v>#VALUE!</v>
      </c>
      <c r="L3553" s="3" t="e">
        <f t="shared" si="466"/>
        <v>#VALUE!</v>
      </c>
      <c r="M3553" s="3" t="e">
        <f t="shared" si="467"/>
        <v>#VALUE!</v>
      </c>
      <c r="N3553" s="3" t="e">
        <f t="shared" si="468"/>
        <v>#VALUE!</v>
      </c>
      <c r="O3553" s="3" t="e">
        <f t="shared" si="469"/>
        <v>#VALUE!</v>
      </c>
    </row>
    <row r="3554" spans="8:15" x14ac:dyDescent="0.3">
      <c r="H3554" s="3" t="str">
        <f t="shared" si="462"/>
        <v>1900-01-00</v>
      </c>
      <c r="I3554" s="3" t="e">
        <f t="shared" si="463"/>
        <v>#VALUE!</v>
      </c>
      <c r="J3554" s="3" t="e">
        <f t="shared" si="464"/>
        <v>#VALUE!</v>
      </c>
      <c r="K3554" s="3" t="e">
        <f t="shared" si="465"/>
        <v>#VALUE!</v>
      </c>
      <c r="L3554" s="3" t="e">
        <f t="shared" si="466"/>
        <v>#VALUE!</v>
      </c>
      <c r="M3554" s="3" t="e">
        <f t="shared" si="467"/>
        <v>#VALUE!</v>
      </c>
      <c r="N3554" s="3" t="e">
        <f t="shared" si="468"/>
        <v>#VALUE!</v>
      </c>
      <c r="O3554" s="3" t="e">
        <f t="shared" si="469"/>
        <v>#VALUE!</v>
      </c>
    </row>
    <row r="3555" spans="8:15" x14ac:dyDescent="0.3">
      <c r="H3555" s="3" t="str">
        <f t="shared" si="462"/>
        <v>1900-01-00</v>
      </c>
      <c r="I3555" s="3" t="e">
        <f t="shared" si="463"/>
        <v>#VALUE!</v>
      </c>
      <c r="J3555" s="3" t="e">
        <f t="shared" si="464"/>
        <v>#VALUE!</v>
      </c>
      <c r="K3555" s="3" t="e">
        <f t="shared" si="465"/>
        <v>#VALUE!</v>
      </c>
      <c r="L3555" s="3" t="e">
        <f t="shared" si="466"/>
        <v>#VALUE!</v>
      </c>
      <c r="M3555" s="3" t="e">
        <f t="shared" si="467"/>
        <v>#VALUE!</v>
      </c>
      <c r="N3555" s="3" t="e">
        <f t="shared" si="468"/>
        <v>#VALUE!</v>
      </c>
      <c r="O3555" s="3" t="e">
        <f t="shared" si="469"/>
        <v>#VALUE!</v>
      </c>
    </row>
    <row r="3556" spans="8:15" x14ac:dyDescent="0.3">
      <c r="H3556" s="3" t="str">
        <f t="shared" si="462"/>
        <v>1900-01-00</v>
      </c>
      <c r="I3556" s="3" t="e">
        <f t="shared" si="463"/>
        <v>#VALUE!</v>
      </c>
      <c r="J3556" s="3" t="e">
        <f t="shared" si="464"/>
        <v>#VALUE!</v>
      </c>
      <c r="K3556" s="3" t="e">
        <f t="shared" si="465"/>
        <v>#VALUE!</v>
      </c>
      <c r="L3556" s="3" t="e">
        <f t="shared" si="466"/>
        <v>#VALUE!</v>
      </c>
      <c r="M3556" s="3" t="e">
        <f t="shared" si="467"/>
        <v>#VALUE!</v>
      </c>
      <c r="N3556" s="3" t="e">
        <f t="shared" si="468"/>
        <v>#VALUE!</v>
      </c>
      <c r="O3556" s="3" t="e">
        <f t="shared" si="469"/>
        <v>#VALUE!</v>
      </c>
    </row>
    <row r="3557" spans="8:15" x14ac:dyDescent="0.3">
      <c r="H3557" s="3" t="str">
        <f t="shared" si="462"/>
        <v>1900-01-00</v>
      </c>
      <c r="I3557" s="3" t="e">
        <f t="shared" si="463"/>
        <v>#VALUE!</v>
      </c>
      <c r="J3557" s="3" t="e">
        <f t="shared" si="464"/>
        <v>#VALUE!</v>
      </c>
      <c r="K3557" s="3" t="e">
        <f t="shared" si="465"/>
        <v>#VALUE!</v>
      </c>
      <c r="L3557" s="3" t="e">
        <f t="shared" si="466"/>
        <v>#VALUE!</v>
      </c>
      <c r="M3557" s="3" t="e">
        <f t="shared" si="467"/>
        <v>#VALUE!</v>
      </c>
      <c r="N3557" s="3" t="e">
        <f t="shared" si="468"/>
        <v>#VALUE!</v>
      </c>
      <c r="O3557" s="3" t="e">
        <f t="shared" si="469"/>
        <v>#VALUE!</v>
      </c>
    </row>
    <row r="3558" spans="8:15" x14ac:dyDescent="0.3">
      <c r="H3558" s="3" t="str">
        <f t="shared" si="462"/>
        <v>1900-01-00</v>
      </c>
      <c r="I3558" s="3" t="e">
        <f t="shared" si="463"/>
        <v>#VALUE!</v>
      </c>
      <c r="J3558" s="3" t="e">
        <f t="shared" si="464"/>
        <v>#VALUE!</v>
      </c>
      <c r="K3558" s="3" t="e">
        <f t="shared" si="465"/>
        <v>#VALUE!</v>
      </c>
      <c r="L3558" s="3" t="e">
        <f t="shared" si="466"/>
        <v>#VALUE!</v>
      </c>
      <c r="M3558" s="3" t="e">
        <f t="shared" si="467"/>
        <v>#VALUE!</v>
      </c>
      <c r="N3558" s="3" t="e">
        <f t="shared" si="468"/>
        <v>#VALUE!</v>
      </c>
      <c r="O3558" s="3" t="e">
        <f t="shared" si="469"/>
        <v>#VALUE!</v>
      </c>
    </row>
    <row r="3559" spans="8:15" x14ac:dyDescent="0.3">
      <c r="H3559" s="3" t="str">
        <f t="shared" si="462"/>
        <v>1900-01-00</v>
      </c>
      <c r="I3559" s="3" t="e">
        <f t="shared" si="463"/>
        <v>#VALUE!</v>
      </c>
      <c r="J3559" s="3" t="e">
        <f t="shared" si="464"/>
        <v>#VALUE!</v>
      </c>
      <c r="K3559" s="3" t="e">
        <f t="shared" si="465"/>
        <v>#VALUE!</v>
      </c>
      <c r="L3559" s="3" t="e">
        <f t="shared" si="466"/>
        <v>#VALUE!</v>
      </c>
      <c r="M3559" s="3" t="e">
        <f t="shared" si="467"/>
        <v>#VALUE!</v>
      </c>
      <c r="N3559" s="3" t="e">
        <f t="shared" si="468"/>
        <v>#VALUE!</v>
      </c>
      <c r="O3559" s="3" t="e">
        <f t="shared" si="469"/>
        <v>#VALUE!</v>
      </c>
    </row>
    <row r="3560" spans="8:15" x14ac:dyDescent="0.3">
      <c r="H3560" s="3" t="str">
        <f t="shared" si="462"/>
        <v>1900-01-00</v>
      </c>
      <c r="I3560" s="3" t="e">
        <f t="shared" si="463"/>
        <v>#VALUE!</v>
      </c>
      <c r="J3560" s="3" t="e">
        <f t="shared" si="464"/>
        <v>#VALUE!</v>
      </c>
      <c r="K3560" s="3" t="e">
        <f t="shared" si="465"/>
        <v>#VALUE!</v>
      </c>
      <c r="L3560" s="3" t="e">
        <f t="shared" si="466"/>
        <v>#VALUE!</v>
      </c>
      <c r="M3560" s="3" t="e">
        <f t="shared" si="467"/>
        <v>#VALUE!</v>
      </c>
      <c r="N3560" s="3" t="e">
        <f t="shared" si="468"/>
        <v>#VALUE!</v>
      </c>
      <c r="O3560" s="3" t="e">
        <f t="shared" si="469"/>
        <v>#VALUE!</v>
      </c>
    </row>
    <row r="3561" spans="8:15" x14ac:dyDescent="0.3">
      <c r="H3561" s="3" t="str">
        <f t="shared" si="462"/>
        <v>1900-01-00</v>
      </c>
      <c r="I3561" s="3" t="e">
        <f t="shared" si="463"/>
        <v>#VALUE!</v>
      </c>
      <c r="J3561" s="3" t="e">
        <f t="shared" si="464"/>
        <v>#VALUE!</v>
      </c>
      <c r="K3561" s="3" t="e">
        <f t="shared" si="465"/>
        <v>#VALUE!</v>
      </c>
      <c r="L3561" s="3" t="e">
        <f t="shared" si="466"/>
        <v>#VALUE!</v>
      </c>
      <c r="M3561" s="3" t="e">
        <f t="shared" si="467"/>
        <v>#VALUE!</v>
      </c>
      <c r="N3561" s="3" t="e">
        <f t="shared" si="468"/>
        <v>#VALUE!</v>
      </c>
      <c r="O3561" s="3" t="e">
        <f t="shared" si="469"/>
        <v>#VALUE!</v>
      </c>
    </row>
    <row r="3562" spans="8:15" x14ac:dyDescent="0.3">
      <c r="H3562" s="3" t="str">
        <f t="shared" si="462"/>
        <v>1900-01-00</v>
      </c>
      <c r="I3562" s="3" t="e">
        <f t="shared" si="463"/>
        <v>#VALUE!</v>
      </c>
      <c r="J3562" s="3" t="e">
        <f t="shared" si="464"/>
        <v>#VALUE!</v>
      </c>
      <c r="K3562" s="3" t="e">
        <f t="shared" si="465"/>
        <v>#VALUE!</v>
      </c>
      <c r="L3562" s="3" t="e">
        <f t="shared" si="466"/>
        <v>#VALUE!</v>
      </c>
      <c r="M3562" s="3" t="e">
        <f t="shared" si="467"/>
        <v>#VALUE!</v>
      </c>
      <c r="N3562" s="3" t="e">
        <f t="shared" si="468"/>
        <v>#VALUE!</v>
      </c>
      <c r="O3562" s="3" t="e">
        <f t="shared" si="469"/>
        <v>#VALUE!</v>
      </c>
    </row>
    <row r="3563" spans="8:15" x14ac:dyDescent="0.3">
      <c r="H3563" s="3" t="str">
        <f t="shared" si="462"/>
        <v>1900-01-00</v>
      </c>
      <c r="I3563" s="3" t="e">
        <f t="shared" si="463"/>
        <v>#VALUE!</v>
      </c>
      <c r="J3563" s="3" t="e">
        <f t="shared" si="464"/>
        <v>#VALUE!</v>
      </c>
      <c r="K3563" s="3" t="e">
        <f t="shared" si="465"/>
        <v>#VALUE!</v>
      </c>
      <c r="L3563" s="3" t="e">
        <f t="shared" si="466"/>
        <v>#VALUE!</v>
      </c>
      <c r="M3563" s="3" t="e">
        <f t="shared" si="467"/>
        <v>#VALUE!</v>
      </c>
      <c r="N3563" s="3" t="e">
        <f t="shared" si="468"/>
        <v>#VALUE!</v>
      </c>
      <c r="O3563" s="3" t="e">
        <f t="shared" si="469"/>
        <v>#VALUE!</v>
      </c>
    </row>
    <row r="3564" spans="8:15" x14ac:dyDescent="0.3">
      <c r="H3564" s="3" t="str">
        <f t="shared" si="462"/>
        <v>1900-01-00</v>
      </c>
      <c r="I3564" s="3" t="e">
        <f t="shared" si="463"/>
        <v>#VALUE!</v>
      </c>
      <c r="J3564" s="3" t="e">
        <f t="shared" si="464"/>
        <v>#VALUE!</v>
      </c>
      <c r="K3564" s="3" t="e">
        <f t="shared" si="465"/>
        <v>#VALUE!</v>
      </c>
      <c r="L3564" s="3" t="e">
        <f t="shared" si="466"/>
        <v>#VALUE!</v>
      </c>
      <c r="M3564" s="3" t="e">
        <f t="shared" si="467"/>
        <v>#VALUE!</v>
      </c>
      <c r="N3564" s="3" t="e">
        <f t="shared" si="468"/>
        <v>#VALUE!</v>
      </c>
      <c r="O3564" s="3" t="e">
        <f t="shared" si="469"/>
        <v>#VALUE!</v>
      </c>
    </row>
    <row r="3565" spans="8:15" x14ac:dyDescent="0.3">
      <c r="H3565" s="3" t="str">
        <f t="shared" si="462"/>
        <v>1900-01-00</v>
      </c>
      <c r="I3565" s="3" t="e">
        <f t="shared" si="463"/>
        <v>#VALUE!</v>
      </c>
      <c r="J3565" s="3" t="e">
        <f t="shared" si="464"/>
        <v>#VALUE!</v>
      </c>
      <c r="K3565" s="3" t="e">
        <f t="shared" si="465"/>
        <v>#VALUE!</v>
      </c>
      <c r="L3565" s="3" t="e">
        <f t="shared" si="466"/>
        <v>#VALUE!</v>
      </c>
      <c r="M3565" s="3" t="e">
        <f t="shared" si="467"/>
        <v>#VALUE!</v>
      </c>
      <c r="N3565" s="3" t="e">
        <f t="shared" si="468"/>
        <v>#VALUE!</v>
      </c>
      <c r="O3565" s="3" t="e">
        <f t="shared" si="469"/>
        <v>#VALUE!</v>
      </c>
    </row>
    <row r="3566" spans="8:15" x14ac:dyDescent="0.3">
      <c r="H3566" s="3" t="str">
        <f t="shared" si="462"/>
        <v>1900-01-00</v>
      </c>
      <c r="I3566" s="3" t="e">
        <f t="shared" si="463"/>
        <v>#VALUE!</v>
      </c>
      <c r="J3566" s="3" t="e">
        <f t="shared" si="464"/>
        <v>#VALUE!</v>
      </c>
      <c r="K3566" s="3" t="e">
        <f t="shared" si="465"/>
        <v>#VALUE!</v>
      </c>
      <c r="L3566" s="3" t="e">
        <f t="shared" si="466"/>
        <v>#VALUE!</v>
      </c>
      <c r="M3566" s="3" t="e">
        <f t="shared" si="467"/>
        <v>#VALUE!</v>
      </c>
      <c r="N3566" s="3" t="e">
        <f t="shared" si="468"/>
        <v>#VALUE!</v>
      </c>
      <c r="O3566" s="3" t="e">
        <f t="shared" si="469"/>
        <v>#VALUE!</v>
      </c>
    </row>
    <row r="3567" spans="8:15" x14ac:dyDescent="0.3">
      <c r="H3567" s="3" t="str">
        <f t="shared" si="462"/>
        <v>1900-01-00</v>
      </c>
      <c r="I3567" s="3" t="e">
        <f t="shared" si="463"/>
        <v>#VALUE!</v>
      </c>
      <c r="J3567" s="3" t="e">
        <f t="shared" si="464"/>
        <v>#VALUE!</v>
      </c>
      <c r="K3567" s="3" t="e">
        <f t="shared" si="465"/>
        <v>#VALUE!</v>
      </c>
      <c r="L3567" s="3" t="e">
        <f t="shared" si="466"/>
        <v>#VALUE!</v>
      </c>
      <c r="M3567" s="3" t="e">
        <f t="shared" si="467"/>
        <v>#VALUE!</v>
      </c>
      <c r="N3567" s="3" t="e">
        <f t="shared" si="468"/>
        <v>#VALUE!</v>
      </c>
      <c r="O3567" s="3" t="e">
        <f t="shared" si="469"/>
        <v>#VALUE!</v>
      </c>
    </row>
    <row r="3568" spans="8:15" x14ac:dyDescent="0.3">
      <c r="H3568" s="3" t="str">
        <f t="shared" si="462"/>
        <v>1900-01-00</v>
      </c>
      <c r="I3568" s="3" t="e">
        <f t="shared" si="463"/>
        <v>#VALUE!</v>
      </c>
      <c r="J3568" s="3" t="e">
        <f t="shared" si="464"/>
        <v>#VALUE!</v>
      </c>
      <c r="K3568" s="3" t="e">
        <f t="shared" si="465"/>
        <v>#VALUE!</v>
      </c>
      <c r="L3568" s="3" t="e">
        <f t="shared" si="466"/>
        <v>#VALUE!</v>
      </c>
      <c r="M3568" s="3" t="e">
        <f t="shared" si="467"/>
        <v>#VALUE!</v>
      </c>
      <c r="N3568" s="3" t="e">
        <f t="shared" si="468"/>
        <v>#VALUE!</v>
      </c>
      <c r="O3568" s="3" t="e">
        <f t="shared" si="469"/>
        <v>#VALUE!</v>
      </c>
    </row>
    <row r="3569" spans="8:15" x14ac:dyDescent="0.3">
      <c r="H3569" s="3" t="str">
        <f t="shared" si="462"/>
        <v>1900-01-00</v>
      </c>
      <c r="I3569" s="3" t="e">
        <f t="shared" si="463"/>
        <v>#VALUE!</v>
      </c>
      <c r="J3569" s="3" t="e">
        <f t="shared" si="464"/>
        <v>#VALUE!</v>
      </c>
      <c r="K3569" s="3" t="e">
        <f t="shared" si="465"/>
        <v>#VALUE!</v>
      </c>
      <c r="L3569" s="3" t="e">
        <f t="shared" si="466"/>
        <v>#VALUE!</v>
      </c>
      <c r="M3569" s="3" t="e">
        <f t="shared" si="467"/>
        <v>#VALUE!</v>
      </c>
      <c r="N3569" s="3" t="e">
        <f t="shared" si="468"/>
        <v>#VALUE!</v>
      </c>
      <c r="O3569" s="3" t="e">
        <f t="shared" si="469"/>
        <v>#VALUE!</v>
      </c>
    </row>
    <row r="3570" spans="8:15" x14ac:dyDescent="0.3">
      <c r="H3570" s="3" t="str">
        <f t="shared" si="462"/>
        <v>1900-01-00</v>
      </c>
      <c r="I3570" s="3" t="e">
        <f t="shared" si="463"/>
        <v>#VALUE!</v>
      </c>
      <c r="J3570" s="3" t="e">
        <f t="shared" si="464"/>
        <v>#VALUE!</v>
      </c>
      <c r="K3570" s="3" t="e">
        <f t="shared" si="465"/>
        <v>#VALUE!</v>
      </c>
      <c r="L3570" s="3" t="e">
        <f t="shared" si="466"/>
        <v>#VALUE!</v>
      </c>
      <c r="M3570" s="3" t="e">
        <f t="shared" si="467"/>
        <v>#VALUE!</v>
      </c>
      <c r="N3570" s="3" t="e">
        <f t="shared" si="468"/>
        <v>#VALUE!</v>
      </c>
      <c r="O3570" s="3" t="e">
        <f t="shared" si="469"/>
        <v>#VALUE!</v>
      </c>
    </row>
    <row r="3571" spans="8:15" x14ac:dyDescent="0.3">
      <c r="H3571" s="3" t="str">
        <f t="shared" si="462"/>
        <v>1900-01-00</v>
      </c>
      <c r="I3571" s="3" t="e">
        <f t="shared" si="463"/>
        <v>#VALUE!</v>
      </c>
      <c r="J3571" s="3" t="e">
        <f t="shared" si="464"/>
        <v>#VALUE!</v>
      </c>
      <c r="K3571" s="3" t="e">
        <f t="shared" si="465"/>
        <v>#VALUE!</v>
      </c>
      <c r="L3571" s="3" t="e">
        <f t="shared" si="466"/>
        <v>#VALUE!</v>
      </c>
      <c r="M3571" s="3" t="e">
        <f t="shared" si="467"/>
        <v>#VALUE!</v>
      </c>
      <c r="N3571" s="3" t="e">
        <f t="shared" si="468"/>
        <v>#VALUE!</v>
      </c>
      <c r="O3571" s="3" t="e">
        <f t="shared" si="469"/>
        <v>#VALUE!</v>
      </c>
    </row>
    <row r="3572" spans="8:15" x14ac:dyDescent="0.3">
      <c r="H3572" s="3" t="str">
        <f t="shared" si="462"/>
        <v>1900-01-00</v>
      </c>
      <c r="I3572" s="3" t="e">
        <f t="shared" si="463"/>
        <v>#VALUE!</v>
      </c>
      <c r="J3572" s="3" t="e">
        <f t="shared" si="464"/>
        <v>#VALUE!</v>
      </c>
      <c r="K3572" s="3" t="e">
        <f t="shared" si="465"/>
        <v>#VALUE!</v>
      </c>
      <c r="L3572" s="3" t="e">
        <f t="shared" si="466"/>
        <v>#VALUE!</v>
      </c>
      <c r="M3572" s="3" t="e">
        <f t="shared" si="467"/>
        <v>#VALUE!</v>
      </c>
      <c r="N3572" s="3" t="e">
        <f t="shared" si="468"/>
        <v>#VALUE!</v>
      </c>
      <c r="O3572" s="3" t="e">
        <f t="shared" si="469"/>
        <v>#VALUE!</v>
      </c>
    </row>
    <row r="3573" spans="8:15" x14ac:dyDescent="0.3">
      <c r="H3573" s="3" t="str">
        <f t="shared" si="462"/>
        <v>1900-01-00</v>
      </c>
      <c r="I3573" s="3" t="e">
        <f t="shared" si="463"/>
        <v>#VALUE!</v>
      </c>
      <c r="J3573" s="3" t="e">
        <f t="shared" si="464"/>
        <v>#VALUE!</v>
      </c>
      <c r="K3573" s="3" t="e">
        <f t="shared" si="465"/>
        <v>#VALUE!</v>
      </c>
      <c r="L3573" s="3" t="e">
        <f t="shared" si="466"/>
        <v>#VALUE!</v>
      </c>
      <c r="M3573" s="3" t="e">
        <f t="shared" si="467"/>
        <v>#VALUE!</v>
      </c>
      <c r="N3573" s="3" t="e">
        <f t="shared" si="468"/>
        <v>#VALUE!</v>
      </c>
      <c r="O3573" s="3" t="e">
        <f t="shared" si="469"/>
        <v>#VALUE!</v>
      </c>
    </row>
    <row r="3574" spans="8:15" x14ac:dyDescent="0.3">
      <c r="H3574" s="3" t="str">
        <f t="shared" si="462"/>
        <v>1900-01-00</v>
      </c>
      <c r="I3574" s="3" t="e">
        <f t="shared" si="463"/>
        <v>#VALUE!</v>
      </c>
      <c r="J3574" s="3" t="e">
        <f t="shared" si="464"/>
        <v>#VALUE!</v>
      </c>
      <c r="K3574" s="3" t="e">
        <f t="shared" si="465"/>
        <v>#VALUE!</v>
      </c>
      <c r="L3574" s="3" t="e">
        <f t="shared" si="466"/>
        <v>#VALUE!</v>
      </c>
      <c r="M3574" s="3" t="e">
        <f t="shared" si="467"/>
        <v>#VALUE!</v>
      </c>
      <c r="N3574" s="3" t="e">
        <f t="shared" si="468"/>
        <v>#VALUE!</v>
      </c>
      <c r="O3574" s="3" t="e">
        <f t="shared" si="469"/>
        <v>#VALUE!</v>
      </c>
    </row>
    <row r="3575" spans="8:15" x14ac:dyDescent="0.3">
      <c r="H3575" s="3" t="str">
        <f t="shared" si="462"/>
        <v>1900-01-00</v>
      </c>
      <c r="I3575" s="3" t="e">
        <f t="shared" si="463"/>
        <v>#VALUE!</v>
      </c>
      <c r="J3575" s="3" t="e">
        <f t="shared" si="464"/>
        <v>#VALUE!</v>
      </c>
      <c r="K3575" s="3" t="e">
        <f t="shared" si="465"/>
        <v>#VALUE!</v>
      </c>
      <c r="L3575" s="3" t="e">
        <f t="shared" si="466"/>
        <v>#VALUE!</v>
      </c>
      <c r="M3575" s="3" t="e">
        <f t="shared" si="467"/>
        <v>#VALUE!</v>
      </c>
      <c r="N3575" s="3" t="e">
        <f t="shared" si="468"/>
        <v>#VALUE!</v>
      </c>
      <c r="O3575" s="3" t="e">
        <f t="shared" si="469"/>
        <v>#VALUE!</v>
      </c>
    </row>
    <row r="3576" spans="8:15" x14ac:dyDescent="0.3">
      <c r="H3576" s="3" t="str">
        <f t="shared" si="462"/>
        <v>1900-01-00</v>
      </c>
      <c r="I3576" s="3" t="e">
        <f t="shared" si="463"/>
        <v>#VALUE!</v>
      </c>
      <c r="J3576" s="3" t="e">
        <f t="shared" si="464"/>
        <v>#VALUE!</v>
      </c>
      <c r="K3576" s="3" t="e">
        <f t="shared" si="465"/>
        <v>#VALUE!</v>
      </c>
      <c r="L3576" s="3" t="e">
        <f t="shared" si="466"/>
        <v>#VALUE!</v>
      </c>
      <c r="M3576" s="3" t="e">
        <f t="shared" si="467"/>
        <v>#VALUE!</v>
      </c>
      <c r="N3576" s="3" t="e">
        <f t="shared" si="468"/>
        <v>#VALUE!</v>
      </c>
      <c r="O3576" s="3" t="e">
        <f t="shared" si="469"/>
        <v>#VALUE!</v>
      </c>
    </row>
    <row r="3577" spans="8:15" x14ac:dyDescent="0.3">
      <c r="H3577" s="3" t="str">
        <f t="shared" si="462"/>
        <v>1900-01-00</v>
      </c>
      <c r="I3577" s="3" t="e">
        <f t="shared" si="463"/>
        <v>#VALUE!</v>
      </c>
      <c r="J3577" s="3" t="e">
        <f t="shared" si="464"/>
        <v>#VALUE!</v>
      </c>
      <c r="K3577" s="3" t="e">
        <f t="shared" si="465"/>
        <v>#VALUE!</v>
      </c>
      <c r="L3577" s="3" t="e">
        <f t="shared" si="466"/>
        <v>#VALUE!</v>
      </c>
      <c r="M3577" s="3" t="e">
        <f t="shared" si="467"/>
        <v>#VALUE!</v>
      </c>
      <c r="N3577" s="3" t="e">
        <f t="shared" si="468"/>
        <v>#VALUE!</v>
      </c>
      <c r="O3577" s="3" t="e">
        <f t="shared" si="469"/>
        <v>#VALUE!</v>
      </c>
    </row>
    <row r="3578" spans="8:15" x14ac:dyDescent="0.3">
      <c r="H3578" s="3" t="str">
        <f t="shared" si="462"/>
        <v>1900-01-00</v>
      </c>
      <c r="I3578" s="3" t="e">
        <f t="shared" si="463"/>
        <v>#VALUE!</v>
      </c>
      <c r="J3578" s="3" t="e">
        <f t="shared" si="464"/>
        <v>#VALUE!</v>
      </c>
      <c r="K3578" s="3" t="e">
        <f t="shared" si="465"/>
        <v>#VALUE!</v>
      </c>
      <c r="L3578" s="3" t="e">
        <f t="shared" si="466"/>
        <v>#VALUE!</v>
      </c>
      <c r="M3578" s="3" t="e">
        <f t="shared" si="467"/>
        <v>#VALUE!</v>
      </c>
      <c r="N3578" s="3" t="e">
        <f t="shared" si="468"/>
        <v>#VALUE!</v>
      </c>
      <c r="O3578" s="3" t="e">
        <f t="shared" si="469"/>
        <v>#VALUE!</v>
      </c>
    </row>
    <row r="3579" spans="8:15" x14ac:dyDescent="0.3">
      <c r="H3579" s="3" t="str">
        <f t="shared" si="462"/>
        <v>1900-01-00</v>
      </c>
      <c r="I3579" s="3" t="e">
        <f t="shared" si="463"/>
        <v>#VALUE!</v>
      </c>
      <c r="J3579" s="3" t="e">
        <f t="shared" si="464"/>
        <v>#VALUE!</v>
      </c>
      <c r="K3579" s="3" t="e">
        <f t="shared" si="465"/>
        <v>#VALUE!</v>
      </c>
      <c r="L3579" s="3" t="e">
        <f t="shared" si="466"/>
        <v>#VALUE!</v>
      </c>
      <c r="M3579" s="3" t="e">
        <f t="shared" si="467"/>
        <v>#VALUE!</v>
      </c>
      <c r="N3579" s="3" t="e">
        <f t="shared" si="468"/>
        <v>#VALUE!</v>
      </c>
      <c r="O3579" s="3" t="e">
        <f t="shared" si="469"/>
        <v>#VALUE!</v>
      </c>
    </row>
    <row r="3580" spans="8:15" x14ac:dyDescent="0.3">
      <c r="H3580" s="3" t="str">
        <f t="shared" si="462"/>
        <v>1900-01-00</v>
      </c>
      <c r="I3580" s="3" t="e">
        <f t="shared" si="463"/>
        <v>#VALUE!</v>
      </c>
      <c r="J3580" s="3" t="e">
        <f t="shared" si="464"/>
        <v>#VALUE!</v>
      </c>
      <c r="K3580" s="3" t="e">
        <f t="shared" si="465"/>
        <v>#VALUE!</v>
      </c>
      <c r="L3580" s="3" t="e">
        <f t="shared" si="466"/>
        <v>#VALUE!</v>
      </c>
      <c r="M3580" s="3" t="e">
        <f t="shared" si="467"/>
        <v>#VALUE!</v>
      </c>
      <c r="N3580" s="3" t="e">
        <f t="shared" si="468"/>
        <v>#VALUE!</v>
      </c>
      <c r="O3580" s="3" t="e">
        <f t="shared" si="469"/>
        <v>#VALUE!</v>
      </c>
    </row>
    <row r="3581" spans="8:15" x14ac:dyDescent="0.3">
      <c r="H3581" s="3" t="str">
        <f t="shared" si="462"/>
        <v>1900-01-00</v>
      </c>
      <c r="I3581" s="3" t="e">
        <f t="shared" si="463"/>
        <v>#VALUE!</v>
      </c>
      <c r="J3581" s="3" t="e">
        <f t="shared" si="464"/>
        <v>#VALUE!</v>
      </c>
      <c r="K3581" s="3" t="e">
        <f t="shared" si="465"/>
        <v>#VALUE!</v>
      </c>
      <c r="L3581" s="3" t="e">
        <f t="shared" si="466"/>
        <v>#VALUE!</v>
      </c>
      <c r="M3581" s="3" t="e">
        <f t="shared" si="467"/>
        <v>#VALUE!</v>
      </c>
      <c r="N3581" s="3" t="e">
        <f t="shared" si="468"/>
        <v>#VALUE!</v>
      </c>
      <c r="O3581" s="3" t="e">
        <f t="shared" si="469"/>
        <v>#VALUE!</v>
      </c>
    </row>
    <row r="3582" spans="8:15" x14ac:dyDescent="0.3">
      <c r="H3582" s="3" t="str">
        <f t="shared" si="462"/>
        <v>1900-01-00</v>
      </c>
      <c r="I3582" s="3" t="e">
        <f t="shared" si="463"/>
        <v>#VALUE!</v>
      </c>
      <c r="J3582" s="3" t="e">
        <f t="shared" si="464"/>
        <v>#VALUE!</v>
      </c>
      <c r="K3582" s="3" t="e">
        <f t="shared" si="465"/>
        <v>#VALUE!</v>
      </c>
      <c r="L3582" s="3" t="e">
        <f t="shared" si="466"/>
        <v>#VALUE!</v>
      </c>
      <c r="M3582" s="3" t="e">
        <f t="shared" si="467"/>
        <v>#VALUE!</v>
      </c>
      <c r="N3582" s="3" t="e">
        <f t="shared" si="468"/>
        <v>#VALUE!</v>
      </c>
      <c r="O3582" s="3" t="e">
        <f t="shared" si="469"/>
        <v>#VALUE!</v>
      </c>
    </row>
    <row r="3583" spans="8:15" x14ac:dyDescent="0.3">
      <c r="H3583" s="3" t="str">
        <f t="shared" si="462"/>
        <v>1900-01-00</v>
      </c>
      <c r="I3583" s="3" t="e">
        <f t="shared" si="463"/>
        <v>#VALUE!</v>
      </c>
      <c r="J3583" s="3" t="e">
        <f t="shared" si="464"/>
        <v>#VALUE!</v>
      </c>
      <c r="K3583" s="3" t="e">
        <f t="shared" si="465"/>
        <v>#VALUE!</v>
      </c>
      <c r="L3583" s="3" t="e">
        <f t="shared" si="466"/>
        <v>#VALUE!</v>
      </c>
      <c r="M3583" s="3" t="e">
        <f t="shared" si="467"/>
        <v>#VALUE!</v>
      </c>
      <c r="N3583" s="3" t="e">
        <f t="shared" si="468"/>
        <v>#VALUE!</v>
      </c>
      <c r="O3583" s="3" t="e">
        <f t="shared" si="469"/>
        <v>#VALUE!</v>
      </c>
    </row>
    <row r="3584" spans="8:15" x14ac:dyDescent="0.3">
      <c r="H3584" s="3" t="str">
        <f t="shared" si="462"/>
        <v>1900-01-00</v>
      </c>
      <c r="I3584" s="3" t="e">
        <f t="shared" si="463"/>
        <v>#VALUE!</v>
      </c>
      <c r="J3584" s="3" t="e">
        <f t="shared" si="464"/>
        <v>#VALUE!</v>
      </c>
      <c r="K3584" s="3" t="e">
        <f t="shared" si="465"/>
        <v>#VALUE!</v>
      </c>
      <c r="L3584" s="3" t="e">
        <f t="shared" si="466"/>
        <v>#VALUE!</v>
      </c>
      <c r="M3584" s="3" t="e">
        <f t="shared" si="467"/>
        <v>#VALUE!</v>
      </c>
      <c r="N3584" s="3" t="e">
        <f t="shared" si="468"/>
        <v>#VALUE!</v>
      </c>
      <c r="O3584" s="3" t="e">
        <f t="shared" si="469"/>
        <v>#VALUE!</v>
      </c>
    </row>
    <row r="3585" spans="8:15" x14ac:dyDescent="0.3">
      <c r="H3585" s="3" t="str">
        <f t="shared" si="462"/>
        <v>1900-01-00</v>
      </c>
      <c r="I3585" s="3" t="e">
        <f t="shared" si="463"/>
        <v>#VALUE!</v>
      </c>
      <c r="J3585" s="3" t="e">
        <f t="shared" si="464"/>
        <v>#VALUE!</v>
      </c>
      <c r="K3585" s="3" t="e">
        <f t="shared" si="465"/>
        <v>#VALUE!</v>
      </c>
      <c r="L3585" s="3" t="e">
        <f t="shared" si="466"/>
        <v>#VALUE!</v>
      </c>
      <c r="M3585" s="3" t="e">
        <f t="shared" si="467"/>
        <v>#VALUE!</v>
      </c>
      <c r="N3585" s="3" t="e">
        <f t="shared" si="468"/>
        <v>#VALUE!</v>
      </c>
      <c r="O3585" s="3" t="e">
        <f t="shared" si="469"/>
        <v>#VALUE!</v>
      </c>
    </row>
    <row r="3586" spans="8:15" x14ac:dyDescent="0.3">
      <c r="H3586" s="3" t="str">
        <f t="shared" si="462"/>
        <v>1900-01-00</v>
      </c>
      <c r="I3586" s="3" t="e">
        <f t="shared" si="463"/>
        <v>#VALUE!</v>
      </c>
      <c r="J3586" s="3" t="e">
        <f t="shared" si="464"/>
        <v>#VALUE!</v>
      </c>
      <c r="K3586" s="3" t="e">
        <f t="shared" si="465"/>
        <v>#VALUE!</v>
      </c>
      <c r="L3586" s="3" t="e">
        <f t="shared" si="466"/>
        <v>#VALUE!</v>
      </c>
      <c r="M3586" s="3" t="e">
        <f t="shared" si="467"/>
        <v>#VALUE!</v>
      </c>
      <c r="N3586" s="3" t="e">
        <f t="shared" si="468"/>
        <v>#VALUE!</v>
      </c>
      <c r="O3586" s="3" t="e">
        <f t="shared" si="469"/>
        <v>#VALUE!</v>
      </c>
    </row>
    <row r="3587" spans="8:15" x14ac:dyDescent="0.3">
      <c r="H3587" s="3" t="str">
        <f t="shared" si="462"/>
        <v>1900-01-00</v>
      </c>
      <c r="I3587" s="3" t="e">
        <f t="shared" si="463"/>
        <v>#VALUE!</v>
      </c>
      <c r="J3587" s="3" t="e">
        <f t="shared" si="464"/>
        <v>#VALUE!</v>
      </c>
      <c r="K3587" s="3" t="e">
        <f t="shared" si="465"/>
        <v>#VALUE!</v>
      </c>
      <c r="L3587" s="3" t="e">
        <f t="shared" si="466"/>
        <v>#VALUE!</v>
      </c>
      <c r="M3587" s="3" t="e">
        <f t="shared" si="467"/>
        <v>#VALUE!</v>
      </c>
      <c r="N3587" s="3" t="e">
        <f t="shared" si="468"/>
        <v>#VALUE!</v>
      </c>
      <c r="O3587" s="3" t="e">
        <f t="shared" si="469"/>
        <v>#VALUE!</v>
      </c>
    </row>
    <row r="3588" spans="8:15" x14ac:dyDescent="0.3">
      <c r="H3588" s="3" t="str">
        <f t="shared" si="462"/>
        <v>1900-01-00</v>
      </c>
      <c r="I3588" s="3" t="e">
        <f t="shared" si="463"/>
        <v>#VALUE!</v>
      </c>
      <c r="J3588" s="3" t="e">
        <f t="shared" si="464"/>
        <v>#VALUE!</v>
      </c>
      <c r="K3588" s="3" t="e">
        <f t="shared" si="465"/>
        <v>#VALUE!</v>
      </c>
      <c r="L3588" s="3" t="e">
        <f t="shared" si="466"/>
        <v>#VALUE!</v>
      </c>
      <c r="M3588" s="3" t="e">
        <f t="shared" si="467"/>
        <v>#VALUE!</v>
      </c>
      <c r="N3588" s="3" t="e">
        <f t="shared" si="468"/>
        <v>#VALUE!</v>
      </c>
      <c r="O3588" s="3" t="e">
        <f t="shared" si="469"/>
        <v>#VALUE!</v>
      </c>
    </row>
    <row r="3589" spans="8:15" x14ac:dyDescent="0.3">
      <c r="H3589" s="3" t="str">
        <f t="shared" si="462"/>
        <v>1900-01-00</v>
      </c>
      <c r="I3589" s="3" t="e">
        <f t="shared" si="463"/>
        <v>#VALUE!</v>
      </c>
      <c r="J3589" s="3" t="e">
        <f t="shared" si="464"/>
        <v>#VALUE!</v>
      </c>
      <c r="K3589" s="3" t="e">
        <f t="shared" si="465"/>
        <v>#VALUE!</v>
      </c>
      <c r="L3589" s="3" t="e">
        <f t="shared" si="466"/>
        <v>#VALUE!</v>
      </c>
      <c r="M3589" s="3" t="e">
        <f t="shared" si="467"/>
        <v>#VALUE!</v>
      </c>
      <c r="N3589" s="3" t="e">
        <f t="shared" si="468"/>
        <v>#VALUE!</v>
      </c>
      <c r="O3589" s="3" t="e">
        <f t="shared" si="469"/>
        <v>#VALUE!</v>
      </c>
    </row>
    <row r="3590" spans="8:15" x14ac:dyDescent="0.3">
      <c r="H3590" s="3" t="str">
        <f t="shared" si="462"/>
        <v>1900-01-00</v>
      </c>
      <c r="I3590" s="3" t="e">
        <f t="shared" si="463"/>
        <v>#VALUE!</v>
      </c>
      <c r="J3590" s="3" t="e">
        <f t="shared" si="464"/>
        <v>#VALUE!</v>
      </c>
      <c r="K3590" s="3" t="e">
        <f t="shared" si="465"/>
        <v>#VALUE!</v>
      </c>
      <c r="L3590" s="3" t="e">
        <f t="shared" si="466"/>
        <v>#VALUE!</v>
      </c>
      <c r="M3590" s="3" t="e">
        <f t="shared" si="467"/>
        <v>#VALUE!</v>
      </c>
      <c r="N3590" s="3" t="e">
        <f t="shared" si="468"/>
        <v>#VALUE!</v>
      </c>
      <c r="O3590" s="3" t="e">
        <f t="shared" si="469"/>
        <v>#VALUE!</v>
      </c>
    </row>
    <row r="3591" spans="8:15" x14ac:dyDescent="0.3">
      <c r="H3591" s="3" t="str">
        <f t="shared" si="462"/>
        <v>1900-01-00</v>
      </c>
      <c r="I3591" s="3" t="e">
        <f t="shared" si="463"/>
        <v>#VALUE!</v>
      </c>
      <c r="J3591" s="3" t="e">
        <f t="shared" si="464"/>
        <v>#VALUE!</v>
      </c>
      <c r="K3591" s="3" t="e">
        <f t="shared" si="465"/>
        <v>#VALUE!</v>
      </c>
      <c r="L3591" s="3" t="e">
        <f t="shared" si="466"/>
        <v>#VALUE!</v>
      </c>
      <c r="M3591" s="3" t="e">
        <f t="shared" si="467"/>
        <v>#VALUE!</v>
      </c>
      <c r="N3591" s="3" t="e">
        <f t="shared" si="468"/>
        <v>#VALUE!</v>
      </c>
      <c r="O3591" s="3" t="e">
        <f t="shared" si="469"/>
        <v>#VALUE!</v>
      </c>
    </row>
    <row r="3592" spans="8:15" x14ac:dyDescent="0.3">
      <c r="H3592" s="3" t="str">
        <f t="shared" si="462"/>
        <v>1900-01-00</v>
      </c>
      <c r="I3592" s="3" t="e">
        <f t="shared" si="463"/>
        <v>#VALUE!</v>
      </c>
      <c r="J3592" s="3" t="e">
        <f t="shared" si="464"/>
        <v>#VALUE!</v>
      </c>
      <c r="K3592" s="3" t="e">
        <f t="shared" si="465"/>
        <v>#VALUE!</v>
      </c>
      <c r="L3592" s="3" t="e">
        <f t="shared" si="466"/>
        <v>#VALUE!</v>
      </c>
      <c r="M3592" s="3" t="e">
        <f t="shared" si="467"/>
        <v>#VALUE!</v>
      </c>
      <c r="N3592" s="3" t="e">
        <f t="shared" si="468"/>
        <v>#VALUE!</v>
      </c>
      <c r="O3592" s="3" t="e">
        <f t="shared" si="469"/>
        <v>#VALUE!</v>
      </c>
    </row>
    <row r="3593" spans="8:15" x14ac:dyDescent="0.3">
      <c r="H3593" s="3" t="str">
        <f t="shared" si="462"/>
        <v>1900-01-00</v>
      </c>
      <c r="I3593" s="3" t="e">
        <f t="shared" si="463"/>
        <v>#VALUE!</v>
      </c>
      <c r="J3593" s="3" t="e">
        <f t="shared" si="464"/>
        <v>#VALUE!</v>
      </c>
      <c r="K3593" s="3" t="e">
        <f t="shared" si="465"/>
        <v>#VALUE!</v>
      </c>
      <c r="L3593" s="3" t="e">
        <f t="shared" si="466"/>
        <v>#VALUE!</v>
      </c>
      <c r="M3593" s="3" t="e">
        <f t="shared" si="467"/>
        <v>#VALUE!</v>
      </c>
      <c r="N3593" s="3" t="e">
        <f t="shared" si="468"/>
        <v>#VALUE!</v>
      </c>
      <c r="O3593" s="3" t="e">
        <f t="shared" si="469"/>
        <v>#VALUE!</v>
      </c>
    </row>
    <row r="3594" spans="8:15" x14ac:dyDescent="0.3">
      <c r="H3594" s="3" t="str">
        <f t="shared" si="462"/>
        <v>1900-01-00</v>
      </c>
      <c r="I3594" s="3" t="e">
        <f t="shared" si="463"/>
        <v>#VALUE!</v>
      </c>
      <c r="J3594" s="3" t="e">
        <f t="shared" si="464"/>
        <v>#VALUE!</v>
      </c>
      <c r="K3594" s="3" t="e">
        <f t="shared" si="465"/>
        <v>#VALUE!</v>
      </c>
      <c r="L3594" s="3" t="e">
        <f t="shared" si="466"/>
        <v>#VALUE!</v>
      </c>
      <c r="M3594" s="3" t="e">
        <f t="shared" si="467"/>
        <v>#VALUE!</v>
      </c>
      <c r="N3594" s="3" t="e">
        <f t="shared" si="468"/>
        <v>#VALUE!</v>
      </c>
      <c r="O3594" s="3" t="e">
        <f t="shared" si="469"/>
        <v>#VALUE!</v>
      </c>
    </row>
    <row r="3595" spans="8:15" x14ac:dyDescent="0.3">
      <c r="H3595" s="3" t="str">
        <f t="shared" si="462"/>
        <v>1900-01-00</v>
      </c>
      <c r="I3595" s="3" t="e">
        <f t="shared" si="463"/>
        <v>#VALUE!</v>
      </c>
      <c r="J3595" s="3" t="e">
        <f t="shared" si="464"/>
        <v>#VALUE!</v>
      </c>
      <c r="K3595" s="3" t="e">
        <f t="shared" si="465"/>
        <v>#VALUE!</v>
      </c>
      <c r="L3595" s="3" t="e">
        <f t="shared" si="466"/>
        <v>#VALUE!</v>
      </c>
      <c r="M3595" s="3" t="e">
        <f t="shared" si="467"/>
        <v>#VALUE!</v>
      </c>
      <c r="N3595" s="3" t="e">
        <f t="shared" si="468"/>
        <v>#VALUE!</v>
      </c>
      <c r="O3595" s="3" t="e">
        <f t="shared" si="469"/>
        <v>#VALUE!</v>
      </c>
    </row>
    <row r="3596" spans="8:15" x14ac:dyDescent="0.3">
      <c r="H3596" s="3" t="str">
        <f t="shared" si="462"/>
        <v>1900-01-00</v>
      </c>
      <c r="I3596" s="3" t="e">
        <f t="shared" si="463"/>
        <v>#VALUE!</v>
      </c>
      <c r="J3596" s="3" t="e">
        <f t="shared" si="464"/>
        <v>#VALUE!</v>
      </c>
      <c r="K3596" s="3" t="e">
        <f t="shared" si="465"/>
        <v>#VALUE!</v>
      </c>
      <c r="L3596" s="3" t="e">
        <f t="shared" si="466"/>
        <v>#VALUE!</v>
      </c>
      <c r="M3596" s="3" t="e">
        <f t="shared" si="467"/>
        <v>#VALUE!</v>
      </c>
      <c r="N3596" s="3" t="e">
        <f t="shared" si="468"/>
        <v>#VALUE!</v>
      </c>
      <c r="O3596" s="3" t="e">
        <f t="shared" si="469"/>
        <v>#VALUE!</v>
      </c>
    </row>
    <row r="3597" spans="8:15" x14ac:dyDescent="0.3">
      <c r="H3597" s="3" t="str">
        <f t="shared" si="462"/>
        <v>1900-01-00</v>
      </c>
      <c r="I3597" s="3" t="e">
        <f t="shared" si="463"/>
        <v>#VALUE!</v>
      </c>
      <c r="J3597" s="3" t="e">
        <f t="shared" si="464"/>
        <v>#VALUE!</v>
      </c>
      <c r="K3597" s="3" t="e">
        <f t="shared" si="465"/>
        <v>#VALUE!</v>
      </c>
      <c r="L3597" s="3" t="e">
        <f t="shared" si="466"/>
        <v>#VALUE!</v>
      </c>
      <c r="M3597" s="3" t="e">
        <f t="shared" si="467"/>
        <v>#VALUE!</v>
      </c>
      <c r="N3597" s="3" t="e">
        <f t="shared" si="468"/>
        <v>#VALUE!</v>
      </c>
      <c r="O3597" s="3" t="e">
        <f t="shared" si="469"/>
        <v>#VALUE!</v>
      </c>
    </row>
    <row r="3598" spans="8:15" x14ac:dyDescent="0.3">
      <c r="H3598" s="3" t="str">
        <f t="shared" si="462"/>
        <v>1900-01-00</v>
      </c>
      <c r="I3598" s="3" t="e">
        <f t="shared" si="463"/>
        <v>#VALUE!</v>
      </c>
      <c r="J3598" s="3" t="e">
        <f t="shared" si="464"/>
        <v>#VALUE!</v>
      </c>
      <c r="K3598" s="3" t="e">
        <f t="shared" si="465"/>
        <v>#VALUE!</v>
      </c>
      <c r="L3598" s="3" t="e">
        <f t="shared" si="466"/>
        <v>#VALUE!</v>
      </c>
      <c r="M3598" s="3" t="e">
        <f t="shared" si="467"/>
        <v>#VALUE!</v>
      </c>
      <c r="N3598" s="3" t="e">
        <f t="shared" si="468"/>
        <v>#VALUE!</v>
      </c>
      <c r="O3598" s="3" t="e">
        <f t="shared" si="469"/>
        <v>#VALUE!</v>
      </c>
    </row>
    <row r="3599" spans="8:15" x14ac:dyDescent="0.3">
      <c r="H3599" s="3" t="str">
        <f t="shared" ref="H3599:H3662" si="470">YEAR(D3599) &amp; "-" &amp; IF(LEN(MONTH(D3599))=1,"0" &amp; MONTH(D3599),MONTH(D3599)) &amp; "-" &amp; IF(LEN(DAY(D3599))=1,"0" &amp; DAY(D3599),DAY(D3599))</f>
        <v>1900-01-00</v>
      </c>
      <c r="I3599" s="3" t="e">
        <f t="shared" ref="I3599:I3662" si="471">FIND("emisora_id=",F3599,1)</f>
        <v>#VALUE!</v>
      </c>
      <c r="J3599" s="3" t="e">
        <f t="shared" ref="J3599:J3662" si="472">MID(F3599,I3599,500)</f>
        <v>#VALUE!</v>
      </c>
      <c r="K3599" s="3" t="e">
        <f t="shared" ref="K3599:K3662" si="473">FIND("=",J3599,1)</f>
        <v>#VALUE!</v>
      </c>
      <c r="L3599" s="3" t="e">
        <f t="shared" ref="L3599:L3662" si="474">MID(J3599,K3599+1,500)</f>
        <v>#VALUE!</v>
      </c>
      <c r="M3599" s="3" t="e">
        <f t="shared" ref="M3599:M3662" si="475">FIND("&amp;",L3599,1)</f>
        <v>#VALUE!</v>
      </c>
      <c r="N3599" s="3" t="e">
        <f t="shared" ref="N3599:N3662" si="476">MID(L3599,1,M3599-1)</f>
        <v>#VALUE!</v>
      </c>
      <c r="O3599" s="3" t="e">
        <f t="shared" ref="O3599:O3662" si="477">"https://www.biva.mx/empresas/emisoras_inscritas/emisoras_inscritas?emisora_id=" &amp; N3599 &amp; "&amp;tipoInformacion=null&amp;tipoDocumento=null&amp;fechaInicio=" &amp; H3599 &amp; "&amp;fechaFin=" &amp; H3599 &amp;  "&amp;periodo=null&amp;ejercicio=null&amp;tipo=null&amp;subTab=2&amp;biva=null&amp;canceladas=false&amp;page=1"</f>
        <v>#VALUE!</v>
      </c>
    </row>
    <row r="3600" spans="8:15" x14ac:dyDescent="0.3">
      <c r="H3600" s="3" t="str">
        <f t="shared" si="470"/>
        <v>1900-01-00</v>
      </c>
      <c r="I3600" s="3" t="e">
        <f t="shared" si="471"/>
        <v>#VALUE!</v>
      </c>
      <c r="J3600" s="3" t="e">
        <f t="shared" si="472"/>
        <v>#VALUE!</v>
      </c>
      <c r="K3600" s="3" t="e">
        <f t="shared" si="473"/>
        <v>#VALUE!</v>
      </c>
      <c r="L3600" s="3" t="e">
        <f t="shared" si="474"/>
        <v>#VALUE!</v>
      </c>
      <c r="M3600" s="3" t="e">
        <f t="shared" si="475"/>
        <v>#VALUE!</v>
      </c>
      <c r="N3600" s="3" t="e">
        <f t="shared" si="476"/>
        <v>#VALUE!</v>
      </c>
      <c r="O3600" s="3" t="e">
        <f t="shared" si="477"/>
        <v>#VALUE!</v>
      </c>
    </row>
    <row r="3601" spans="8:15" x14ac:dyDescent="0.3">
      <c r="H3601" s="3" t="str">
        <f t="shared" si="470"/>
        <v>1900-01-00</v>
      </c>
      <c r="I3601" s="3" t="e">
        <f t="shared" si="471"/>
        <v>#VALUE!</v>
      </c>
      <c r="J3601" s="3" t="e">
        <f t="shared" si="472"/>
        <v>#VALUE!</v>
      </c>
      <c r="K3601" s="3" t="e">
        <f t="shared" si="473"/>
        <v>#VALUE!</v>
      </c>
      <c r="L3601" s="3" t="e">
        <f t="shared" si="474"/>
        <v>#VALUE!</v>
      </c>
      <c r="M3601" s="3" t="e">
        <f t="shared" si="475"/>
        <v>#VALUE!</v>
      </c>
      <c r="N3601" s="3" t="e">
        <f t="shared" si="476"/>
        <v>#VALUE!</v>
      </c>
      <c r="O3601" s="3" t="e">
        <f t="shared" si="477"/>
        <v>#VALUE!</v>
      </c>
    </row>
    <row r="3602" spans="8:15" x14ac:dyDescent="0.3">
      <c r="H3602" s="3" t="str">
        <f t="shared" si="470"/>
        <v>1900-01-00</v>
      </c>
      <c r="I3602" s="3" t="e">
        <f t="shared" si="471"/>
        <v>#VALUE!</v>
      </c>
      <c r="J3602" s="3" t="e">
        <f t="shared" si="472"/>
        <v>#VALUE!</v>
      </c>
      <c r="K3602" s="3" t="e">
        <f t="shared" si="473"/>
        <v>#VALUE!</v>
      </c>
      <c r="L3602" s="3" t="e">
        <f t="shared" si="474"/>
        <v>#VALUE!</v>
      </c>
      <c r="M3602" s="3" t="e">
        <f t="shared" si="475"/>
        <v>#VALUE!</v>
      </c>
      <c r="N3602" s="3" t="e">
        <f t="shared" si="476"/>
        <v>#VALUE!</v>
      </c>
      <c r="O3602" s="3" t="e">
        <f t="shared" si="477"/>
        <v>#VALUE!</v>
      </c>
    </row>
    <row r="3603" spans="8:15" x14ac:dyDescent="0.3">
      <c r="H3603" s="3" t="str">
        <f t="shared" si="470"/>
        <v>1900-01-00</v>
      </c>
      <c r="I3603" s="3" t="e">
        <f t="shared" si="471"/>
        <v>#VALUE!</v>
      </c>
      <c r="J3603" s="3" t="e">
        <f t="shared" si="472"/>
        <v>#VALUE!</v>
      </c>
      <c r="K3603" s="3" t="e">
        <f t="shared" si="473"/>
        <v>#VALUE!</v>
      </c>
      <c r="L3603" s="3" t="e">
        <f t="shared" si="474"/>
        <v>#VALUE!</v>
      </c>
      <c r="M3603" s="3" t="e">
        <f t="shared" si="475"/>
        <v>#VALUE!</v>
      </c>
      <c r="N3603" s="3" t="e">
        <f t="shared" si="476"/>
        <v>#VALUE!</v>
      </c>
      <c r="O3603" s="3" t="e">
        <f t="shared" si="477"/>
        <v>#VALUE!</v>
      </c>
    </row>
    <row r="3604" spans="8:15" x14ac:dyDescent="0.3">
      <c r="H3604" s="3" t="str">
        <f t="shared" si="470"/>
        <v>1900-01-00</v>
      </c>
      <c r="I3604" s="3" t="e">
        <f t="shared" si="471"/>
        <v>#VALUE!</v>
      </c>
      <c r="J3604" s="3" t="e">
        <f t="shared" si="472"/>
        <v>#VALUE!</v>
      </c>
      <c r="K3604" s="3" t="e">
        <f t="shared" si="473"/>
        <v>#VALUE!</v>
      </c>
      <c r="L3604" s="3" t="e">
        <f t="shared" si="474"/>
        <v>#VALUE!</v>
      </c>
      <c r="M3604" s="3" t="e">
        <f t="shared" si="475"/>
        <v>#VALUE!</v>
      </c>
      <c r="N3604" s="3" t="e">
        <f t="shared" si="476"/>
        <v>#VALUE!</v>
      </c>
      <c r="O3604" s="3" t="e">
        <f t="shared" si="477"/>
        <v>#VALUE!</v>
      </c>
    </row>
    <row r="3605" spans="8:15" x14ac:dyDescent="0.3">
      <c r="H3605" s="3" t="str">
        <f t="shared" si="470"/>
        <v>1900-01-00</v>
      </c>
      <c r="I3605" s="3" t="e">
        <f t="shared" si="471"/>
        <v>#VALUE!</v>
      </c>
      <c r="J3605" s="3" t="e">
        <f t="shared" si="472"/>
        <v>#VALUE!</v>
      </c>
      <c r="K3605" s="3" t="e">
        <f t="shared" si="473"/>
        <v>#VALUE!</v>
      </c>
      <c r="L3605" s="3" t="e">
        <f t="shared" si="474"/>
        <v>#VALUE!</v>
      </c>
      <c r="M3605" s="3" t="e">
        <f t="shared" si="475"/>
        <v>#VALUE!</v>
      </c>
      <c r="N3605" s="3" t="e">
        <f t="shared" si="476"/>
        <v>#VALUE!</v>
      </c>
      <c r="O3605" s="3" t="e">
        <f t="shared" si="477"/>
        <v>#VALUE!</v>
      </c>
    </row>
    <row r="3606" spans="8:15" x14ac:dyDescent="0.3">
      <c r="H3606" s="3" t="str">
        <f t="shared" si="470"/>
        <v>1900-01-00</v>
      </c>
      <c r="I3606" s="3" t="e">
        <f t="shared" si="471"/>
        <v>#VALUE!</v>
      </c>
      <c r="J3606" s="3" t="e">
        <f t="shared" si="472"/>
        <v>#VALUE!</v>
      </c>
      <c r="K3606" s="3" t="e">
        <f t="shared" si="473"/>
        <v>#VALUE!</v>
      </c>
      <c r="L3606" s="3" t="e">
        <f t="shared" si="474"/>
        <v>#VALUE!</v>
      </c>
      <c r="M3606" s="3" t="e">
        <f t="shared" si="475"/>
        <v>#VALUE!</v>
      </c>
      <c r="N3606" s="3" t="e">
        <f t="shared" si="476"/>
        <v>#VALUE!</v>
      </c>
      <c r="O3606" s="3" t="e">
        <f t="shared" si="477"/>
        <v>#VALUE!</v>
      </c>
    </row>
    <row r="3607" spans="8:15" x14ac:dyDescent="0.3">
      <c r="H3607" s="3" t="str">
        <f t="shared" si="470"/>
        <v>1900-01-00</v>
      </c>
      <c r="I3607" s="3" t="e">
        <f t="shared" si="471"/>
        <v>#VALUE!</v>
      </c>
      <c r="J3607" s="3" t="e">
        <f t="shared" si="472"/>
        <v>#VALUE!</v>
      </c>
      <c r="K3607" s="3" t="e">
        <f t="shared" si="473"/>
        <v>#VALUE!</v>
      </c>
      <c r="L3607" s="3" t="e">
        <f t="shared" si="474"/>
        <v>#VALUE!</v>
      </c>
      <c r="M3607" s="3" t="e">
        <f t="shared" si="475"/>
        <v>#VALUE!</v>
      </c>
      <c r="N3607" s="3" t="e">
        <f t="shared" si="476"/>
        <v>#VALUE!</v>
      </c>
      <c r="O3607" s="3" t="e">
        <f t="shared" si="477"/>
        <v>#VALUE!</v>
      </c>
    </row>
    <row r="3608" spans="8:15" x14ac:dyDescent="0.3">
      <c r="H3608" s="3" t="str">
        <f t="shared" si="470"/>
        <v>1900-01-00</v>
      </c>
      <c r="I3608" s="3" t="e">
        <f t="shared" si="471"/>
        <v>#VALUE!</v>
      </c>
      <c r="J3608" s="3" t="e">
        <f t="shared" si="472"/>
        <v>#VALUE!</v>
      </c>
      <c r="K3608" s="3" t="e">
        <f t="shared" si="473"/>
        <v>#VALUE!</v>
      </c>
      <c r="L3608" s="3" t="e">
        <f t="shared" si="474"/>
        <v>#VALUE!</v>
      </c>
      <c r="M3608" s="3" t="e">
        <f t="shared" si="475"/>
        <v>#VALUE!</v>
      </c>
      <c r="N3608" s="3" t="e">
        <f t="shared" si="476"/>
        <v>#VALUE!</v>
      </c>
      <c r="O3608" s="3" t="e">
        <f t="shared" si="477"/>
        <v>#VALUE!</v>
      </c>
    </row>
    <row r="3609" spans="8:15" x14ac:dyDescent="0.3">
      <c r="H3609" s="3" t="str">
        <f t="shared" si="470"/>
        <v>1900-01-00</v>
      </c>
      <c r="I3609" s="3" t="e">
        <f t="shared" si="471"/>
        <v>#VALUE!</v>
      </c>
      <c r="J3609" s="3" t="e">
        <f t="shared" si="472"/>
        <v>#VALUE!</v>
      </c>
      <c r="K3609" s="3" t="e">
        <f t="shared" si="473"/>
        <v>#VALUE!</v>
      </c>
      <c r="L3609" s="3" t="e">
        <f t="shared" si="474"/>
        <v>#VALUE!</v>
      </c>
      <c r="M3609" s="3" t="e">
        <f t="shared" si="475"/>
        <v>#VALUE!</v>
      </c>
      <c r="N3609" s="3" t="e">
        <f t="shared" si="476"/>
        <v>#VALUE!</v>
      </c>
      <c r="O3609" s="3" t="e">
        <f t="shared" si="477"/>
        <v>#VALUE!</v>
      </c>
    </row>
    <row r="3610" spans="8:15" x14ac:dyDescent="0.3">
      <c r="H3610" s="3" t="str">
        <f t="shared" si="470"/>
        <v>1900-01-00</v>
      </c>
      <c r="I3610" s="3" t="e">
        <f t="shared" si="471"/>
        <v>#VALUE!</v>
      </c>
      <c r="J3610" s="3" t="e">
        <f t="shared" si="472"/>
        <v>#VALUE!</v>
      </c>
      <c r="K3610" s="3" t="e">
        <f t="shared" si="473"/>
        <v>#VALUE!</v>
      </c>
      <c r="L3610" s="3" t="e">
        <f t="shared" si="474"/>
        <v>#VALUE!</v>
      </c>
      <c r="M3610" s="3" t="e">
        <f t="shared" si="475"/>
        <v>#VALUE!</v>
      </c>
      <c r="N3610" s="3" t="e">
        <f t="shared" si="476"/>
        <v>#VALUE!</v>
      </c>
      <c r="O3610" s="3" t="e">
        <f t="shared" si="477"/>
        <v>#VALUE!</v>
      </c>
    </row>
    <row r="3611" spans="8:15" x14ac:dyDescent="0.3">
      <c r="H3611" s="3" t="str">
        <f t="shared" si="470"/>
        <v>1900-01-00</v>
      </c>
      <c r="I3611" s="3" t="e">
        <f t="shared" si="471"/>
        <v>#VALUE!</v>
      </c>
      <c r="J3611" s="3" t="e">
        <f t="shared" si="472"/>
        <v>#VALUE!</v>
      </c>
      <c r="K3611" s="3" t="e">
        <f t="shared" si="473"/>
        <v>#VALUE!</v>
      </c>
      <c r="L3611" s="3" t="e">
        <f t="shared" si="474"/>
        <v>#VALUE!</v>
      </c>
      <c r="M3611" s="3" t="e">
        <f t="shared" si="475"/>
        <v>#VALUE!</v>
      </c>
      <c r="N3611" s="3" t="e">
        <f t="shared" si="476"/>
        <v>#VALUE!</v>
      </c>
      <c r="O3611" s="3" t="e">
        <f t="shared" si="477"/>
        <v>#VALUE!</v>
      </c>
    </row>
    <row r="3612" spans="8:15" x14ac:dyDescent="0.3">
      <c r="H3612" s="3" t="str">
        <f t="shared" si="470"/>
        <v>1900-01-00</v>
      </c>
      <c r="I3612" s="3" t="e">
        <f t="shared" si="471"/>
        <v>#VALUE!</v>
      </c>
      <c r="J3612" s="3" t="e">
        <f t="shared" si="472"/>
        <v>#VALUE!</v>
      </c>
      <c r="K3612" s="3" t="e">
        <f t="shared" si="473"/>
        <v>#VALUE!</v>
      </c>
      <c r="L3612" s="3" t="e">
        <f t="shared" si="474"/>
        <v>#VALUE!</v>
      </c>
      <c r="M3612" s="3" t="e">
        <f t="shared" si="475"/>
        <v>#VALUE!</v>
      </c>
      <c r="N3612" s="3" t="e">
        <f t="shared" si="476"/>
        <v>#VALUE!</v>
      </c>
      <c r="O3612" s="3" t="e">
        <f t="shared" si="477"/>
        <v>#VALUE!</v>
      </c>
    </row>
    <row r="3613" spans="8:15" x14ac:dyDescent="0.3">
      <c r="H3613" s="3" t="str">
        <f t="shared" si="470"/>
        <v>1900-01-00</v>
      </c>
      <c r="I3613" s="3" t="e">
        <f t="shared" si="471"/>
        <v>#VALUE!</v>
      </c>
      <c r="J3613" s="3" t="e">
        <f t="shared" si="472"/>
        <v>#VALUE!</v>
      </c>
      <c r="K3613" s="3" t="e">
        <f t="shared" si="473"/>
        <v>#VALUE!</v>
      </c>
      <c r="L3613" s="3" t="e">
        <f t="shared" si="474"/>
        <v>#VALUE!</v>
      </c>
      <c r="M3613" s="3" t="e">
        <f t="shared" si="475"/>
        <v>#VALUE!</v>
      </c>
      <c r="N3613" s="3" t="e">
        <f t="shared" si="476"/>
        <v>#VALUE!</v>
      </c>
      <c r="O3613" s="3" t="e">
        <f t="shared" si="477"/>
        <v>#VALUE!</v>
      </c>
    </row>
    <row r="3614" spans="8:15" x14ac:dyDescent="0.3">
      <c r="H3614" s="3" t="str">
        <f t="shared" si="470"/>
        <v>1900-01-00</v>
      </c>
      <c r="I3614" s="3" t="e">
        <f t="shared" si="471"/>
        <v>#VALUE!</v>
      </c>
      <c r="J3614" s="3" t="e">
        <f t="shared" si="472"/>
        <v>#VALUE!</v>
      </c>
      <c r="K3614" s="3" t="e">
        <f t="shared" si="473"/>
        <v>#VALUE!</v>
      </c>
      <c r="L3614" s="3" t="e">
        <f t="shared" si="474"/>
        <v>#VALUE!</v>
      </c>
      <c r="M3614" s="3" t="e">
        <f t="shared" si="475"/>
        <v>#VALUE!</v>
      </c>
      <c r="N3614" s="3" t="e">
        <f t="shared" si="476"/>
        <v>#VALUE!</v>
      </c>
      <c r="O3614" s="3" t="e">
        <f t="shared" si="477"/>
        <v>#VALUE!</v>
      </c>
    </row>
    <row r="3615" spans="8:15" x14ac:dyDescent="0.3">
      <c r="H3615" s="3" t="str">
        <f t="shared" si="470"/>
        <v>1900-01-00</v>
      </c>
      <c r="I3615" s="3" t="e">
        <f t="shared" si="471"/>
        <v>#VALUE!</v>
      </c>
      <c r="J3615" s="3" t="e">
        <f t="shared" si="472"/>
        <v>#VALUE!</v>
      </c>
      <c r="K3615" s="3" t="e">
        <f t="shared" si="473"/>
        <v>#VALUE!</v>
      </c>
      <c r="L3615" s="3" t="e">
        <f t="shared" si="474"/>
        <v>#VALUE!</v>
      </c>
      <c r="M3615" s="3" t="e">
        <f t="shared" si="475"/>
        <v>#VALUE!</v>
      </c>
      <c r="N3615" s="3" t="e">
        <f t="shared" si="476"/>
        <v>#VALUE!</v>
      </c>
      <c r="O3615" s="3" t="e">
        <f t="shared" si="477"/>
        <v>#VALUE!</v>
      </c>
    </row>
    <row r="3616" spans="8:15" x14ac:dyDescent="0.3">
      <c r="H3616" s="3" t="str">
        <f t="shared" si="470"/>
        <v>1900-01-00</v>
      </c>
      <c r="I3616" s="3" t="e">
        <f t="shared" si="471"/>
        <v>#VALUE!</v>
      </c>
      <c r="J3616" s="3" t="e">
        <f t="shared" si="472"/>
        <v>#VALUE!</v>
      </c>
      <c r="K3616" s="3" t="e">
        <f t="shared" si="473"/>
        <v>#VALUE!</v>
      </c>
      <c r="L3616" s="3" t="e">
        <f t="shared" si="474"/>
        <v>#VALUE!</v>
      </c>
      <c r="M3616" s="3" t="e">
        <f t="shared" si="475"/>
        <v>#VALUE!</v>
      </c>
      <c r="N3616" s="3" t="e">
        <f t="shared" si="476"/>
        <v>#VALUE!</v>
      </c>
      <c r="O3616" s="3" t="e">
        <f t="shared" si="477"/>
        <v>#VALUE!</v>
      </c>
    </row>
    <row r="3617" spans="8:15" x14ac:dyDescent="0.3">
      <c r="H3617" s="3" t="str">
        <f t="shared" si="470"/>
        <v>1900-01-00</v>
      </c>
      <c r="I3617" s="3" t="e">
        <f t="shared" si="471"/>
        <v>#VALUE!</v>
      </c>
      <c r="J3617" s="3" t="e">
        <f t="shared" si="472"/>
        <v>#VALUE!</v>
      </c>
      <c r="K3617" s="3" t="e">
        <f t="shared" si="473"/>
        <v>#VALUE!</v>
      </c>
      <c r="L3617" s="3" t="e">
        <f t="shared" si="474"/>
        <v>#VALUE!</v>
      </c>
      <c r="M3617" s="3" t="e">
        <f t="shared" si="475"/>
        <v>#VALUE!</v>
      </c>
      <c r="N3617" s="3" t="e">
        <f t="shared" si="476"/>
        <v>#VALUE!</v>
      </c>
      <c r="O3617" s="3" t="e">
        <f t="shared" si="477"/>
        <v>#VALUE!</v>
      </c>
    </row>
    <row r="3618" spans="8:15" x14ac:dyDescent="0.3">
      <c r="H3618" s="3" t="str">
        <f t="shared" si="470"/>
        <v>1900-01-00</v>
      </c>
      <c r="I3618" s="3" t="e">
        <f t="shared" si="471"/>
        <v>#VALUE!</v>
      </c>
      <c r="J3618" s="3" t="e">
        <f t="shared" si="472"/>
        <v>#VALUE!</v>
      </c>
      <c r="K3618" s="3" t="e">
        <f t="shared" si="473"/>
        <v>#VALUE!</v>
      </c>
      <c r="L3618" s="3" t="e">
        <f t="shared" si="474"/>
        <v>#VALUE!</v>
      </c>
      <c r="M3618" s="3" t="e">
        <f t="shared" si="475"/>
        <v>#VALUE!</v>
      </c>
      <c r="N3618" s="3" t="e">
        <f t="shared" si="476"/>
        <v>#VALUE!</v>
      </c>
      <c r="O3618" s="3" t="e">
        <f t="shared" si="477"/>
        <v>#VALUE!</v>
      </c>
    </row>
    <row r="3619" spans="8:15" x14ac:dyDescent="0.3">
      <c r="H3619" s="3" t="str">
        <f t="shared" si="470"/>
        <v>1900-01-00</v>
      </c>
      <c r="I3619" s="3" t="e">
        <f t="shared" si="471"/>
        <v>#VALUE!</v>
      </c>
      <c r="J3619" s="3" t="e">
        <f t="shared" si="472"/>
        <v>#VALUE!</v>
      </c>
      <c r="K3619" s="3" t="e">
        <f t="shared" si="473"/>
        <v>#VALUE!</v>
      </c>
      <c r="L3619" s="3" t="e">
        <f t="shared" si="474"/>
        <v>#VALUE!</v>
      </c>
      <c r="M3619" s="3" t="e">
        <f t="shared" si="475"/>
        <v>#VALUE!</v>
      </c>
      <c r="N3619" s="3" t="e">
        <f t="shared" si="476"/>
        <v>#VALUE!</v>
      </c>
      <c r="O3619" s="3" t="e">
        <f t="shared" si="477"/>
        <v>#VALUE!</v>
      </c>
    </row>
    <row r="3620" spans="8:15" x14ac:dyDescent="0.3">
      <c r="H3620" s="3" t="str">
        <f t="shared" si="470"/>
        <v>1900-01-00</v>
      </c>
      <c r="I3620" s="3" t="e">
        <f t="shared" si="471"/>
        <v>#VALUE!</v>
      </c>
      <c r="J3620" s="3" t="e">
        <f t="shared" si="472"/>
        <v>#VALUE!</v>
      </c>
      <c r="K3620" s="3" t="e">
        <f t="shared" si="473"/>
        <v>#VALUE!</v>
      </c>
      <c r="L3620" s="3" t="e">
        <f t="shared" si="474"/>
        <v>#VALUE!</v>
      </c>
      <c r="M3620" s="3" t="e">
        <f t="shared" si="475"/>
        <v>#VALUE!</v>
      </c>
      <c r="N3620" s="3" t="e">
        <f t="shared" si="476"/>
        <v>#VALUE!</v>
      </c>
      <c r="O3620" s="3" t="e">
        <f t="shared" si="477"/>
        <v>#VALUE!</v>
      </c>
    </row>
    <row r="3621" spans="8:15" x14ac:dyDescent="0.3">
      <c r="H3621" s="3" t="str">
        <f t="shared" si="470"/>
        <v>1900-01-00</v>
      </c>
      <c r="I3621" s="3" t="e">
        <f t="shared" si="471"/>
        <v>#VALUE!</v>
      </c>
      <c r="J3621" s="3" t="e">
        <f t="shared" si="472"/>
        <v>#VALUE!</v>
      </c>
      <c r="K3621" s="3" t="e">
        <f t="shared" si="473"/>
        <v>#VALUE!</v>
      </c>
      <c r="L3621" s="3" t="e">
        <f t="shared" si="474"/>
        <v>#VALUE!</v>
      </c>
      <c r="M3621" s="3" t="e">
        <f t="shared" si="475"/>
        <v>#VALUE!</v>
      </c>
      <c r="N3621" s="3" t="e">
        <f t="shared" si="476"/>
        <v>#VALUE!</v>
      </c>
      <c r="O3621" s="3" t="e">
        <f t="shared" si="477"/>
        <v>#VALUE!</v>
      </c>
    </row>
    <row r="3622" spans="8:15" x14ac:dyDescent="0.3">
      <c r="H3622" s="3" t="str">
        <f t="shared" si="470"/>
        <v>1900-01-00</v>
      </c>
      <c r="I3622" s="3" t="e">
        <f t="shared" si="471"/>
        <v>#VALUE!</v>
      </c>
      <c r="J3622" s="3" t="e">
        <f t="shared" si="472"/>
        <v>#VALUE!</v>
      </c>
      <c r="K3622" s="3" t="e">
        <f t="shared" si="473"/>
        <v>#VALUE!</v>
      </c>
      <c r="L3622" s="3" t="e">
        <f t="shared" si="474"/>
        <v>#VALUE!</v>
      </c>
      <c r="M3622" s="3" t="e">
        <f t="shared" si="475"/>
        <v>#VALUE!</v>
      </c>
      <c r="N3622" s="3" t="e">
        <f t="shared" si="476"/>
        <v>#VALUE!</v>
      </c>
      <c r="O3622" s="3" t="e">
        <f t="shared" si="477"/>
        <v>#VALUE!</v>
      </c>
    </row>
    <row r="3623" spans="8:15" x14ac:dyDescent="0.3">
      <c r="H3623" s="3" t="str">
        <f t="shared" si="470"/>
        <v>1900-01-00</v>
      </c>
      <c r="I3623" s="3" t="e">
        <f t="shared" si="471"/>
        <v>#VALUE!</v>
      </c>
      <c r="J3623" s="3" t="e">
        <f t="shared" si="472"/>
        <v>#VALUE!</v>
      </c>
      <c r="K3623" s="3" t="e">
        <f t="shared" si="473"/>
        <v>#VALUE!</v>
      </c>
      <c r="L3623" s="3" t="e">
        <f t="shared" si="474"/>
        <v>#VALUE!</v>
      </c>
      <c r="M3623" s="3" t="e">
        <f t="shared" si="475"/>
        <v>#VALUE!</v>
      </c>
      <c r="N3623" s="3" t="e">
        <f t="shared" si="476"/>
        <v>#VALUE!</v>
      </c>
      <c r="O3623" s="3" t="e">
        <f t="shared" si="477"/>
        <v>#VALUE!</v>
      </c>
    </row>
    <row r="3624" spans="8:15" x14ac:dyDescent="0.3">
      <c r="H3624" s="3" t="str">
        <f t="shared" si="470"/>
        <v>1900-01-00</v>
      </c>
      <c r="I3624" s="3" t="e">
        <f t="shared" si="471"/>
        <v>#VALUE!</v>
      </c>
      <c r="J3624" s="3" t="e">
        <f t="shared" si="472"/>
        <v>#VALUE!</v>
      </c>
      <c r="K3624" s="3" t="e">
        <f t="shared" si="473"/>
        <v>#VALUE!</v>
      </c>
      <c r="L3624" s="3" t="e">
        <f t="shared" si="474"/>
        <v>#VALUE!</v>
      </c>
      <c r="M3624" s="3" t="e">
        <f t="shared" si="475"/>
        <v>#VALUE!</v>
      </c>
      <c r="N3624" s="3" t="e">
        <f t="shared" si="476"/>
        <v>#VALUE!</v>
      </c>
      <c r="O3624" s="3" t="e">
        <f t="shared" si="477"/>
        <v>#VALUE!</v>
      </c>
    </row>
    <row r="3625" spans="8:15" x14ac:dyDescent="0.3">
      <c r="H3625" s="3" t="str">
        <f t="shared" si="470"/>
        <v>1900-01-00</v>
      </c>
      <c r="I3625" s="3" t="e">
        <f t="shared" si="471"/>
        <v>#VALUE!</v>
      </c>
      <c r="J3625" s="3" t="e">
        <f t="shared" si="472"/>
        <v>#VALUE!</v>
      </c>
      <c r="K3625" s="3" t="e">
        <f t="shared" si="473"/>
        <v>#VALUE!</v>
      </c>
      <c r="L3625" s="3" t="e">
        <f t="shared" si="474"/>
        <v>#VALUE!</v>
      </c>
      <c r="M3625" s="3" t="e">
        <f t="shared" si="475"/>
        <v>#VALUE!</v>
      </c>
      <c r="N3625" s="3" t="e">
        <f t="shared" si="476"/>
        <v>#VALUE!</v>
      </c>
      <c r="O3625" s="3" t="e">
        <f t="shared" si="477"/>
        <v>#VALUE!</v>
      </c>
    </row>
    <row r="3626" spans="8:15" x14ac:dyDescent="0.3">
      <c r="H3626" s="3" t="str">
        <f t="shared" si="470"/>
        <v>1900-01-00</v>
      </c>
      <c r="I3626" s="3" t="e">
        <f t="shared" si="471"/>
        <v>#VALUE!</v>
      </c>
      <c r="J3626" s="3" t="e">
        <f t="shared" si="472"/>
        <v>#VALUE!</v>
      </c>
      <c r="K3626" s="3" t="e">
        <f t="shared" si="473"/>
        <v>#VALUE!</v>
      </c>
      <c r="L3626" s="3" t="e">
        <f t="shared" si="474"/>
        <v>#VALUE!</v>
      </c>
      <c r="M3626" s="3" t="e">
        <f t="shared" si="475"/>
        <v>#VALUE!</v>
      </c>
      <c r="N3626" s="3" t="e">
        <f t="shared" si="476"/>
        <v>#VALUE!</v>
      </c>
      <c r="O3626" s="3" t="e">
        <f t="shared" si="477"/>
        <v>#VALUE!</v>
      </c>
    </row>
    <row r="3627" spans="8:15" x14ac:dyDescent="0.3">
      <c r="H3627" s="3" t="str">
        <f t="shared" si="470"/>
        <v>1900-01-00</v>
      </c>
      <c r="I3627" s="3" t="e">
        <f t="shared" si="471"/>
        <v>#VALUE!</v>
      </c>
      <c r="J3627" s="3" t="e">
        <f t="shared" si="472"/>
        <v>#VALUE!</v>
      </c>
      <c r="K3627" s="3" t="e">
        <f t="shared" si="473"/>
        <v>#VALUE!</v>
      </c>
      <c r="L3627" s="3" t="e">
        <f t="shared" si="474"/>
        <v>#VALUE!</v>
      </c>
      <c r="M3627" s="3" t="e">
        <f t="shared" si="475"/>
        <v>#VALUE!</v>
      </c>
      <c r="N3627" s="3" t="e">
        <f t="shared" si="476"/>
        <v>#VALUE!</v>
      </c>
      <c r="O3627" s="3" t="e">
        <f t="shared" si="477"/>
        <v>#VALUE!</v>
      </c>
    </row>
    <row r="3628" spans="8:15" x14ac:dyDescent="0.3">
      <c r="H3628" s="3" t="str">
        <f t="shared" si="470"/>
        <v>1900-01-00</v>
      </c>
      <c r="I3628" s="3" t="e">
        <f t="shared" si="471"/>
        <v>#VALUE!</v>
      </c>
      <c r="J3628" s="3" t="e">
        <f t="shared" si="472"/>
        <v>#VALUE!</v>
      </c>
      <c r="K3628" s="3" t="e">
        <f t="shared" si="473"/>
        <v>#VALUE!</v>
      </c>
      <c r="L3628" s="3" t="e">
        <f t="shared" si="474"/>
        <v>#VALUE!</v>
      </c>
      <c r="M3628" s="3" t="e">
        <f t="shared" si="475"/>
        <v>#VALUE!</v>
      </c>
      <c r="N3628" s="3" t="e">
        <f t="shared" si="476"/>
        <v>#VALUE!</v>
      </c>
      <c r="O3628" s="3" t="e">
        <f t="shared" si="477"/>
        <v>#VALUE!</v>
      </c>
    </row>
    <row r="3629" spans="8:15" x14ac:dyDescent="0.3">
      <c r="H3629" s="3" t="str">
        <f t="shared" si="470"/>
        <v>1900-01-00</v>
      </c>
      <c r="I3629" s="3" t="e">
        <f t="shared" si="471"/>
        <v>#VALUE!</v>
      </c>
      <c r="J3629" s="3" t="e">
        <f t="shared" si="472"/>
        <v>#VALUE!</v>
      </c>
      <c r="K3629" s="3" t="e">
        <f t="shared" si="473"/>
        <v>#VALUE!</v>
      </c>
      <c r="L3629" s="3" t="e">
        <f t="shared" si="474"/>
        <v>#VALUE!</v>
      </c>
      <c r="M3629" s="3" t="e">
        <f t="shared" si="475"/>
        <v>#VALUE!</v>
      </c>
      <c r="N3629" s="3" t="e">
        <f t="shared" si="476"/>
        <v>#VALUE!</v>
      </c>
      <c r="O3629" s="3" t="e">
        <f t="shared" si="477"/>
        <v>#VALUE!</v>
      </c>
    </row>
    <row r="3630" spans="8:15" x14ac:dyDescent="0.3">
      <c r="H3630" s="3" t="str">
        <f t="shared" si="470"/>
        <v>1900-01-00</v>
      </c>
      <c r="I3630" s="3" t="e">
        <f t="shared" si="471"/>
        <v>#VALUE!</v>
      </c>
      <c r="J3630" s="3" t="e">
        <f t="shared" si="472"/>
        <v>#VALUE!</v>
      </c>
      <c r="K3630" s="3" t="e">
        <f t="shared" si="473"/>
        <v>#VALUE!</v>
      </c>
      <c r="L3630" s="3" t="e">
        <f t="shared" si="474"/>
        <v>#VALUE!</v>
      </c>
      <c r="M3630" s="3" t="e">
        <f t="shared" si="475"/>
        <v>#VALUE!</v>
      </c>
      <c r="N3630" s="3" t="e">
        <f t="shared" si="476"/>
        <v>#VALUE!</v>
      </c>
      <c r="O3630" s="3" t="e">
        <f t="shared" si="477"/>
        <v>#VALUE!</v>
      </c>
    </row>
    <row r="3631" spans="8:15" x14ac:dyDescent="0.3">
      <c r="H3631" s="3" t="str">
        <f t="shared" si="470"/>
        <v>1900-01-00</v>
      </c>
      <c r="I3631" s="3" t="e">
        <f t="shared" si="471"/>
        <v>#VALUE!</v>
      </c>
      <c r="J3631" s="3" t="e">
        <f t="shared" si="472"/>
        <v>#VALUE!</v>
      </c>
      <c r="K3631" s="3" t="e">
        <f t="shared" si="473"/>
        <v>#VALUE!</v>
      </c>
      <c r="L3631" s="3" t="e">
        <f t="shared" si="474"/>
        <v>#VALUE!</v>
      </c>
      <c r="M3631" s="3" t="e">
        <f t="shared" si="475"/>
        <v>#VALUE!</v>
      </c>
      <c r="N3631" s="3" t="e">
        <f t="shared" si="476"/>
        <v>#VALUE!</v>
      </c>
      <c r="O3631" s="3" t="e">
        <f t="shared" si="477"/>
        <v>#VALUE!</v>
      </c>
    </row>
    <row r="3632" spans="8:15" x14ac:dyDescent="0.3">
      <c r="H3632" s="3" t="str">
        <f t="shared" si="470"/>
        <v>1900-01-00</v>
      </c>
      <c r="I3632" s="3" t="e">
        <f t="shared" si="471"/>
        <v>#VALUE!</v>
      </c>
      <c r="J3632" s="3" t="e">
        <f t="shared" si="472"/>
        <v>#VALUE!</v>
      </c>
      <c r="K3632" s="3" t="e">
        <f t="shared" si="473"/>
        <v>#VALUE!</v>
      </c>
      <c r="L3632" s="3" t="e">
        <f t="shared" si="474"/>
        <v>#VALUE!</v>
      </c>
      <c r="M3632" s="3" t="e">
        <f t="shared" si="475"/>
        <v>#VALUE!</v>
      </c>
      <c r="N3632" s="3" t="e">
        <f t="shared" si="476"/>
        <v>#VALUE!</v>
      </c>
      <c r="O3632" s="3" t="e">
        <f t="shared" si="477"/>
        <v>#VALUE!</v>
      </c>
    </row>
    <row r="3633" spans="8:15" x14ac:dyDescent="0.3">
      <c r="H3633" s="3" t="str">
        <f t="shared" si="470"/>
        <v>1900-01-00</v>
      </c>
      <c r="I3633" s="3" t="e">
        <f t="shared" si="471"/>
        <v>#VALUE!</v>
      </c>
      <c r="J3633" s="3" t="e">
        <f t="shared" si="472"/>
        <v>#VALUE!</v>
      </c>
      <c r="K3633" s="3" t="e">
        <f t="shared" si="473"/>
        <v>#VALUE!</v>
      </c>
      <c r="L3633" s="3" t="e">
        <f t="shared" si="474"/>
        <v>#VALUE!</v>
      </c>
      <c r="M3633" s="3" t="e">
        <f t="shared" si="475"/>
        <v>#VALUE!</v>
      </c>
      <c r="N3633" s="3" t="e">
        <f t="shared" si="476"/>
        <v>#VALUE!</v>
      </c>
      <c r="O3633" s="3" t="e">
        <f t="shared" si="477"/>
        <v>#VALUE!</v>
      </c>
    </row>
    <row r="3634" spans="8:15" x14ac:dyDescent="0.3">
      <c r="H3634" s="3" t="str">
        <f t="shared" si="470"/>
        <v>1900-01-00</v>
      </c>
      <c r="I3634" s="3" t="e">
        <f t="shared" si="471"/>
        <v>#VALUE!</v>
      </c>
      <c r="J3634" s="3" t="e">
        <f t="shared" si="472"/>
        <v>#VALUE!</v>
      </c>
      <c r="K3634" s="3" t="e">
        <f t="shared" si="473"/>
        <v>#VALUE!</v>
      </c>
      <c r="L3634" s="3" t="e">
        <f t="shared" si="474"/>
        <v>#VALUE!</v>
      </c>
      <c r="M3634" s="3" t="e">
        <f t="shared" si="475"/>
        <v>#VALUE!</v>
      </c>
      <c r="N3634" s="3" t="e">
        <f t="shared" si="476"/>
        <v>#VALUE!</v>
      </c>
      <c r="O3634" s="3" t="e">
        <f t="shared" si="477"/>
        <v>#VALUE!</v>
      </c>
    </row>
    <row r="3635" spans="8:15" x14ac:dyDescent="0.3">
      <c r="H3635" s="3" t="str">
        <f t="shared" si="470"/>
        <v>1900-01-00</v>
      </c>
      <c r="I3635" s="3" t="e">
        <f t="shared" si="471"/>
        <v>#VALUE!</v>
      </c>
      <c r="J3635" s="3" t="e">
        <f t="shared" si="472"/>
        <v>#VALUE!</v>
      </c>
      <c r="K3635" s="3" t="e">
        <f t="shared" si="473"/>
        <v>#VALUE!</v>
      </c>
      <c r="L3635" s="3" t="e">
        <f t="shared" si="474"/>
        <v>#VALUE!</v>
      </c>
      <c r="M3635" s="3" t="e">
        <f t="shared" si="475"/>
        <v>#VALUE!</v>
      </c>
      <c r="N3635" s="3" t="e">
        <f t="shared" si="476"/>
        <v>#VALUE!</v>
      </c>
      <c r="O3635" s="3" t="e">
        <f t="shared" si="477"/>
        <v>#VALUE!</v>
      </c>
    </row>
    <row r="3636" spans="8:15" x14ac:dyDescent="0.3">
      <c r="H3636" s="3" t="str">
        <f t="shared" si="470"/>
        <v>1900-01-00</v>
      </c>
      <c r="I3636" s="3" t="e">
        <f t="shared" si="471"/>
        <v>#VALUE!</v>
      </c>
      <c r="J3636" s="3" t="e">
        <f t="shared" si="472"/>
        <v>#VALUE!</v>
      </c>
      <c r="K3636" s="3" t="e">
        <f t="shared" si="473"/>
        <v>#VALUE!</v>
      </c>
      <c r="L3636" s="3" t="e">
        <f t="shared" si="474"/>
        <v>#VALUE!</v>
      </c>
      <c r="M3636" s="3" t="e">
        <f t="shared" si="475"/>
        <v>#VALUE!</v>
      </c>
      <c r="N3636" s="3" t="e">
        <f t="shared" si="476"/>
        <v>#VALUE!</v>
      </c>
      <c r="O3636" s="3" t="e">
        <f t="shared" si="477"/>
        <v>#VALUE!</v>
      </c>
    </row>
    <row r="3637" spans="8:15" x14ac:dyDescent="0.3">
      <c r="H3637" s="3" t="str">
        <f t="shared" si="470"/>
        <v>1900-01-00</v>
      </c>
      <c r="I3637" s="3" t="e">
        <f t="shared" si="471"/>
        <v>#VALUE!</v>
      </c>
      <c r="J3637" s="3" t="e">
        <f t="shared" si="472"/>
        <v>#VALUE!</v>
      </c>
      <c r="K3637" s="3" t="e">
        <f t="shared" si="473"/>
        <v>#VALUE!</v>
      </c>
      <c r="L3637" s="3" t="e">
        <f t="shared" si="474"/>
        <v>#VALUE!</v>
      </c>
      <c r="M3637" s="3" t="e">
        <f t="shared" si="475"/>
        <v>#VALUE!</v>
      </c>
      <c r="N3637" s="3" t="e">
        <f t="shared" si="476"/>
        <v>#VALUE!</v>
      </c>
      <c r="O3637" s="3" t="e">
        <f t="shared" si="477"/>
        <v>#VALUE!</v>
      </c>
    </row>
    <row r="3638" spans="8:15" x14ac:dyDescent="0.3">
      <c r="H3638" s="3" t="str">
        <f t="shared" si="470"/>
        <v>1900-01-00</v>
      </c>
      <c r="I3638" s="3" t="e">
        <f t="shared" si="471"/>
        <v>#VALUE!</v>
      </c>
      <c r="J3638" s="3" t="e">
        <f t="shared" si="472"/>
        <v>#VALUE!</v>
      </c>
      <c r="K3638" s="3" t="e">
        <f t="shared" si="473"/>
        <v>#VALUE!</v>
      </c>
      <c r="L3638" s="3" t="e">
        <f t="shared" si="474"/>
        <v>#VALUE!</v>
      </c>
      <c r="M3638" s="3" t="e">
        <f t="shared" si="475"/>
        <v>#VALUE!</v>
      </c>
      <c r="N3638" s="3" t="e">
        <f t="shared" si="476"/>
        <v>#VALUE!</v>
      </c>
      <c r="O3638" s="3" t="e">
        <f t="shared" si="477"/>
        <v>#VALUE!</v>
      </c>
    </row>
    <row r="3639" spans="8:15" x14ac:dyDescent="0.3">
      <c r="H3639" s="3" t="str">
        <f t="shared" si="470"/>
        <v>1900-01-00</v>
      </c>
      <c r="I3639" s="3" t="e">
        <f t="shared" si="471"/>
        <v>#VALUE!</v>
      </c>
      <c r="J3639" s="3" t="e">
        <f t="shared" si="472"/>
        <v>#VALUE!</v>
      </c>
      <c r="K3639" s="3" t="e">
        <f t="shared" si="473"/>
        <v>#VALUE!</v>
      </c>
      <c r="L3639" s="3" t="e">
        <f t="shared" si="474"/>
        <v>#VALUE!</v>
      </c>
      <c r="M3639" s="3" t="e">
        <f t="shared" si="475"/>
        <v>#VALUE!</v>
      </c>
      <c r="N3639" s="3" t="e">
        <f t="shared" si="476"/>
        <v>#VALUE!</v>
      </c>
      <c r="O3639" s="3" t="e">
        <f t="shared" si="477"/>
        <v>#VALUE!</v>
      </c>
    </row>
    <row r="3640" spans="8:15" x14ac:dyDescent="0.3">
      <c r="H3640" s="3" t="str">
        <f t="shared" si="470"/>
        <v>1900-01-00</v>
      </c>
      <c r="I3640" s="3" t="e">
        <f t="shared" si="471"/>
        <v>#VALUE!</v>
      </c>
      <c r="J3640" s="3" t="e">
        <f t="shared" si="472"/>
        <v>#VALUE!</v>
      </c>
      <c r="K3640" s="3" t="e">
        <f t="shared" si="473"/>
        <v>#VALUE!</v>
      </c>
      <c r="L3640" s="3" t="e">
        <f t="shared" si="474"/>
        <v>#VALUE!</v>
      </c>
      <c r="M3640" s="3" t="e">
        <f t="shared" si="475"/>
        <v>#VALUE!</v>
      </c>
      <c r="N3640" s="3" t="e">
        <f t="shared" si="476"/>
        <v>#VALUE!</v>
      </c>
      <c r="O3640" s="3" t="e">
        <f t="shared" si="477"/>
        <v>#VALUE!</v>
      </c>
    </row>
    <row r="3641" spans="8:15" x14ac:dyDescent="0.3">
      <c r="H3641" s="3" t="str">
        <f t="shared" si="470"/>
        <v>1900-01-00</v>
      </c>
      <c r="I3641" s="3" t="e">
        <f t="shared" si="471"/>
        <v>#VALUE!</v>
      </c>
      <c r="J3641" s="3" t="e">
        <f t="shared" si="472"/>
        <v>#VALUE!</v>
      </c>
      <c r="K3641" s="3" t="e">
        <f t="shared" si="473"/>
        <v>#VALUE!</v>
      </c>
      <c r="L3641" s="3" t="e">
        <f t="shared" si="474"/>
        <v>#VALUE!</v>
      </c>
      <c r="M3641" s="3" t="e">
        <f t="shared" si="475"/>
        <v>#VALUE!</v>
      </c>
      <c r="N3641" s="3" t="e">
        <f t="shared" si="476"/>
        <v>#VALUE!</v>
      </c>
      <c r="O3641" s="3" t="e">
        <f t="shared" si="477"/>
        <v>#VALUE!</v>
      </c>
    </row>
    <row r="3642" spans="8:15" x14ac:dyDescent="0.3">
      <c r="H3642" s="3" t="str">
        <f t="shared" si="470"/>
        <v>1900-01-00</v>
      </c>
      <c r="I3642" s="3" t="e">
        <f t="shared" si="471"/>
        <v>#VALUE!</v>
      </c>
      <c r="J3642" s="3" t="e">
        <f t="shared" si="472"/>
        <v>#VALUE!</v>
      </c>
      <c r="K3642" s="3" t="e">
        <f t="shared" si="473"/>
        <v>#VALUE!</v>
      </c>
      <c r="L3642" s="3" t="e">
        <f t="shared" si="474"/>
        <v>#VALUE!</v>
      </c>
      <c r="M3642" s="3" t="e">
        <f t="shared" si="475"/>
        <v>#VALUE!</v>
      </c>
      <c r="N3642" s="3" t="e">
        <f t="shared" si="476"/>
        <v>#VALUE!</v>
      </c>
      <c r="O3642" s="3" t="e">
        <f t="shared" si="477"/>
        <v>#VALUE!</v>
      </c>
    </row>
    <row r="3643" spans="8:15" x14ac:dyDescent="0.3">
      <c r="H3643" s="3" t="str">
        <f t="shared" si="470"/>
        <v>1900-01-00</v>
      </c>
      <c r="I3643" s="3" t="e">
        <f t="shared" si="471"/>
        <v>#VALUE!</v>
      </c>
      <c r="J3643" s="3" t="e">
        <f t="shared" si="472"/>
        <v>#VALUE!</v>
      </c>
      <c r="K3643" s="3" t="e">
        <f t="shared" si="473"/>
        <v>#VALUE!</v>
      </c>
      <c r="L3643" s="3" t="e">
        <f t="shared" si="474"/>
        <v>#VALUE!</v>
      </c>
      <c r="M3643" s="3" t="e">
        <f t="shared" si="475"/>
        <v>#VALUE!</v>
      </c>
      <c r="N3643" s="3" t="e">
        <f t="shared" si="476"/>
        <v>#VALUE!</v>
      </c>
      <c r="O3643" s="3" t="e">
        <f t="shared" si="477"/>
        <v>#VALUE!</v>
      </c>
    </row>
    <row r="3644" spans="8:15" x14ac:dyDescent="0.3">
      <c r="H3644" s="3" t="str">
        <f t="shared" si="470"/>
        <v>1900-01-00</v>
      </c>
      <c r="I3644" s="3" t="e">
        <f t="shared" si="471"/>
        <v>#VALUE!</v>
      </c>
      <c r="J3644" s="3" t="e">
        <f t="shared" si="472"/>
        <v>#VALUE!</v>
      </c>
      <c r="K3644" s="3" t="e">
        <f t="shared" si="473"/>
        <v>#VALUE!</v>
      </c>
      <c r="L3644" s="3" t="e">
        <f t="shared" si="474"/>
        <v>#VALUE!</v>
      </c>
      <c r="M3644" s="3" t="e">
        <f t="shared" si="475"/>
        <v>#VALUE!</v>
      </c>
      <c r="N3644" s="3" t="e">
        <f t="shared" si="476"/>
        <v>#VALUE!</v>
      </c>
      <c r="O3644" s="3" t="e">
        <f t="shared" si="477"/>
        <v>#VALUE!</v>
      </c>
    </row>
    <row r="3645" spans="8:15" x14ac:dyDescent="0.3">
      <c r="H3645" s="3" t="str">
        <f t="shared" si="470"/>
        <v>1900-01-00</v>
      </c>
      <c r="I3645" s="3" t="e">
        <f t="shared" si="471"/>
        <v>#VALUE!</v>
      </c>
      <c r="J3645" s="3" t="e">
        <f t="shared" si="472"/>
        <v>#VALUE!</v>
      </c>
      <c r="K3645" s="3" t="e">
        <f t="shared" si="473"/>
        <v>#VALUE!</v>
      </c>
      <c r="L3645" s="3" t="e">
        <f t="shared" si="474"/>
        <v>#VALUE!</v>
      </c>
      <c r="M3645" s="3" t="e">
        <f t="shared" si="475"/>
        <v>#VALUE!</v>
      </c>
      <c r="N3645" s="3" t="e">
        <f t="shared" si="476"/>
        <v>#VALUE!</v>
      </c>
      <c r="O3645" s="3" t="e">
        <f t="shared" si="477"/>
        <v>#VALUE!</v>
      </c>
    </row>
    <row r="3646" spans="8:15" x14ac:dyDescent="0.3">
      <c r="H3646" s="3" t="str">
        <f t="shared" si="470"/>
        <v>1900-01-00</v>
      </c>
      <c r="I3646" s="3" t="e">
        <f t="shared" si="471"/>
        <v>#VALUE!</v>
      </c>
      <c r="J3646" s="3" t="e">
        <f t="shared" si="472"/>
        <v>#VALUE!</v>
      </c>
      <c r="K3646" s="3" t="e">
        <f t="shared" si="473"/>
        <v>#VALUE!</v>
      </c>
      <c r="L3646" s="3" t="e">
        <f t="shared" si="474"/>
        <v>#VALUE!</v>
      </c>
      <c r="M3646" s="3" t="e">
        <f t="shared" si="475"/>
        <v>#VALUE!</v>
      </c>
      <c r="N3646" s="3" t="e">
        <f t="shared" si="476"/>
        <v>#VALUE!</v>
      </c>
      <c r="O3646" s="3" t="e">
        <f t="shared" si="477"/>
        <v>#VALUE!</v>
      </c>
    </row>
    <row r="3647" spans="8:15" x14ac:dyDescent="0.3">
      <c r="H3647" s="3" t="str">
        <f t="shared" si="470"/>
        <v>1900-01-00</v>
      </c>
      <c r="I3647" s="3" t="e">
        <f t="shared" si="471"/>
        <v>#VALUE!</v>
      </c>
      <c r="J3647" s="3" t="e">
        <f t="shared" si="472"/>
        <v>#VALUE!</v>
      </c>
      <c r="K3647" s="3" t="e">
        <f t="shared" si="473"/>
        <v>#VALUE!</v>
      </c>
      <c r="L3647" s="3" t="e">
        <f t="shared" si="474"/>
        <v>#VALUE!</v>
      </c>
      <c r="M3647" s="3" t="e">
        <f t="shared" si="475"/>
        <v>#VALUE!</v>
      </c>
      <c r="N3647" s="3" t="e">
        <f t="shared" si="476"/>
        <v>#VALUE!</v>
      </c>
      <c r="O3647" s="3" t="e">
        <f t="shared" si="477"/>
        <v>#VALUE!</v>
      </c>
    </row>
    <row r="3648" spans="8:15" x14ac:dyDescent="0.3">
      <c r="H3648" s="3" t="str">
        <f t="shared" si="470"/>
        <v>1900-01-00</v>
      </c>
      <c r="I3648" s="3" t="e">
        <f t="shared" si="471"/>
        <v>#VALUE!</v>
      </c>
      <c r="J3648" s="3" t="e">
        <f t="shared" si="472"/>
        <v>#VALUE!</v>
      </c>
      <c r="K3648" s="3" t="e">
        <f t="shared" si="473"/>
        <v>#VALUE!</v>
      </c>
      <c r="L3648" s="3" t="e">
        <f t="shared" si="474"/>
        <v>#VALUE!</v>
      </c>
      <c r="M3648" s="3" t="e">
        <f t="shared" si="475"/>
        <v>#VALUE!</v>
      </c>
      <c r="N3648" s="3" t="e">
        <f t="shared" si="476"/>
        <v>#VALUE!</v>
      </c>
      <c r="O3648" s="3" t="e">
        <f t="shared" si="477"/>
        <v>#VALUE!</v>
      </c>
    </row>
    <row r="3649" spans="8:15" x14ac:dyDescent="0.3">
      <c r="H3649" s="3" t="str">
        <f t="shared" si="470"/>
        <v>1900-01-00</v>
      </c>
      <c r="I3649" s="3" t="e">
        <f t="shared" si="471"/>
        <v>#VALUE!</v>
      </c>
      <c r="J3649" s="3" t="e">
        <f t="shared" si="472"/>
        <v>#VALUE!</v>
      </c>
      <c r="K3649" s="3" t="e">
        <f t="shared" si="473"/>
        <v>#VALUE!</v>
      </c>
      <c r="L3649" s="3" t="e">
        <f t="shared" si="474"/>
        <v>#VALUE!</v>
      </c>
      <c r="M3649" s="3" t="e">
        <f t="shared" si="475"/>
        <v>#VALUE!</v>
      </c>
      <c r="N3649" s="3" t="e">
        <f t="shared" si="476"/>
        <v>#VALUE!</v>
      </c>
      <c r="O3649" s="3" t="e">
        <f t="shared" si="477"/>
        <v>#VALUE!</v>
      </c>
    </row>
    <row r="3650" spans="8:15" x14ac:dyDescent="0.3">
      <c r="H3650" s="3" t="str">
        <f t="shared" si="470"/>
        <v>1900-01-00</v>
      </c>
      <c r="I3650" s="3" t="e">
        <f t="shared" si="471"/>
        <v>#VALUE!</v>
      </c>
      <c r="J3650" s="3" t="e">
        <f t="shared" si="472"/>
        <v>#VALUE!</v>
      </c>
      <c r="K3650" s="3" t="e">
        <f t="shared" si="473"/>
        <v>#VALUE!</v>
      </c>
      <c r="L3650" s="3" t="e">
        <f t="shared" si="474"/>
        <v>#VALUE!</v>
      </c>
      <c r="M3650" s="3" t="e">
        <f t="shared" si="475"/>
        <v>#VALUE!</v>
      </c>
      <c r="N3650" s="3" t="e">
        <f t="shared" si="476"/>
        <v>#VALUE!</v>
      </c>
      <c r="O3650" s="3" t="e">
        <f t="shared" si="477"/>
        <v>#VALUE!</v>
      </c>
    </row>
    <row r="3651" spans="8:15" x14ac:dyDescent="0.3">
      <c r="H3651" s="3" t="str">
        <f t="shared" si="470"/>
        <v>1900-01-00</v>
      </c>
      <c r="I3651" s="3" t="e">
        <f t="shared" si="471"/>
        <v>#VALUE!</v>
      </c>
      <c r="J3651" s="3" t="e">
        <f t="shared" si="472"/>
        <v>#VALUE!</v>
      </c>
      <c r="K3651" s="3" t="e">
        <f t="shared" si="473"/>
        <v>#VALUE!</v>
      </c>
      <c r="L3651" s="3" t="e">
        <f t="shared" si="474"/>
        <v>#VALUE!</v>
      </c>
      <c r="M3651" s="3" t="e">
        <f t="shared" si="475"/>
        <v>#VALUE!</v>
      </c>
      <c r="N3651" s="3" t="e">
        <f t="shared" si="476"/>
        <v>#VALUE!</v>
      </c>
      <c r="O3651" s="3" t="e">
        <f t="shared" si="477"/>
        <v>#VALUE!</v>
      </c>
    </row>
    <row r="3652" spans="8:15" x14ac:dyDescent="0.3">
      <c r="H3652" s="3" t="str">
        <f t="shared" si="470"/>
        <v>1900-01-00</v>
      </c>
      <c r="I3652" s="3" t="e">
        <f t="shared" si="471"/>
        <v>#VALUE!</v>
      </c>
      <c r="J3652" s="3" t="e">
        <f t="shared" si="472"/>
        <v>#VALUE!</v>
      </c>
      <c r="K3652" s="3" t="e">
        <f t="shared" si="473"/>
        <v>#VALUE!</v>
      </c>
      <c r="L3652" s="3" t="e">
        <f t="shared" si="474"/>
        <v>#VALUE!</v>
      </c>
      <c r="M3652" s="3" t="e">
        <f t="shared" si="475"/>
        <v>#VALUE!</v>
      </c>
      <c r="N3652" s="3" t="e">
        <f t="shared" si="476"/>
        <v>#VALUE!</v>
      </c>
      <c r="O3652" s="3" t="e">
        <f t="shared" si="477"/>
        <v>#VALUE!</v>
      </c>
    </row>
    <row r="3653" spans="8:15" x14ac:dyDescent="0.3">
      <c r="H3653" s="3" t="str">
        <f t="shared" si="470"/>
        <v>1900-01-00</v>
      </c>
      <c r="I3653" s="3" t="e">
        <f t="shared" si="471"/>
        <v>#VALUE!</v>
      </c>
      <c r="J3653" s="3" t="e">
        <f t="shared" si="472"/>
        <v>#VALUE!</v>
      </c>
      <c r="K3653" s="3" t="e">
        <f t="shared" si="473"/>
        <v>#VALUE!</v>
      </c>
      <c r="L3653" s="3" t="e">
        <f t="shared" si="474"/>
        <v>#VALUE!</v>
      </c>
      <c r="M3653" s="3" t="e">
        <f t="shared" si="475"/>
        <v>#VALUE!</v>
      </c>
      <c r="N3653" s="3" t="e">
        <f t="shared" si="476"/>
        <v>#VALUE!</v>
      </c>
      <c r="O3653" s="3" t="e">
        <f t="shared" si="477"/>
        <v>#VALUE!</v>
      </c>
    </row>
    <row r="3654" spans="8:15" x14ac:dyDescent="0.3">
      <c r="H3654" s="3" t="str">
        <f t="shared" si="470"/>
        <v>1900-01-00</v>
      </c>
      <c r="I3654" s="3" t="e">
        <f t="shared" si="471"/>
        <v>#VALUE!</v>
      </c>
      <c r="J3654" s="3" t="e">
        <f t="shared" si="472"/>
        <v>#VALUE!</v>
      </c>
      <c r="K3654" s="3" t="e">
        <f t="shared" si="473"/>
        <v>#VALUE!</v>
      </c>
      <c r="L3654" s="3" t="e">
        <f t="shared" si="474"/>
        <v>#VALUE!</v>
      </c>
      <c r="M3654" s="3" t="e">
        <f t="shared" si="475"/>
        <v>#VALUE!</v>
      </c>
      <c r="N3654" s="3" t="e">
        <f t="shared" si="476"/>
        <v>#VALUE!</v>
      </c>
      <c r="O3654" s="3" t="e">
        <f t="shared" si="477"/>
        <v>#VALUE!</v>
      </c>
    </row>
    <row r="3655" spans="8:15" x14ac:dyDescent="0.3">
      <c r="H3655" s="3" t="str">
        <f t="shared" si="470"/>
        <v>1900-01-00</v>
      </c>
      <c r="I3655" s="3" t="e">
        <f t="shared" si="471"/>
        <v>#VALUE!</v>
      </c>
      <c r="J3655" s="3" t="e">
        <f t="shared" si="472"/>
        <v>#VALUE!</v>
      </c>
      <c r="K3655" s="3" t="e">
        <f t="shared" si="473"/>
        <v>#VALUE!</v>
      </c>
      <c r="L3655" s="3" t="e">
        <f t="shared" si="474"/>
        <v>#VALUE!</v>
      </c>
      <c r="M3655" s="3" t="e">
        <f t="shared" si="475"/>
        <v>#VALUE!</v>
      </c>
      <c r="N3655" s="3" t="e">
        <f t="shared" si="476"/>
        <v>#VALUE!</v>
      </c>
      <c r="O3655" s="3" t="e">
        <f t="shared" si="477"/>
        <v>#VALUE!</v>
      </c>
    </row>
    <row r="3656" spans="8:15" x14ac:dyDescent="0.3">
      <c r="H3656" s="3" t="str">
        <f t="shared" si="470"/>
        <v>1900-01-00</v>
      </c>
      <c r="I3656" s="3" t="e">
        <f t="shared" si="471"/>
        <v>#VALUE!</v>
      </c>
      <c r="J3656" s="3" t="e">
        <f t="shared" si="472"/>
        <v>#VALUE!</v>
      </c>
      <c r="K3656" s="3" t="e">
        <f t="shared" si="473"/>
        <v>#VALUE!</v>
      </c>
      <c r="L3656" s="3" t="e">
        <f t="shared" si="474"/>
        <v>#VALUE!</v>
      </c>
      <c r="M3656" s="3" t="e">
        <f t="shared" si="475"/>
        <v>#VALUE!</v>
      </c>
      <c r="N3656" s="3" t="e">
        <f t="shared" si="476"/>
        <v>#VALUE!</v>
      </c>
      <c r="O3656" s="3" t="e">
        <f t="shared" si="477"/>
        <v>#VALUE!</v>
      </c>
    </row>
    <row r="3657" spans="8:15" x14ac:dyDescent="0.3">
      <c r="H3657" s="3" t="str">
        <f t="shared" si="470"/>
        <v>1900-01-00</v>
      </c>
      <c r="I3657" s="3" t="e">
        <f t="shared" si="471"/>
        <v>#VALUE!</v>
      </c>
      <c r="J3657" s="3" t="e">
        <f t="shared" si="472"/>
        <v>#VALUE!</v>
      </c>
      <c r="K3657" s="3" t="e">
        <f t="shared" si="473"/>
        <v>#VALUE!</v>
      </c>
      <c r="L3657" s="3" t="e">
        <f t="shared" si="474"/>
        <v>#VALUE!</v>
      </c>
      <c r="M3657" s="3" t="e">
        <f t="shared" si="475"/>
        <v>#VALUE!</v>
      </c>
      <c r="N3657" s="3" t="e">
        <f t="shared" si="476"/>
        <v>#VALUE!</v>
      </c>
      <c r="O3657" s="3" t="e">
        <f t="shared" si="477"/>
        <v>#VALUE!</v>
      </c>
    </row>
    <row r="3658" spans="8:15" x14ac:dyDescent="0.3">
      <c r="H3658" s="3" t="str">
        <f t="shared" si="470"/>
        <v>1900-01-00</v>
      </c>
      <c r="I3658" s="3" t="e">
        <f t="shared" si="471"/>
        <v>#VALUE!</v>
      </c>
      <c r="J3658" s="3" t="e">
        <f t="shared" si="472"/>
        <v>#VALUE!</v>
      </c>
      <c r="K3658" s="3" t="e">
        <f t="shared" si="473"/>
        <v>#VALUE!</v>
      </c>
      <c r="L3658" s="3" t="e">
        <f t="shared" si="474"/>
        <v>#VALUE!</v>
      </c>
      <c r="M3658" s="3" t="e">
        <f t="shared" si="475"/>
        <v>#VALUE!</v>
      </c>
      <c r="N3658" s="3" t="e">
        <f t="shared" si="476"/>
        <v>#VALUE!</v>
      </c>
      <c r="O3658" s="3" t="e">
        <f t="shared" si="477"/>
        <v>#VALUE!</v>
      </c>
    </row>
    <row r="3659" spans="8:15" x14ac:dyDescent="0.3">
      <c r="H3659" s="3" t="str">
        <f t="shared" si="470"/>
        <v>1900-01-00</v>
      </c>
      <c r="I3659" s="3" t="e">
        <f t="shared" si="471"/>
        <v>#VALUE!</v>
      </c>
      <c r="J3659" s="3" t="e">
        <f t="shared" si="472"/>
        <v>#VALUE!</v>
      </c>
      <c r="K3659" s="3" t="e">
        <f t="shared" si="473"/>
        <v>#VALUE!</v>
      </c>
      <c r="L3659" s="3" t="e">
        <f t="shared" si="474"/>
        <v>#VALUE!</v>
      </c>
      <c r="M3659" s="3" t="e">
        <f t="shared" si="475"/>
        <v>#VALUE!</v>
      </c>
      <c r="N3659" s="3" t="e">
        <f t="shared" si="476"/>
        <v>#VALUE!</v>
      </c>
      <c r="O3659" s="3" t="e">
        <f t="shared" si="477"/>
        <v>#VALUE!</v>
      </c>
    </row>
    <row r="3660" spans="8:15" x14ac:dyDescent="0.3">
      <c r="H3660" s="3" t="str">
        <f t="shared" si="470"/>
        <v>1900-01-00</v>
      </c>
      <c r="I3660" s="3" t="e">
        <f t="shared" si="471"/>
        <v>#VALUE!</v>
      </c>
      <c r="J3660" s="3" t="e">
        <f t="shared" si="472"/>
        <v>#VALUE!</v>
      </c>
      <c r="K3660" s="3" t="e">
        <f t="shared" si="473"/>
        <v>#VALUE!</v>
      </c>
      <c r="L3660" s="3" t="e">
        <f t="shared" si="474"/>
        <v>#VALUE!</v>
      </c>
      <c r="M3660" s="3" t="e">
        <f t="shared" si="475"/>
        <v>#VALUE!</v>
      </c>
      <c r="N3660" s="3" t="e">
        <f t="shared" si="476"/>
        <v>#VALUE!</v>
      </c>
      <c r="O3660" s="3" t="e">
        <f t="shared" si="477"/>
        <v>#VALUE!</v>
      </c>
    </row>
    <row r="3661" spans="8:15" x14ac:dyDescent="0.3">
      <c r="H3661" s="3" t="str">
        <f t="shared" si="470"/>
        <v>1900-01-00</v>
      </c>
      <c r="I3661" s="3" t="e">
        <f t="shared" si="471"/>
        <v>#VALUE!</v>
      </c>
      <c r="J3661" s="3" t="e">
        <f t="shared" si="472"/>
        <v>#VALUE!</v>
      </c>
      <c r="K3661" s="3" t="e">
        <f t="shared" si="473"/>
        <v>#VALUE!</v>
      </c>
      <c r="L3661" s="3" t="e">
        <f t="shared" si="474"/>
        <v>#VALUE!</v>
      </c>
      <c r="M3661" s="3" t="e">
        <f t="shared" si="475"/>
        <v>#VALUE!</v>
      </c>
      <c r="N3661" s="3" t="e">
        <f t="shared" si="476"/>
        <v>#VALUE!</v>
      </c>
      <c r="O3661" s="3" t="e">
        <f t="shared" si="477"/>
        <v>#VALUE!</v>
      </c>
    </row>
    <row r="3662" spans="8:15" x14ac:dyDescent="0.3">
      <c r="H3662" s="3" t="str">
        <f t="shared" si="470"/>
        <v>1900-01-00</v>
      </c>
      <c r="I3662" s="3" t="e">
        <f t="shared" si="471"/>
        <v>#VALUE!</v>
      </c>
      <c r="J3662" s="3" t="e">
        <f t="shared" si="472"/>
        <v>#VALUE!</v>
      </c>
      <c r="K3662" s="3" t="e">
        <f t="shared" si="473"/>
        <v>#VALUE!</v>
      </c>
      <c r="L3662" s="3" t="e">
        <f t="shared" si="474"/>
        <v>#VALUE!</v>
      </c>
      <c r="M3662" s="3" t="e">
        <f t="shared" si="475"/>
        <v>#VALUE!</v>
      </c>
      <c r="N3662" s="3" t="e">
        <f t="shared" si="476"/>
        <v>#VALUE!</v>
      </c>
      <c r="O3662" s="3" t="e">
        <f t="shared" si="477"/>
        <v>#VALUE!</v>
      </c>
    </row>
    <row r="3663" spans="8:15" x14ac:dyDescent="0.3">
      <c r="H3663" s="3" t="str">
        <f t="shared" ref="H3663:H3726" si="478">YEAR(D3663) &amp; "-" &amp; IF(LEN(MONTH(D3663))=1,"0" &amp; MONTH(D3663),MONTH(D3663)) &amp; "-" &amp; IF(LEN(DAY(D3663))=1,"0" &amp; DAY(D3663),DAY(D3663))</f>
        <v>1900-01-00</v>
      </c>
      <c r="I3663" s="3" t="e">
        <f t="shared" ref="I3663:I3726" si="479">FIND("emisora_id=",F3663,1)</f>
        <v>#VALUE!</v>
      </c>
      <c r="J3663" s="3" t="e">
        <f t="shared" ref="J3663:J3726" si="480">MID(F3663,I3663,500)</f>
        <v>#VALUE!</v>
      </c>
      <c r="K3663" s="3" t="e">
        <f t="shared" ref="K3663:K3726" si="481">FIND("=",J3663,1)</f>
        <v>#VALUE!</v>
      </c>
      <c r="L3663" s="3" t="e">
        <f t="shared" ref="L3663:L3726" si="482">MID(J3663,K3663+1,500)</f>
        <v>#VALUE!</v>
      </c>
      <c r="M3663" s="3" t="e">
        <f t="shared" ref="M3663:M3726" si="483">FIND("&amp;",L3663,1)</f>
        <v>#VALUE!</v>
      </c>
      <c r="N3663" s="3" t="e">
        <f t="shared" ref="N3663:N3726" si="484">MID(L3663,1,M3663-1)</f>
        <v>#VALUE!</v>
      </c>
      <c r="O3663" s="3" t="e">
        <f t="shared" ref="O3663:O3726" si="485">"https://www.biva.mx/empresas/emisoras_inscritas/emisoras_inscritas?emisora_id=" &amp; N3663 &amp; "&amp;tipoInformacion=null&amp;tipoDocumento=null&amp;fechaInicio=" &amp; H3663 &amp; "&amp;fechaFin=" &amp; H3663 &amp;  "&amp;periodo=null&amp;ejercicio=null&amp;tipo=null&amp;subTab=2&amp;biva=null&amp;canceladas=false&amp;page=1"</f>
        <v>#VALUE!</v>
      </c>
    </row>
    <row r="3664" spans="8:15" x14ac:dyDescent="0.3">
      <c r="H3664" s="3" t="str">
        <f t="shared" si="478"/>
        <v>1900-01-00</v>
      </c>
      <c r="I3664" s="3" t="e">
        <f t="shared" si="479"/>
        <v>#VALUE!</v>
      </c>
      <c r="J3664" s="3" t="e">
        <f t="shared" si="480"/>
        <v>#VALUE!</v>
      </c>
      <c r="K3664" s="3" t="e">
        <f t="shared" si="481"/>
        <v>#VALUE!</v>
      </c>
      <c r="L3664" s="3" t="e">
        <f t="shared" si="482"/>
        <v>#VALUE!</v>
      </c>
      <c r="M3664" s="3" t="e">
        <f t="shared" si="483"/>
        <v>#VALUE!</v>
      </c>
      <c r="N3664" s="3" t="e">
        <f t="shared" si="484"/>
        <v>#VALUE!</v>
      </c>
      <c r="O3664" s="3" t="e">
        <f t="shared" si="485"/>
        <v>#VALUE!</v>
      </c>
    </row>
    <row r="3665" spans="8:15" x14ac:dyDescent="0.3">
      <c r="H3665" s="3" t="str">
        <f t="shared" si="478"/>
        <v>1900-01-00</v>
      </c>
      <c r="I3665" s="3" t="e">
        <f t="shared" si="479"/>
        <v>#VALUE!</v>
      </c>
      <c r="J3665" s="3" t="e">
        <f t="shared" si="480"/>
        <v>#VALUE!</v>
      </c>
      <c r="K3665" s="3" t="e">
        <f t="shared" si="481"/>
        <v>#VALUE!</v>
      </c>
      <c r="L3665" s="3" t="e">
        <f t="shared" si="482"/>
        <v>#VALUE!</v>
      </c>
      <c r="M3665" s="3" t="e">
        <f t="shared" si="483"/>
        <v>#VALUE!</v>
      </c>
      <c r="N3665" s="3" t="e">
        <f t="shared" si="484"/>
        <v>#VALUE!</v>
      </c>
      <c r="O3665" s="3" t="e">
        <f t="shared" si="485"/>
        <v>#VALUE!</v>
      </c>
    </row>
    <row r="3666" spans="8:15" x14ac:dyDescent="0.3">
      <c r="H3666" s="3" t="str">
        <f t="shared" si="478"/>
        <v>1900-01-00</v>
      </c>
      <c r="I3666" s="3" t="e">
        <f t="shared" si="479"/>
        <v>#VALUE!</v>
      </c>
      <c r="J3666" s="3" t="e">
        <f t="shared" si="480"/>
        <v>#VALUE!</v>
      </c>
      <c r="K3666" s="3" t="e">
        <f t="shared" si="481"/>
        <v>#VALUE!</v>
      </c>
      <c r="L3666" s="3" t="e">
        <f t="shared" si="482"/>
        <v>#VALUE!</v>
      </c>
      <c r="M3666" s="3" t="e">
        <f t="shared" si="483"/>
        <v>#VALUE!</v>
      </c>
      <c r="N3666" s="3" t="e">
        <f t="shared" si="484"/>
        <v>#VALUE!</v>
      </c>
      <c r="O3666" s="3" t="e">
        <f t="shared" si="485"/>
        <v>#VALUE!</v>
      </c>
    </row>
    <row r="3667" spans="8:15" x14ac:dyDescent="0.3">
      <c r="H3667" s="3" t="str">
        <f t="shared" si="478"/>
        <v>1900-01-00</v>
      </c>
      <c r="I3667" s="3" t="e">
        <f t="shared" si="479"/>
        <v>#VALUE!</v>
      </c>
      <c r="J3667" s="3" t="e">
        <f t="shared" si="480"/>
        <v>#VALUE!</v>
      </c>
      <c r="K3667" s="3" t="e">
        <f t="shared" si="481"/>
        <v>#VALUE!</v>
      </c>
      <c r="L3667" s="3" t="e">
        <f t="shared" si="482"/>
        <v>#VALUE!</v>
      </c>
      <c r="M3667" s="3" t="e">
        <f t="shared" si="483"/>
        <v>#VALUE!</v>
      </c>
      <c r="N3667" s="3" t="e">
        <f t="shared" si="484"/>
        <v>#VALUE!</v>
      </c>
      <c r="O3667" s="3" t="e">
        <f t="shared" si="485"/>
        <v>#VALUE!</v>
      </c>
    </row>
    <row r="3668" spans="8:15" x14ac:dyDescent="0.3">
      <c r="H3668" s="3" t="str">
        <f t="shared" si="478"/>
        <v>1900-01-00</v>
      </c>
      <c r="I3668" s="3" t="e">
        <f t="shared" si="479"/>
        <v>#VALUE!</v>
      </c>
      <c r="J3668" s="3" t="e">
        <f t="shared" si="480"/>
        <v>#VALUE!</v>
      </c>
      <c r="K3668" s="3" t="e">
        <f t="shared" si="481"/>
        <v>#VALUE!</v>
      </c>
      <c r="L3668" s="3" t="e">
        <f t="shared" si="482"/>
        <v>#VALUE!</v>
      </c>
      <c r="M3668" s="3" t="e">
        <f t="shared" si="483"/>
        <v>#VALUE!</v>
      </c>
      <c r="N3668" s="3" t="e">
        <f t="shared" si="484"/>
        <v>#VALUE!</v>
      </c>
      <c r="O3668" s="3" t="e">
        <f t="shared" si="485"/>
        <v>#VALUE!</v>
      </c>
    </row>
    <row r="3669" spans="8:15" x14ac:dyDescent="0.3">
      <c r="H3669" s="3" t="str">
        <f t="shared" si="478"/>
        <v>1900-01-00</v>
      </c>
      <c r="I3669" s="3" t="e">
        <f t="shared" si="479"/>
        <v>#VALUE!</v>
      </c>
      <c r="J3669" s="3" t="e">
        <f t="shared" si="480"/>
        <v>#VALUE!</v>
      </c>
      <c r="K3669" s="3" t="e">
        <f t="shared" si="481"/>
        <v>#VALUE!</v>
      </c>
      <c r="L3669" s="3" t="e">
        <f t="shared" si="482"/>
        <v>#VALUE!</v>
      </c>
      <c r="M3669" s="3" t="e">
        <f t="shared" si="483"/>
        <v>#VALUE!</v>
      </c>
      <c r="N3669" s="3" t="e">
        <f t="shared" si="484"/>
        <v>#VALUE!</v>
      </c>
      <c r="O3669" s="3" t="e">
        <f t="shared" si="485"/>
        <v>#VALUE!</v>
      </c>
    </row>
    <row r="3670" spans="8:15" x14ac:dyDescent="0.3">
      <c r="H3670" s="3" t="str">
        <f t="shared" si="478"/>
        <v>1900-01-00</v>
      </c>
      <c r="I3670" s="3" t="e">
        <f t="shared" si="479"/>
        <v>#VALUE!</v>
      </c>
      <c r="J3670" s="3" t="e">
        <f t="shared" si="480"/>
        <v>#VALUE!</v>
      </c>
      <c r="K3670" s="3" t="e">
        <f t="shared" si="481"/>
        <v>#VALUE!</v>
      </c>
      <c r="L3670" s="3" t="e">
        <f t="shared" si="482"/>
        <v>#VALUE!</v>
      </c>
      <c r="M3670" s="3" t="e">
        <f t="shared" si="483"/>
        <v>#VALUE!</v>
      </c>
      <c r="N3670" s="3" t="e">
        <f t="shared" si="484"/>
        <v>#VALUE!</v>
      </c>
      <c r="O3670" s="3" t="e">
        <f t="shared" si="485"/>
        <v>#VALUE!</v>
      </c>
    </row>
    <row r="3671" spans="8:15" x14ac:dyDescent="0.3">
      <c r="H3671" s="3" t="str">
        <f t="shared" si="478"/>
        <v>1900-01-00</v>
      </c>
      <c r="I3671" s="3" t="e">
        <f t="shared" si="479"/>
        <v>#VALUE!</v>
      </c>
      <c r="J3671" s="3" t="e">
        <f t="shared" si="480"/>
        <v>#VALUE!</v>
      </c>
      <c r="K3671" s="3" t="e">
        <f t="shared" si="481"/>
        <v>#VALUE!</v>
      </c>
      <c r="L3671" s="3" t="e">
        <f t="shared" si="482"/>
        <v>#VALUE!</v>
      </c>
      <c r="M3671" s="3" t="e">
        <f t="shared" si="483"/>
        <v>#VALUE!</v>
      </c>
      <c r="N3671" s="3" t="e">
        <f t="shared" si="484"/>
        <v>#VALUE!</v>
      </c>
      <c r="O3671" s="3" t="e">
        <f t="shared" si="485"/>
        <v>#VALUE!</v>
      </c>
    </row>
    <row r="3672" spans="8:15" x14ac:dyDescent="0.3">
      <c r="H3672" s="3" t="str">
        <f t="shared" si="478"/>
        <v>1900-01-00</v>
      </c>
      <c r="I3672" s="3" t="e">
        <f t="shared" si="479"/>
        <v>#VALUE!</v>
      </c>
      <c r="J3672" s="3" t="e">
        <f t="shared" si="480"/>
        <v>#VALUE!</v>
      </c>
      <c r="K3672" s="3" t="e">
        <f t="shared" si="481"/>
        <v>#VALUE!</v>
      </c>
      <c r="L3672" s="3" t="e">
        <f t="shared" si="482"/>
        <v>#VALUE!</v>
      </c>
      <c r="M3672" s="3" t="e">
        <f t="shared" si="483"/>
        <v>#VALUE!</v>
      </c>
      <c r="N3672" s="3" t="e">
        <f t="shared" si="484"/>
        <v>#VALUE!</v>
      </c>
      <c r="O3672" s="3" t="e">
        <f t="shared" si="485"/>
        <v>#VALUE!</v>
      </c>
    </row>
    <row r="3673" spans="8:15" x14ac:dyDescent="0.3">
      <c r="H3673" s="3" t="str">
        <f t="shared" si="478"/>
        <v>1900-01-00</v>
      </c>
      <c r="I3673" s="3" t="e">
        <f t="shared" si="479"/>
        <v>#VALUE!</v>
      </c>
      <c r="J3673" s="3" t="e">
        <f t="shared" si="480"/>
        <v>#VALUE!</v>
      </c>
      <c r="K3673" s="3" t="e">
        <f t="shared" si="481"/>
        <v>#VALUE!</v>
      </c>
      <c r="L3673" s="3" t="e">
        <f t="shared" si="482"/>
        <v>#VALUE!</v>
      </c>
      <c r="M3673" s="3" t="e">
        <f t="shared" si="483"/>
        <v>#VALUE!</v>
      </c>
      <c r="N3673" s="3" t="e">
        <f t="shared" si="484"/>
        <v>#VALUE!</v>
      </c>
      <c r="O3673" s="3" t="e">
        <f t="shared" si="485"/>
        <v>#VALUE!</v>
      </c>
    </row>
    <row r="3674" spans="8:15" x14ac:dyDescent="0.3">
      <c r="H3674" s="3" t="str">
        <f t="shared" si="478"/>
        <v>1900-01-00</v>
      </c>
      <c r="I3674" s="3" t="e">
        <f t="shared" si="479"/>
        <v>#VALUE!</v>
      </c>
      <c r="J3674" s="3" t="e">
        <f t="shared" si="480"/>
        <v>#VALUE!</v>
      </c>
      <c r="K3674" s="3" t="e">
        <f t="shared" si="481"/>
        <v>#VALUE!</v>
      </c>
      <c r="L3674" s="3" t="e">
        <f t="shared" si="482"/>
        <v>#VALUE!</v>
      </c>
      <c r="M3674" s="3" t="e">
        <f t="shared" si="483"/>
        <v>#VALUE!</v>
      </c>
      <c r="N3674" s="3" t="e">
        <f t="shared" si="484"/>
        <v>#VALUE!</v>
      </c>
      <c r="O3674" s="3" t="e">
        <f t="shared" si="485"/>
        <v>#VALUE!</v>
      </c>
    </row>
    <row r="3675" spans="8:15" x14ac:dyDescent="0.3">
      <c r="H3675" s="3" t="str">
        <f t="shared" si="478"/>
        <v>1900-01-00</v>
      </c>
      <c r="I3675" s="3" t="e">
        <f t="shared" si="479"/>
        <v>#VALUE!</v>
      </c>
      <c r="J3675" s="3" t="e">
        <f t="shared" si="480"/>
        <v>#VALUE!</v>
      </c>
      <c r="K3675" s="3" t="e">
        <f t="shared" si="481"/>
        <v>#VALUE!</v>
      </c>
      <c r="L3675" s="3" t="e">
        <f t="shared" si="482"/>
        <v>#VALUE!</v>
      </c>
      <c r="M3675" s="3" t="e">
        <f t="shared" si="483"/>
        <v>#VALUE!</v>
      </c>
      <c r="N3675" s="3" t="e">
        <f t="shared" si="484"/>
        <v>#VALUE!</v>
      </c>
      <c r="O3675" s="3" t="e">
        <f t="shared" si="485"/>
        <v>#VALUE!</v>
      </c>
    </row>
    <row r="3676" spans="8:15" x14ac:dyDescent="0.3">
      <c r="H3676" s="3" t="str">
        <f t="shared" si="478"/>
        <v>1900-01-00</v>
      </c>
      <c r="I3676" s="3" t="e">
        <f t="shared" si="479"/>
        <v>#VALUE!</v>
      </c>
      <c r="J3676" s="3" t="e">
        <f t="shared" si="480"/>
        <v>#VALUE!</v>
      </c>
      <c r="K3676" s="3" t="e">
        <f t="shared" si="481"/>
        <v>#VALUE!</v>
      </c>
      <c r="L3676" s="3" t="e">
        <f t="shared" si="482"/>
        <v>#VALUE!</v>
      </c>
      <c r="M3676" s="3" t="e">
        <f t="shared" si="483"/>
        <v>#VALUE!</v>
      </c>
      <c r="N3676" s="3" t="e">
        <f t="shared" si="484"/>
        <v>#VALUE!</v>
      </c>
      <c r="O3676" s="3" t="e">
        <f t="shared" si="485"/>
        <v>#VALUE!</v>
      </c>
    </row>
    <row r="3677" spans="8:15" x14ac:dyDescent="0.3">
      <c r="H3677" s="3" t="str">
        <f t="shared" si="478"/>
        <v>1900-01-00</v>
      </c>
      <c r="I3677" s="3" t="e">
        <f t="shared" si="479"/>
        <v>#VALUE!</v>
      </c>
      <c r="J3677" s="3" t="e">
        <f t="shared" si="480"/>
        <v>#VALUE!</v>
      </c>
      <c r="K3677" s="3" t="e">
        <f t="shared" si="481"/>
        <v>#VALUE!</v>
      </c>
      <c r="L3677" s="3" t="e">
        <f t="shared" si="482"/>
        <v>#VALUE!</v>
      </c>
      <c r="M3677" s="3" t="e">
        <f t="shared" si="483"/>
        <v>#VALUE!</v>
      </c>
      <c r="N3677" s="3" t="e">
        <f t="shared" si="484"/>
        <v>#VALUE!</v>
      </c>
      <c r="O3677" s="3" t="e">
        <f t="shared" si="485"/>
        <v>#VALUE!</v>
      </c>
    </row>
    <row r="3678" spans="8:15" x14ac:dyDescent="0.3">
      <c r="H3678" s="3" t="str">
        <f t="shared" si="478"/>
        <v>1900-01-00</v>
      </c>
      <c r="I3678" s="3" t="e">
        <f t="shared" si="479"/>
        <v>#VALUE!</v>
      </c>
      <c r="J3678" s="3" t="e">
        <f t="shared" si="480"/>
        <v>#VALUE!</v>
      </c>
      <c r="K3678" s="3" t="e">
        <f t="shared" si="481"/>
        <v>#VALUE!</v>
      </c>
      <c r="L3678" s="3" t="e">
        <f t="shared" si="482"/>
        <v>#VALUE!</v>
      </c>
      <c r="M3678" s="3" t="e">
        <f t="shared" si="483"/>
        <v>#VALUE!</v>
      </c>
      <c r="N3678" s="3" t="e">
        <f t="shared" si="484"/>
        <v>#VALUE!</v>
      </c>
      <c r="O3678" s="3" t="e">
        <f t="shared" si="485"/>
        <v>#VALUE!</v>
      </c>
    </row>
    <row r="3679" spans="8:15" x14ac:dyDescent="0.3">
      <c r="H3679" s="3" t="str">
        <f t="shared" si="478"/>
        <v>1900-01-00</v>
      </c>
      <c r="I3679" s="3" t="e">
        <f t="shared" si="479"/>
        <v>#VALUE!</v>
      </c>
      <c r="J3679" s="3" t="e">
        <f t="shared" si="480"/>
        <v>#VALUE!</v>
      </c>
      <c r="K3679" s="3" t="e">
        <f t="shared" si="481"/>
        <v>#VALUE!</v>
      </c>
      <c r="L3679" s="3" t="e">
        <f t="shared" si="482"/>
        <v>#VALUE!</v>
      </c>
      <c r="M3679" s="3" t="e">
        <f t="shared" si="483"/>
        <v>#VALUE!</v>
      </c>
      <c r="N3679" s="3" t="e">
        <f t="shared" si="484"/>
        <v>#VALUE!</v>
      </c>
      <c r="O3679" s="3" t="e">
        <f t="shared" si="485"/>
        <v>#VALUE!</v>
      </c>
    </row>
    <row r="3680" spans="8:15" x14ac:dyDescent="0.3">
      <c r="H3680" s="3" t="str">
        <f t="shared" si="478"/>
        <v>1900-01-00</v>
      </c>
      <c r="I3680" s="3" t="e">
        <f t="shared" si="479"/>
        <v>#VALUE!</v>
      </c>
      <c r="J3680" s="3" t="e">
        <f t="shared" si="480"/>
        <v>#VALUE!</v>
      </c>
      <c r="K3680" s="3" t="e">
        <f t="shared" si="481"/>
        <v>#VALUE!</v>
      </c>
      <c r="L3680" s="3" t="e">
        <f t="shared" si="482"/>
        <v>#VALUE!</v>
      </c>
      <c r="M3680" s="3" t="e">
        <f t="shared" si="483"/>
        <v>#VALUE!</v>
      </c>
      <c r="N3680" s="3" t="e">
        <f t="shared" si="484"/>
        <v>#VALUE!</v>
      </c>
      <c r="O3680" s="3" t="e">
        <f t="shared" si="485"/>
        <v>#VALUE!</v>
      </c>
    </row>
    <row r="3681" spans="8:15" x14ac:dyDescent="0.3">
      <c r="H3681" s="3" t="str">
        <f t="shared" si="478"/>
        <v>1900-01-00</v>
      </c>
      <c r="I3681" s="3" t="e">
        <f t="shared" si="479"/>
        <v>#VALUE!</v>
      </c>
      <c r="J3681" s="3" t="e">
        <f t="shared" si="480"/>
        <v>#VALUE!</v>
      </c>
      <c r="K3681" s="3" t="e">
        <f t="shared" si="481"/>
        <v>#VALUE!</v>
      </c>
      <c r="L3681" s="3" t="e">
        <f t="shared" si="482"/>
        <v>#VALUE!</v>
      </c>
      <c r="M3681" s="3" t="e">
        <f t="shared" si="483"/>
        <v>#VALUE!</v>
      </c>
      <c r="N3681" s="3" t="e">
        <f t="shared" si="484"/>
        <v>#VALUE!</v>
      </c>
      <c r="O3681" s="3" t="e">
        <f t="shared" si="485"/>
        <v>#VALUE!</v>
      </c>
    </row>
    <row r="3682" spans="8:15" x14ac:dyDescent="0.3">
      <c r="H3682" s="3" t="str">
        <f t="shared" si="478"/>
        <v>1900-01-00</v>
      </c>
      <c r="I3682" s="3" t="e">
        <f t="shared" si="479"/>
        <v>#VALUE!</v>
      </c>
      <c r="J3682" s="3" t="e">
        <f t="shared" si="480"/>
        <v>#VALUE!</v>
      </c>
      <c r="K3682" s="3" t="e">
        <f t="shared" si="481"/>
        <v>#VALUE!</v>
      </c>
      <c r="L3682" s="3" t="e">
        <f t="shared" si="482"/>
        <v>#VALUE!</v>
      </c>
      <c r="M3682" s="3" t="e">
        <f t="shared" si="483"/>
        <v>#VALUE!</v>
      </c>
      <c r="N3682" s="3" t="e">
        <f t="shared" si="484"/>
        <v>#VALUE!</v>
      </c>
      <c r="O3682" s="3" t="e">
        <f t="shared" si="485"/>
        <v>#VALUE!</v>
      </c>
    </row>
    <row r="3683" spans="8:15" x14ac:dyDescent="0.3">
      <c r="H3683" s="3" t="str">
        <f t="shared" si="478"/>
        <v>1900-01-00</v>
      </c>
      <c r="I3683" s="3" t="e">
        <f t="shared" si="479"/>
        <v>#VALUE!</v>
      </c>
      <c r="J3683" s="3" t="e">
        <f t="shared" si="480"/>
        <v>#VALUE!</v>
      </c>
      <c r="K3683" s="3" t="e">
        <f t="shared" si="481"/>
        <v>#VALUE!</v>
      </c>
      <c r="L3683" s="3" t="e">
        <f t="shared" si="482"/>
        <v>#VALUE!</v>
      </c>
      <c r="M3683" s="3" t="e">
        <f t="shared" si="483"/>
        <v>#VALUE!</v>
      </c>
      <c r="N3683" s="3" t="e">
        <f t="shared" si="484"/>
        <v>#VALUE!</v>
      </c>
      <c r="O3683" s="3" t="e">
        <f t="shared" si="485"/>
        <v>#VALUE!</v>
      </c>
    </row>
    <row r="3684" spans="8:15" x14ac:dyDescent="0.3">
      <c r="H3684" s="3" t="str">
        <f t="shared" si="478"/>
        <v>1900-01-00</v>
      </c>
      <c r="I3684" s="3" t="e">
        <f t="shared" si="479"/>
        <v>#VALUE!</v>
      </c>
      <c r="J3684" s="3" t="e">
        <f t="shared" si="480"/>
        <v>#VALUE!</v>
      </c>
      <c r="K3684" s="3" t="e">
        <f t="shared" si="481"/>
        <v>#VALUE!</v>
      </c>
      <c r="L3684" s="3" t="e">
        <f t="shared" si="482"/>
        <v>#VALUE!</v>
      </c>
      <c r="M3684" s="3" t="e">
        <f t="shared" si="483"/>
        <v>#VALUE!</v>
      </c>
      <c r="N3684" s="3" t="e">
        <f t="shared" si="484"/>
        <v>#VALUE!</v>
      </c>
      <c r="O3684" s="3" t="e">
        <f t="shared" si="485"/>
        <v>#VALUE!</v>
      </c>
    </row>
    <row r="3685" spans="8:15" x14ac:dyDescent="0.3">
      <c r="H3685" s="3" t="str">
        <f t="shared" si="478"/>
        <v>1900-01-00</v>
      </c>
      <c r="I3685" s="3" t="e">
        <f t="shared" si="479"/>
        <v>#VALUE!</v>
      </c>
      <c r="J3685" s="3" t="e">
        <f t="shared" si="480"/>
        <v>#VALUE!</v>
      </c>
      <c r="K3685" s="3" t="e">
        <f t="shared" si="481"/>
        <v>#VALUE!</v>
      </c>
      <c r="L3685" s="3" t="e">
        <f t="shared" si="482"/>
        <v>#VALUE!</v>
      </c>
      <c r="M3685" s="3" t="e">
        <f t="shared" si="483"/>
        <v>#VALUE!</v>
      </c>
      <c r="N3685" s="3" t="e">
        <f t="shared" si="484"/>
        <v>#VALUE!</v>
      </c>
      <c r="O3685" s="3" t="e">
        <f t="shared" si="485"/>
        <v>#VALUE!</v>
      </c>
    </row>
    <row r="3686" spans="8:15" x14ac:dyDescent="0.3">
      <c r="H3686" s="3" t="str">
        <f t="shared" si="478"/>
        <v>1900-01-00</v>
      </c>
      <c r="I3686" s="3" t="e">
        <f t="shared" si="479"/>
        <v>#VALUE!</v>
      </c>
      <c r="J3686" s="3" t="e">
        <f t="shared" si="480"/>
        <v>#VALUE!</v>
      </c>
      <c r="K3686" s="3" t="e">
        <f t="shared" si="481"/>
        <v>#VALUE!</v>
      </c>
      <c r="L3686" s="3" t="e">
        <f t="shared" si="482"/>
        <v>#VALUE!</v>
      </c>
      <c r="M3686" s="3" t="e">
        <f t="shared" si="483"/>
        <v>#VALUE!</v>
      </c>
      <c r="N3686" s="3" t="e">
        <f t="shared" si="484"/>
        <v>#VALUE!</v>
      </c>
      <c r="O3686" s="3" t="e">
        <f t="shared" si="485"/>
        <v>#VALUE!</v>
      </c>
    </row>
    <row r="3687" spans="8:15" x14ac:dyDescent="0.3">
      <c r="H3687" s="3" t="str">
        <f t="shared" si="478"/>
        <v>1900-01-00</v>
      </c>
      <c r="I3687" s="3" t="e">
        <f t="shared" si="479"/>
        <v>#VALUE!</v>
      </c>
      <c r="J3687" s="3" t="e">
        <f t="shared" si="480"/>
        <v>#VALUE!</v>
      </c>
      <c r="K3687" s="3" t="e">
        <f t="shared" si="481"/>
        <v>#VALUE!</v>
      </c>
      <c r="L3687" s="3" t="e">
        <f t="shared" si="482"/>
        <v>#VALUE!</v>
      </c>
      <c r="M3687" s="3" t="e">
        <f t="shared" si="483"/>
        <v>#VALUE!</v>
      </c>
      <c r="N3687" s="3" t="e">
        <f t="shared" si="484"/>
        <v>#VALUE!</v>
      </c>
      <c r="O3687" s="3" t="e">
        <f t="shared" si="485"/>
        <v>#VALUE!</v>
      </c>
    </row>
    <row r="3688" spans="8:15" x14ac:dyDescent="0.3">
      <c r="H3688" s="3" t="str">
        <f t="shared" si="478"/>
        <v>1900-01-00</v>
      </c>
      <c r="I3688" s="3" t="e">
        <f t="shared" si="479"/>
        <v>#VALUE!</v>
      </c>
      <c r="J3688" s="3" t="e">
        <f t="shared" si="480"/>
        <v>#VALUE!</v>
      </c>
      <c r="K3688" s="3" t="e">
        <f t="shared" si="481"/>
        <v>#VALUE!</v>
      </c>
      <c r="L3688" s="3" t="e">
        <f t="shared" si="482"/>
        <v>#VALUE!</v>
      </c>
      <c r="M3688" s="3" t="e">
        <f t="shared" si="483"/>
        <v>#VALUE!</v>
      </c>
      <c r="N3688" s="3" t="e">
        <f t="shared" si="484"/>
        <v>#VALUE!</v>
      </c>
      <c r="O3688" s="3" t="e">
        <f t="shared" si="485"/>
        <v>#VALUE!</v>
      </c>
    </row>
    <row r="3689" spans="8:15" x14ac:dyDescent="0.3">
      <c r="H3689" s="3" t="str">
        <f t="shared" si="478"/>
        <v>1900-01-00</v>
      </c>
      <c r="I3689" s="3" t="e">
        <f t="shared" si="479"/>
        <v>#VALUE!</v>
      </c>
      <c r="J3689" s="3" t="e">
        <f t="shared" si="480"/>
        <v>#VALUE!</v>
      </c>
      <c r="K3689" s="3" t="e">
        <f t="shared" si="481"/>
        <v>#VALUE!</v>
      </c>
      <c r="L3689" s="3" t="e">
        <f t="shared" si="482"/>
        <v>#VALUE!</v>
      </c>
      <c r="M3689" s="3" t="e">
        <f t="shared" si="483"/>
        <v>#VALUE!</v>
      </c>
      <c r="N3689" s="3" t="e">
        <f t="shared" si="484"/>
        <v>#VALUE!</v>
      </c>
      <c r="O3689" s="3" t="e">
        <f t="shared" si="485"/>
        <v>#VALUE!</v>
      </c>
    </row>
    <row r="3690" spans="8:15" x14ac:dyDescent="0.3">
      <c r="H3690" s="3" t="str">
        <f t="shared" si="478"/>
        <v>1900-01-00</v>
      </c>
      <c r="I3690" s="3" t="e">
        <f t="shared" si="479"/>
        <v>#VALUE!</v>
      </c>
      <c r="J3690" s="3" t="e">
        <f t="shared" si="480"/>
        <v>#VALUE!</v>
      </c>
      <c r="K3690" s="3" t="e">
        <f t="shared" si="481"/>
        <v>#VALUE!</v>
      </c>
      <c r="L3690" s="3" t="e">
        <f t="shared" si="482"/>
        <v>#VALUE!</v>
      </c>
      <c r="M3690" s="3" t="e">
        <f t="shared" si="483"/>
        <v>#VALUE!</v>
      </c>
      <c r="N3690" s="3" t="e">
        <f t="shared" si="484"/>
        <v>#VALUE!</v>
      </c>
      <c r="O3690" s="3" t="e">
        <f t="shared" si="485"/>
        <v>#VALUE!</v>
      </c>
    </row>
    <row r="3691" spans="8:15" x14ac:dyDescent="0.3">
      <c r="H3691" s="3" t="str">
        <f t="shared" si="478"/>
        <v>1900-01-00</v>
      </c>
      <c r="I3691" s="3" t="e">
        <f t="shared" si="479"/>
        <v>#VALUE!</v>
      </c>
      <c r="J3691" s="3" t="e">
        <f t="shared" si="480"/>
        <v>#VALUE!</v>
      </c>
      <c r="K3691" s="3" t="e">
        <f t="shared" si="481"/>
        <v>#VALUE!</v>
      </c>
      <c r="L3691" s="3" t="e">
        <f t="shared" si="482"/>
        <v>#VALUE!</v>
      </c>
      <c r="M3691" s="3" t="e">
        <f t="shared" si="483"/>
        <v>#VALUE!</v>
      </c>
      <c r="N3691" s="3" t="e">
        <f t="shared" si="484"/>
        <v>#VALUE!</v>
      </c>
      <c r="O3691" s="3" t="e">
        <f t="shared" si="485"/>
        <v>#VALUE!</v>
      </c>
    </row>
    <row r="3692" spans="8:15" x14ac:dyDescent="0.3">
      <c r="H3692" s="3" t="str">
        <f t="shared" si="478"/>
        <v>1900-01-00</v>
      </c>
      <c r="I3692" s="3" t="e">
        <f t="shared" si="479"/>
        <v>#VALUE!</v>
      </c>
      <c r="J3692" s="3" t="e">
        <f t="shared" si="480"/>
        <v>#VALUE!</v>
      </c>
      <c r="K3692" s="3" t="e">
        <f t="shared" si="481"/>
        <v>#VALUE!</v>
      </c>
      <c r="L3692" s="3" t="e">
        <f t="shared" si="482"/>
        <v>#VALUE!</v>
      </c>
      <c r="M3692" s="3" t="e">
        <f t="shared" si="483"/>
        <v>#VALUE!</v>
      </c>
      <c r="N3692" s="3" t="e">
        <f t="shared" si="484"/>
        <v>#VALUE!</v>
      </c>
      <c r="O3692" s="3" t="e">
        <f t="shared" si="485"/>
        <v>#VALUE!</v>
      </c>
    </row>
    <row r="3693" spans="8:15" x14ac:dyDescent="0.3">
      <c r="H3693" s="3" t="str">
        <f t="shared" si="478"/>
        <v>1900-01-00</v>
      </c>
      <c r="I3693" s="3" t="e">
        <f t="shared" si="479"/>
        <v>#VALUE!</v>
      </c>
      <c r="J3693" s="3" t="e">
        <f t="shared" si="480"/>
        <v>#VALUE!</v>
      </c>
      <c r="K3693" s="3" t="e">
        <f t="shared" si="481"/>
        <v>#VALUE!</v>
      </c>
      <c r="L3693" s="3" t="e">
        <f t="shared" si="482"/>
        <v>#VALUE!</v>
      </c>
      <c r="M3693" s="3" t="e">
        <f t="shared" si="483"/>
        <v>#VALUE!</v>
      </c>
      <c r="N3693" s="3" t="e">
        <f t="shared" si="484"/>
        <v>#VALUE!</v>
      </c>
      <c r="O3693" s="3" t="e">
        <f t="shared" si="485"/>
        <v>#VALUE!</v>
      </c>
    </row>
    <row r="3694" spans="8:15" x14ac:dyDescent="0.3">
      <c r="H3694" s="3" t="str">
        <f t="shared" si="478"/>
        <v>1900-01-00</v>
      </c>
      <c r="I3694" s="3" t="e">
        <f t="shared" si="479"/>
        <v>#VALUE!</v>
      </c>
      <c r="J3694" s="3" t="e">
        <f t="shared" si="480"/>
        <v>#VALUE!</v>
      </c>
      <c r="K3694" s="3" t="e">
        <f t="shared" si="481"/>
        <v>#VALUE!</v>
      </c>
      <c r="L3694" s="3" t="e">
        <f t="shared" si="482"/>
        <v>#VALUE!</v>
      </c>
      <c r="M3694" s="3" t="e">
        <f t="shared" si="483"/>
        <v>#VALUE!</v>
      </c>
      <c r="N3694" s="3" t="e">
        <f t="shared" si="484"/>
        <v>#VALUE!</v>
      </c>
      <c r="O3694" s="3" t="e">
        <f t="shared" si="485"/>
        <v>#VALUE!</v>
      </c>
    </row>
    <row r="3695" spans="8:15" x14ac:dyDescent="0.3">
      <c r="H3695" s="3" t="str">
        <f t="shared" si="478"/>
        <v>1900-01-00</v>
      </c>
      <c r="I3695" s="3" t="e">
        <f t="shared" si="479"/>
        <v>#VALUE!</v>
      </c>
      <c r="J3695" s="3" t="e">
        <f t="shared" si="480"/>
        <v>#VALUE!</v>
      </c>
      <c r="K3695" s="3" t="e">
        <f t="shared" si="481"/>
        <v>#VALUE!</v>
      </c>
      <c r="L3695" s="3" t="e">
        <f t="shared" si="482"/>
        <v>#VALUE!</v>
      </c>
      <c r="M3695" s="3" t="e">
        <f t="shared" si="483"/>
        <v>#VALUE!</v>
      </c>
      <c r="N3695" s="3" t="e">
        <f t="shared" si="484"/>
        <v>#VALUE!</v>
      </c>
      <c r="O3695" s="3" t="e">
        <f t="shared" si="485"/>
        <v>#VALUE!</v>
      </c>
    </row>
    <row r="3696" spans="8:15" x14ac:dyDescent="0.3">
      <c r="H3696" s="3" t="str">
        <f t="shared" si="478"/>
        <v>1900-01-00</v>
      </c>
      <c r="I3696" s="3" t="e">
        <f t="shared" si="479"/>
        <v>#VALUE!</v>
      </c>
      <c r="J3696" s="3" t="e">
        <f t="shared" si="480"/>
        <v>#VALUE!</v>
      </c>
      <c r="K3696" s="3" t="e">
        <f t="shared" si="481"/>
        <v>#VALUE!</v>
      </c>
      <c r="L3696" s="3" t="e">
        <f t="shared" si="482"/>
        <v>#VALUE!</v>
      </c>
      <c r="M3696" s="3" t="e">
        <f t="shared" si="483"/>
        <v>#VALUE!</v>
      </c>
      <c r="N3696" s="3" t="e">
        <f t="shared" si="484"/>
        <v>#VALUE!</v>
      </c>
      <c r="O3696" s="3" t="e">
        <f t="shared" si="485"/>
        <v>#VALUE!</v>
      </c>
    </row>
    <row r="3697" spans="8:15" x14ac:dyDescent="0.3">
      <c r="H3697" s="3" t="str">
        <f t="shared" si="478"/>
        <v>1900-01-00</v>
      </c>
      <c r="I3697" s="3" t="e">
        <f t="shared" si="479"/>
        <v>#VALUE!</v>
      </c>
      <c r="J3697" s="3" t="e">
        <f t="shared" si="480"/>
        <v>#VALUE!</v>
      </c>
      <c r="K3697" s="3" t="e">
        <f t="shared" si="481"/>
        <v>#VALUE!</v>
      </c>
      <c r="L3697" s="3" t="e">
        <f t="shared" si="482"/>
        <v>#VALUE!</v>
      </c>
      <c r="M3697" s="3" t="e">
        <f t="shared" si="483"/>
        <v>#VALUE!</v>
      </c>
      <c r="N3697" s="3" t="e">
        <f t="shared" si="484"/>
        <v>#VALUE!</v>
      </c>
      <c r="O3697" s="3" t="e">
        <f t="shared" si="485"/>
        <v>#VALUE!</v>
      </c>
    </row>
    <row r="3698" spans="8:15" x14ac:dyDescent="0.3">
      <c r="H3698" s="3" t="str">
        <f t="shared" si="478"/>
        <v>1900-01-00</v>
      </c>
      <c r="I3698" s="3" t="e">
        <f t="shared" si="479"/>
        <v>#VALUE!</v>
      </c>
      <c r="J3698" s="3" t="e">
        <f t="shared" si="480"/>
        <v>#VALUE!</v>
      </c>
      <c r="K3698" s="3" t="e">
        <f t="shared" si="481"/>
        <v>#VALUE!</v>
      </c>
      <c r="L3698" s="3" t="e">
        <f t="shared" si="482"/>
        <v>#VALUE!</v>
      </c>
      <c r="M3698" s="3" t="e">
        <f t="shared" si="483"/>
        <v>#VALUE!</v>
      </c>
      <c r="N3698" s="3" t="e">
        <f t="shared" si="484"/>
        <v>#VALUE!</v>
      </c>
      <c r="O3698" s="3" t="e">
        <f t="shared" si="485"/>
        <v>#VALUE!</v>
      </c>
    </row>
    <row r="3699" spans="8:15" x14ac:dyDescent="0.3">
      <c r="H3699" s="3" t="str">
        <f t="shared" si="478"/>
        <v>1900-01-00</v>
      </c>
      <c r="I3699" s="3" t="e">
        <f t="shared" si="479"/>
        <v>#VALUE!</v>
      </c>
      <c r="J3699" s="3" t="e">
        <f t="shared" si="480"/>
        <v>#VALUE!</v>
      </c>
      <c r="K3699" s="3" t="e">
        <f t="shared" si="481"/>
        <v>#VALUE!</v>
      </c>
      <c r="L3699" s="3" t="e">
        <f t="shared" si="482"/>
        <v>#VALUE!</v>
      </c>
      <c r="M3699" s="3" t="e">
        <f t="shared" si="483"/>
        <v>#VALUE!</v>
      </c>
      <c r="N3699" s="3" t="e">
        <f t="shared" si="484"/>
        <v>#VALUE!</v>
      </c>
      <c r="O3699" s="3" t="e">
        <f t="shared" si="485"/>
        <v>#VALUE!</v>
      </c>
    </row>
    <row r="3700" spans="8:15" x14ac:dyDescent="0.3">
      <c r="H3700" s="3" t="str">
        <f t="shared" si="478"/>
        <v>1900-01-00</v>
      </c>
      <c r="I3700" s="3" t="e">
        <f t="shared" si="479"/>
        <v>#VALUE!</v>
      </c>
      <c r="J3700" s="3" t="e">
        <f t="shared" si="480"/>
        <v>#VALUE!</v>
      </c>
      <c r="K3700" s="3" t="e">
        <f t="shared" si="481"/>
        <v>#VALUE!</v>
      </c>
      <c r="L3700" s="3" t="e">
        <f t="shared" si="482"/>
        <v>#VALUE!</v>
      </c>
      <c r="M3700" s="3" t="e">
        <f t="shared" si="483"/>
        <v>#VALUE!</v>
      </c>
      <c r="N3700" s="3" t="e">
        <f t="shared" si="484"/>
        <v>#VALUE!</v>
      </c>
      <c r="O3700" s="3" t="e">
        <f t="shared" si="485"/>
        <v>#VALUE!</v>
      </c>
    </row>
    <row r="3701" spans="8:15" x14ac:dyDescent="0.3">
      <c r="H3701" s="3" t="str">
        <f t="shared" si="478"/>
        <v>1900-01-00</v>
      </c>
      <c r="I3701" s="3" t="e">
        <f t="shared" si="479"/>
        <v>#VALUE!</v>
      </c>
      <c r="J3701" s="3" t="e">
        <f t="shared" si="480"/>
        <v>#VALUE!</v>
      </c>
      <c r="K3701" s="3" t="e">
        <f t="shared" si="481"/>
        <v>#VALUE!</v>
      </c>
      <c r="L3701" s="3" t="e">
        <f t="shared" si="482"/>
        <v>#VALUE!</v>
      </c>
      <c r="M3701" s="3" t="e">
        <f t="shared" si="483"/>
        <v>#VALUE!</v>
      </c>
      <c r="N3701" s="3" t="e">
        <f t="shared" si="484"/>
        <v>#VALUE!</v>
      </c>
      <c r="O3701" s="3" t="e">
        <f t="shared" si="485"/>
        <v>#VALUE!</v>
      </c>
    </row>
    <row r="3702" spans="8:15" x14ac:dyDescent="0.3">
      <c r="H3702" s="3" t="str">
        <f t="shared" si="478"/>
        <v>1900-01-00</v>
      </c>
      <c r="I3702" s="3" t="e">
        <f t="shared" si="479"/>
        <v>#VALUE!</v>
      </c>
      <c r="J3702" s="3" t="e">
        <f t="shared" si="480"/>
        <v>#VALUE!</v>
      </c>
      <c r="K3702" s="3" t="e">
        <f t="shared" si="481"/>
        <v>#VALUE!</v>
      </c>
      <c r="L3702" s="3" t="e">
        <f t="shared" si="482"/>
        <v>#VALUE!</v>
      </c>
      <c r="M3702" s="3" t="e">
        <f t="shared" si="483"/>
        <v>#VALUE!</v>
      </c>
      <c r="N3702" s="3" t="e">
        <f t="shared" si="484"/>
        <v>#VALUE!</v>
      </c>
      <c r="O3702" s="3" t="e">
        <f t="shared" si="485"/>
        <v>#VALUE!</v>
      </c>
    </row>
    <row r="3703" spans="8:15" x14ac:dyDescent="0.3">
      <c r="H3703" s="3" t="str">
        <f t="shared" si="478"/>
        <v>1900-01-00</v>
      </c>
      <c r="I3703" s="3" t="e">
        <f t="shared" si="479"/>
        <v>#VALUE!</v>
      </c>
      <c r="J3703" s="3" t="e">
        <f t="shared" si="480"/>
        <v>#VALUE!</v>
      </c>
      <c r="K3703" s="3" t="e">
        <f t="shared" si="481"/>
        <v>#VALUE!</v>
      </c>
      <c r="L3703" s="3" t="e">
        <f t="shared" si="482"/>
        <v>#VALUE!</v>
      </c>
      <c r="M3703" s="3" t="e">
        <f t="shared" si="483"/>
        <v>#VALUE!</v>
      </c>
      <c r="N3703" s="3" t="e">
        <f t="shared" si="484"/>
        <v>#VALUE!</v>
      </c>
      <c r="O3703" s="3" t="e">
        <f t="shared" si="485"/>
        <v>#VALUE!</v>
      </c>
    </row>
    <row r="3704" spans="8:15" x14ac:dyDescent="0.3">
      <c r="H3704" s="3" t="str">
        <f t="shared" si="478"/>
        <v>1900-01-00</v>
      </c>
      <c r="I3704" s="3" t="e">
        <f t="shared" si="479"/>
        <v>#VALUE!</v>
      </c>
      <c r="J3704" s="3" t="e">
        <f t="shared" si="480"/>
        <v>#VALUE!</v>
      </c>
      <c r="K3704" s="3" t="e">
        <f t="shared" si="481"/>
        <v>#VALUE!</v>
      </c>
      <c r="L3704" s="3" t="e">
        <f t="shared" si="482"/>
        <v>#VALUE!</v>
      </c>
      <c r="M3704" s="3" t="e">
        <f t="shared" si="483"/>
        <v>#VALUE!</v>
      </c>
      <c r="N3704" s="3" t="e">
        <f t="shared" si="484"/>
        <v>#VALUE!</v>
      </c>
      <c r="O3704" s="3" t="e">
        <f t="shared" si="485"/>
        <v>#VALUE!</v>
      </c>
    </row>
    <row r="3705" spans="8:15" x14ac:dyDescent="0.3">
      <c r="H3705" s="3" t="str">
        <f t="shared" si="478"/>
        <v>1900-01-00</v>
      </c>
      <c r="I3705" s="3" t="e">
        <f t="shared" si="479"/>
        <v>#VALUE!</v>
      </c>
      <c r="J3705" s="3" t="e">
        <f t="shared" si="480"/>
        <v>#VALUE!</v>
      </c>
      <c r="K3705" s="3" t="e">
        <f t="shared" si="481"/>
        <v>#VALUE!</v>
      </c>
      <c r="L3705" s="3" t="e">
        <f t="shared" si="482"/>
        <v>#VALUE!</v>
      </c>
      <c r="M3705" s="3" t="e">
        <f t="shared" si="483"/>
        <v>#VALUE!</v>
      </c>
      <c r="N3705" s="3" t="e">
        <f t="shared" si="484"/>
        <v>#VALUE!</v>
      </c>
      <c r="O3705" s="3" t="e">
        <f t="shared" si="485"/>
        <v>#VALUE!</v>
      </c>
    </row>
    <row r="3706" spans="8:15" x14ac:dyDescent="0.3">
      <c r="H3706" s="3" t="str">
        <f t="shared" si="478"/>
        <v>1900-01-00</v>
      </c>
      <c r="I3706" s="3" t="e">
        <f t="shared" si="479"/>
        <v>#VALUE!</v>
      </c>
      <c r="J3706" s="3" t="e">
        <f t="shared" si="480"/>
        <v>#VALUE!</v>
      </c>
      <c r="K3706" s="3" t="e">
        <f t="shared" si="481"/>
        <v>#VALUE!</v>
      </c>
      <c r="L3706" s="3" t="e">
        <f t="shared" si="482"/>
        <v>#VALUE!</v>
      </c>
      <c r="M3706" s="3" t="e">
        <f t="shared" si="483"/>
        <v>#VALUE!</v>
      </c>
      <c r="N3706" s="3" t="e">
        <f t="shared" si="484"/>
        <v>#VALUE!</v>
      </c>
      <c r="O3706" s="3" t="e">
        <f t="shared" si="485"/>
        <v>#VALUE!</v>
      </c>
    </row>
    <row r="3707" spans="8:15" x14ac:dyDescent="0.3">
      <c r="H3707" s="3" t="str">
        <f t="shared" si="478"/>
        <v>1900-01-00</v>
      </c>
      <c r="I3707" s="3" t="e">
        <f t="shared" si="479"/>
        <v>#VALUE!</v>
      </c>
      <c r="J3707" s="3" t="e">
        <f t="shared" si="480"/>
        <v>#VALUE!</v>
      </c>
      <c r="K3707" s="3" t="e">
        <f t="shared" si="481"/>
        <v>#VALUE!</v>
      </c>
      <c r="L3707" s="3" t="e">
        <f t="shared" si="482"/>
        <v>#VALUE!</v>
      </c>
      <c r="M3707" s="3" t="e">
        <f t="shared" si="483"/>
        <v>#VALUE!</v>
      </c>
      <c r="N3707" s="3" t="e">
        <f t="shared" si="484"/>
        <v>#VALUE!</v>
      </c>
      <c r="O3707" s="3" t="e">
        <f t="shared" si="485"/>
        <v>#VALUE!</v>
      </c>
    </row>
    <row r="3708" spans="8:15" x14ac:dyDescent="0.3">
      <c r="H3708" s="3" t="str">
        <f t="shared" si="478"/>
        <v>1900-01-00</v>
      </c>
      <c r="I3708" s="3" t="e">
        <f t="shared" si="479"/>
        <v>#VALUE!</v>
      </c>
      <c r="J3708" s="3" t="e">
        <f t="shared" si="480"/>
        <v>#VALUE!</v>
      </c>
      <c r="K3708" s="3" t="e">
        <f t="shared" si="481"/>
        <v>#VALUE!</v>
      </c>
      <c r="L3708" s="3" t="e">
        <f t="shared" si="482"/>
        <v>#VALUE!</v>
      </c>
      <c r="M3708" s="3" t="e">
        <f t="shared" si="483"/>
        <v>#VALUE!</v>
      </c>
      <c r="N3708" s="3" t="e">
        <f t="shared" si="484"/>
        <v>#VALUE!</v>
      </c>
      <c r="O3708" s="3" t="e">
        <f t="shared" si="485"/>
        <v>#VALUE!</v>
      </c>
    </row>
    <row r="3709" spans="8:15" x14ac:dyDescent="0.3">
      <c r="H3709" s="3" t="str">
        <f t="shared" si="478"/>
        <v>1900-01-00</v>
      </c>
      <c r="I3709" s="3" t="e">
        <f t="shared" si="479"/>
        <v>#VALUE!</v>
      </c>
      <c r="J3709" s="3" t="e">
        <f t="shared" si="480"/>
        <v>#VALUE!</v>
      </c>
      <c r="K3709" s="3" t="e">
        <f t="shared" si="481"/>
        <v>#VALUE!</v>
      </c>
      <c r="L3709" s="3" t="e">
        <f t="shared" si="482"/>
        <v>#VALUE!</v>
      </c>
      <c r="M3709" s="3" t="e">
        <f t="shared" si="483"/>
        <v>#VALUE!</v>
      </c>
      <c r="N3709" s="3" t="e">
        <f t="shared" si="484"/>
        <v>#VALUE!</v>
      </c>
      <c r="O3709" s="3" t="e">
        <f t="shared" si="485"/>
        <v>#VALUE!</v>
      </c>
    </row>
    <row r="3710" spans="8:15" x14ac:dyDescent="0.3">
      <c r="H3710" s="3" t="str">
        <f t="shared" si="478"/>
        <v>1900-01-00</v>
      </c>
      <c r="I3710" s="3" t="e">
        <f t="shared" si="479"/>
        <v>#VALUE!</v>
      </c>
      <c r="J3710" s="3" t="e">
        <f t="shared" si="480"/>
        <v>#VALUE!</v>
      </c>
      <c r="K3710" s="3" t="e">
        <f t="shared" si="481"/>
        <v>#VALUE!</v>
      </c>
      <c r="L3710" s="3" t="e">
        <f t="shared" si="482"/>
        <v>#VALUE!</v>
      </c>
      <c r="M3710" s="3" t="e">
        <f t="shared" si="483"/>
        <v>#VALUE!</v>
      </c>
      <c r="N3710" s="3" t="e">
        <f t="shared" si="484"/>
        <v>#VALUE!</v>
      </c>
      <c r="O3710" s="3" t="e">
        <f t="shared" si="485"/>
        <v>#VALUE!</v>
      </c>
    </row>
    <row r="3711" spans="8:15" x14ac:dyDescent="0.3">
      <c r="H3711" s="3" t="str">
        <f t="shared" si="478"/>
        <v>1900-01-00</v>
      </c>
      <c r="I3711" s="3" t="e">
        <f t="shared" si="479"/>
        <v>#VALUE!</v>
      </c>
      <c r="J3711" s="3" t="e">
        <f t="shared" si="480"/>
        <v>#VALUE!</v>
      </c>
      <c r="K3711" s="3" t="e">
        <f t="shared" si="481"/>
        <v>#VALUE!</v>
      </c>
      <c r="L3711" s="3" t="e">
        <f t="shared" si="482"/>
        <v>#VALUE!</v>
      </c>
      <c r="M3711" s="3" t="e">
        <f t="shared" si="483"/>
        <v>#VALUE!</v>
      </c>
      <c r="N3711" s="3" t="e">
        <f t="shared" si="484"/>
        <v>#VALUE!</v>
      </c>
      <c r="O3711" s="3" t="e">
        <f t="shared" si="485"/>
        <v>#VALUE!</v>
      </c>
    </row>
    <row r="3712" spans="8:15" x14ac:dyDescent="0.3">
      <c r="H3712" s="3" t="str">
        <f t="shared" si="478"/>
        <v>1900-01-00</v>
      </c>
      <c r="I3712" s="3" t="e">
        <f t="shared" si="479"/>
        <v>#VALUE!</v>
      </c>
      <c r="J3712" s="3" t="e">
        <f t="shared" si="480"/>
        <v>#VALUE!</v>
      </c>
      <c r="K3712" s="3" t="e">
        <f t="shared" si="481"/>
        <v>#VALUE!</v>
      </c>
      <c r="L3712" s="3" t="e">
        <f t="shared" si="482"/>
        <v>#VALUE!</v>
      </c>
      <c r="M3712" s="3" t="e">
        <f t="shared" si="483"/>
        <v>#VALUE!</v>
      </c>
      <c r="N3712" s="3" t="e">
        <f t="shared" si="484"/>
        <v>#VALUE!</v>
      </c>
      <c r="O3712" s="3" t="e">
        <f t="shared" si="485"/>
        <v>#VALUE!</v>
      </c>
    </row>
    <row r="3713" spans="8:15" x14ac:dyDescent="0.3">
      <c r="H3713" s="3" t="str">
        <f t="shared" si="478"/>
        <v>1900-01-00</v>
      </c>
      <c r="I3713" s="3" t="e">
        <f t="shared" si="479"/>
        <v>#VALUE!</v>
      </c>
      <c r="J3713" s="3" t="e">
        <f t="shared" si="480"/>
        <v>#VALUE!</v>
      </c>
      <c r="K3713" s="3" t="e">
        <f t="shared" si="481"/>
        <v>#VALUE!</v>
      </c>
      <c r="L3713" s="3" t="e">
        <f t="shared" si="482"/>
        <v>#VALUE!</v>
      </c>
      <c r="M3713" s="3" t="e">
        <f t="shared" si="483"/>
        <v>#VALUE!</v>
      </c>
      <c r="N3713" s="3" t="e">
        <f t="shared" si="484"/>
        <v>#VALUE!</v>
      </c>
      <c r="O3713" s="3" t="e">
        <f t="shared" si="485"/>
        <v>#VALUE!</v>
      </c>
    </row>
    <row r="3714" spans="8:15" x14ac:dyDescent="0.3">
      <c r="H3714" s="3" t="str">
        <f t="shared" si="478"/>
        <v>1900-01-00</v>
      </c>
      <c r="I3714" s="3" t="e">
        <f t="shared" si="479"/>
        <v>#VALUE!</v>
      </c>
      <c r="J3714" s="3" t="e">
        <f t="shared" si="480"/>
        <v>#VALUE!</v>
      </c>
      <c r="K3714" s="3" t="e">
        <f t="shared" si="481"/>
        <v>#VALUE!</v>
      </c>
      <c r="L3714" s="3" t="e">
        <f t="shared" si="482"/>
        <v>#VALUE!</v>
      </c>
      <c r="M3714" s="3" t="e">
        <f t="shared" si="483"/>
        <v>#VALUE!</v>
      </c>
      <c r="N3714" s="3" t="e">
        <f t="shared" si="484"/>
        <v>#VALUE!</v>
      </c>
      <c r="O3714" s="3" t="e">
        <f t="shared" si="485"/>
        <v>#VALUE!</v>
      </c>
    </row>
    <row r="3715" spans="8:15" x14ac:dyDescent="0.3">
      <c r="H3715" s="3" t="str">
        <f t="shared" si="478"/>
        <v>1900-01-00</v>
      </c>
      <c r="I3715" s="3" t="e">
        <f t="shared" si="479"/>
        <v>#VALUE!</v>
      </c>
      <c r="J3715" s="3" t="e">
        <f t="shared" si="480"/>
        <v>#VALUE!</v>
      </c>
      <c r="K3715" s="3" t="e">
        <f t="shared" si="481"/>
        <v>#VALUE!</v>
      </c>
      <c r="L3715" s="3" t="e">
        <f t="shared" si="482"/>
        <v>#VALUE!</v>
      </c>
      <c r="M3715" s="3" t="e">
        <f t="shared" si="483"/>
        <v>#VALUE!</v>
      </c>
      <c r="N3715" s="3" t="e">
        <f t="shared" si="484"/>
        <v>#VALUE!</v>
      </c>
      <c r="O3715" s="3" t="e">
        <f t="shared" si="485"/>
        <v>#VALUE!</v>
      </c>
    </row>
    <row r="3716" spans="8:15" x14ac:dyDescent="0.3">
      <c r="H3716" s="3" t="str">
        <f t="shared" si="478"/>
        <v>1900-01-00</v>
      </c>
      <c r="I3716" s="3" t="e">
        <f t="shared" si="479"/>
        <v>#VALUE!</v>
      </c>
      <c r="J3716" s="3" t="e">
        <f t="shared" si="480"/>
        <v>#VALUE!</v>
      </c>
      <c r="K3716" s="3" t="e">
        <f t="shared" si="481"/>
        <v>#VALUE!</v>
      </c>
      <c r="L3716" s="3" t="e">
        <f t="shared" si="482"/>
        <v>#VALUE!</v>
      </c>
      <c r="M3716" s="3" t="e">
        <f t="shared" si="483"/>
        <v>#VALUE!</v>
      </c>
      <c r="N3716" s="3" t="e">
        <f t="shared" si="484"/>
        <v>#VALUE!</v>
      </c>
      <c r="O3716" s="3" t="e">
        <f t="shared" si="485"/>
        <v>#VALUE!</v>
      </c>
    </row>
    <row r="3717" spans="8:15" x14ac:dyDescent="0.3">
      <c r="H3717" s="3" t="str">
        <f t="shared" si="478"/>
        <v>1900-01-00</v>
      </c>
      <c r="I3717" s="3" t="e">
        <f t="shared" si="479"/>
        <v>#VALUE!</v>
      </c>
      <c r="J3717" s="3" t="e">
        <f t="shared" si="480"/>
        <v>#VALUE!</v>
      </c>
      <c r="K3717" s="3" t="e">
        <f t="shared" si="481"/>
        <v>#VALUE!</v>
      </c>
      <c r="L3717" s="3" t="e">
        <f t="shared" si="482"/>
        <v>#VALUE!</v>
      </c>
      <c r="M3717" s="3" t="e">
        <f t="shared" si="483"/>
        <v>#VALUE!</v>
      </c>
      <c r="N3717" s="3" t="e">
        <f t="shared" si="484"/>
        <v>#VALUE!</v>
      </c>
      <c r="O3717" s="3" t="e">
        <f t="shared" si="485"/>
        <v>#VALUE!</v>
      </c>
    </row>
    <row r="3718" spans="8:15" x14ac:dyDescent="0.3">
      <c r="H3718" s="3" t="str">
        <f t="shared" si="478"/>
        <v>1900-01-00</v>
      </c>
      <c r="I3718" s="3" t="e">
        <f t="shared" si="479"/>
        <v>#VALUE!</v>
      </c>
      <c r="J3718" s="3" t="e">
        <f t="shared" si="480"/>
        <v>#VALUE!</v>
      </c>
      <c r="K3718" s="3" t="e">
        <f t="shared" si="481"/>
        <v>#VALUE!</v>
      </c>
      <c r="L3718" s="3" t="e">
        <f t="shared" si="482"/>
        <v>#VALUE!</v>
      </c>
      <c r="M3718" s="3" t="e">
        <f t="shared" si="483"/>
        <v>#VALUE!</v>
      </c>
      <c r="N3718" s="3" t="e">
        <f t="shared" si="484"/>
        <v>#VALUE!</v>
      </c>
      <c r="O3718" s="3" t="e">
        <f t="shared" si="485"/>
        <v>#VALUE!</v>
      </c>
    </row>
    <row r="3719" spans="8:15" x14ac:dyDescent="0.3">
      <c r="H3719" s="3" t="str">
        <f t="shared" si="478"/>
        <v>1900-01-00</v>
      </c>
      <c r="I3719" s="3" t="e">
        <f t="shared" si="479"/>
        <v>#VALUE!</v>
      </c>
      <c r="J3719" s="3" t="e">
        <f t="shared" si="480"/>
        <v>#VALUE!</v>
      </c>
      <c r="K3719" s="3" t="e">
        <f t="shared" si="481"/>
        <v>#VALUE!</v>
      </c>
      <c r="L3719" s="3" t="e">
        <f t="shared" si="482"/>
        <v>#VALUE!</v>
      </c>
      <c r="M3719" s="3" t="e">
        <f t="shared" si="483"/>
        <v>#VALUE!</v>
      </c>
      <c r="N3719" s="3" t="e">
        <f t="shared" si="484"/>
        <v>#VALUE!</v>
      </c>
      <c r="O3719" s="3" t="e">
        <f t="shared" si="485"/>
        <v>#VALUE!</v>
      </c>
    </row>
    <row r="3720" spans="8:15" x14ac:dyDescent="0.3">
      <c r="H3720" s="3" t="str">
        <f t="shared" si="478"/>
        <v>1900-01-00</v>
      </c>
      <c r="I3720" s="3" t="e">
        <f t="shared" si="479"/>
        <v>#VALUE!</v>
      </c>
      <c r="J3720" s="3" t="e">
        <f t="shared" si="480"/>
        <v>#VALUE!</v>
      </c>
      <c r="K3720" s="3" t="e">
        <f t="shared" si="481"/>
        <v>#VALUE!</v>
      </c>
      <c r="L3720" s="3" t="e">
        <f t="shared" si="482"/>
        <v>#VALUE!</v>
      </c>
      <c r="M3720" s="3" t="e">
        <f t="shared" si="483"/>
        <v>#VALUE!</v>
      </c>
      <c r="N3720" s="3" t="e">
        <f t="shared" si="484"/>
        <v>#VALUE!</v>
      </c>
      <c r="O3720" s="3" t="e">
        <f t="shared" si="485"/>
        <v>#VALUE!</v>
      </c>
    </row>
    <row r="3721" spans="8:15" x14ac:dyDescent="0.3">
      <c r="H3721" s="3" t="str">
        <f t="shared" si="478"/>
        <v>1900-01-00</v>
      </c>
      <c r="I3721" s="3" t="e">
        <f t="shared" si="479"/>
        <v>#VALUE!</v>
      </c>
      <c r="J3721" s="3" t="e">
        <f t="shared" si="480"/>
        <v>#VALUE!</v>
      </c>
      <c r="K3721" s="3" t="e">
        <f t="shared" si="481"/>
        <v>#VALUE!</v>
      </c>
      <c r="L3721" s="3" t="e">
        <f t="shared" si="482"/>
        <v>#VALUE!</v>
      </c>
      <c r="M3721" s="3" t="e">
        <f t="shared" si="483"/>
        <v>#VALUE!</v>
      </c>
      <c r="N3721" s="3" t="e">
        <f t="shared" si="484"/>
        <v>#VALUE!</v>
      </c>
      <c r="O3721" s="3" t="e">
        <f t="shared" si="485"/>
        <v>#VALUE!</v>
      </c>
    </row>
    <row r="3722" spans="8:15" x14ac:dyDescent="0.3">
      <c r="H3722" s="3" t="str">
        <f t="shared" si="478"/>
        <v>1900-01-00</v>
      </c>
      <c r="I3722" s="3" t="e">
        <f t="shared" si="479"/>
        <v>#VALUE!</v>
      </c>
      <c r="J3722" s="3" t="e">
        <f t="shared" si="480"/>
        <v>#VALUE!</v>
      </c>
      <c r="K3722" s="3" t="e">
        <f t="shared" si="481"/>
        <v>#VALUE!</v>
      </c>
      <c r="L3722" s="3" t="e">
        <f t="shared" si="482"/>
        <v>#VALUE!</v>
      </c>
      <c r="M3722" s="3" t="e">
        <f t="shared" si="483"/>
        <v>#VALUE!</v>
      </c>
      <c r="N3722" s="3" t="e">
        <f t="shared" si="484"/>
        <v>#VALUE!</v>
      </c>
      <c r="O3722" s="3" t="e">
        <f t="shared" si="485"/>
        <v>#VALUE!</v>
      </c>
    </row>
    <row r="3723" spans="8:15" x14ac:dyDescent="0.3">
      <c r="H3723" s="3" t="str">
        <f t="shared" si="478"/>
        <v>1900-01-00</v>
      </c>
      <c r="I3723" s="3" t="e">
        <f t="shared" si="479"/>
        <v>#VALUE!</v>
      </c>
      <c r="J3723" s="3" t="e">
        <f t="shared" si="480"/>
        <v>#VALUE!</v>
      </c>
      <c r="K3723" s="3" t="e">
        <f t="shared" si="481"/>
        <v>#VALUE!</v>
      </c>
      <c r="L3723" s="3" t="e">
        <f t="shared" si="482"/>
        <v>#VALUE!</v>
      </c>
      <c r="M3723" s="3" t="e">
        <f t="shared" si="483"/>
        <v>#VALUE!</v>
      </c>
      <c r="N3723" s="3" t="e">
        <f t="shared" si="484"/>
        <v>#VALUE!</v>
      </c>
      <c r="O3723" s="3" t="e">
        <f t="shared" si="485"/>
        <v>#VALUE!</v>
      </c>
    </row>
    <row r="3724" spans="8:15" x14ac:dyDescent="0.3">
      <c r="H3724" s="3" t="str">
        <f t="shared" si="478"/>
        <v>1900-01-00</v>
      </c>
      <c r="I3724" s="3" t="e">
        <f t="shared" si="479"/>
        <v>#VALUE!</v>
      </c>
      <c r="J3724" s="3" t="e">
        <f t="shared" si="480"/>
        <v>#VALUE!</v>
      </c>
      <c r="K3724" s="3" t="e">
        <f t="shared" si="481"/>
        <v>#VALUE!</v>
      </c>
      <c r="L3724" s="3" t="e">
        <f t="shared" si="482"/>
        <v>#VALUE!</v>
      </c>
      <c r="M3724" s="3" t="e">
        <f t="shared" si="483"/>
        <v>#VALUE!</v>
      </c>
      <c r="N3724" s="3" t="e">
        <f t="shared" si="484"/>
        <v>#VALUE!</v>
      </c>
      <c r="O3724" s="3" t="e">
        <f t="shared" si="485"/>
        <v>#VALUE!</v>
      </c>
    </row>
    <row r="3725" spans="8:15" x14ac:dyDescent="0.3">
      <c r="H3725" s="3" t="str">
        <f t="shared" si="478"/>
        <v>1900-01-00</v>
      </c>
      <c r="I3725" s="3" t="e">
        <f t="shared" si="479"/>
        <v>#VALUE!</v>
      </c>
      <c r="J3725" s="3" t="e">
        <f t="shared" si="480"/>
        <v>#VALUE!</v>
      </c>
      <c r="K3725" s="3" t="e">
        <f t="shared" si="481"/>
        <v>#VALUE!</v>
      </c>
      <c r="L3725" s="3" t="e">
        <f t="shared" si="482"/>
        <v>#VALUE!</v>
      </c>
      <c r="M3725" s="3" t="e">
        <f t="shared" si="483"/>
        <v>#VALUE!</v>
      </c>
      <c r="N3725" s="3" t="e">
        <f t="shared" si="484"/>
        <v>#VALUE!</v>
      </c>
      <c r="O3725" s="3" t="e">
        <f t="shared" si="485"/>
        <v>#VALUE!</v>
      </c>
    </row>
    <row r="3726" spans="8:15" x14ac:dyDescent="0.3">
      <c r="H3726" s="3" t="str">
        <f t="shared" si="478"/>
        <v>1900-01-00</v>
      </c>
      <c r="I3726" s="3" t="e">
        <f t="shared" si="479"/>
        <v>#VALUE!</v>
      </c>
      <c r="J3726" s="3" t="e">
        <f t="shared" si="480"/>
        <v>#VALUE!</v>
      </c>
      <c r="K3726" s="3" t="e">
        <f t="shared" si="481"/>
        <v>#VALUE!</v>
      </c>
      <c r="L3726" s="3" t="e">
        <f t="shared" si="482"/>
        <v>#VALUE!</v>
      </c>
      <c r="M3726" s="3" t="e">
        <f t="shared" si="483"/>
        <v>#VALUE!</v>
      </c>
      <c r="N3726" s="3" t="e">
        <f t="shared" si="484"/>
        <v>#VALUE!</v>
      </c>
      <c r="O3726" s="3" t="e">
        <f t="shared" si="485"/>
        <v>#VALUE!</v>
      </c>
    </row>
    <row r="3727" spans="8:15" x14ac:dyDescent="0.3">
      <c r="H3727" s="3" t="str">
        <f t="shared" ref="H3727:H3790" si="486">YEAR(D3727) &amp; "-" &amp; IF(LEN(MONTH(D3727))=1,"0" &amp; MONTH(D3727),MONTH(D3727)) &amp; "-" &amp; IF(LEN(DAY(D3727))=1,"0" &amp; DAY(D3727),DAY(D3727))</f>
        <v>1900-01-00</v>
      </c>
      <c r="I3727" s="3" t="e">
        <f t="shared" ref="I3727:I3790" si="487">FIND("emisora_id=",F3727,1)</f>
        <v>#VALUE!</v>
      </c>
      <c r="J3727" s="3" t="e">
        <f t="shared" ref="J3727:J3790" si="488">MID(F3727,I3727,500)</f>
        <v>#VALUE!</v>
      </c>
      <c r="K3727" s="3" t="e">
        <f t="shared" ref="K3727:K3790" si="489">FIND("=",J3727,1)</f>
        <v>#VALUE!</v>
      </c>
      <c r="L3727" s="3" t="e">
        <f t="shared" ref="L3727:L3790" si="490">MID(J3727,K3727+1,500)</f>
        <v>#VALUE!</v>
      </c>
      <c r="M3727" s="3" t="e">
        <f t="shared" ref="M3727:M3790" si="491">FIND("&amp;",L3727,1)</f>
        <v>#VALUE!</v>
      </c>
      <c r="N3727" s="3" t="e">
        <f t="shared" ref="N3727:N3790" si="492">MID(L3727,1,M3727-1)</f>
        <v>#VALUE!</v>
      </c>
      <c r="O3727" s="3" t="e">
        <f t="shared" ref="O3727:O3790" si="493">"https://www.biva.mx/empresas/emisoras_inscritas/emisoras_inscritas?emisora_id=" &amp; N3727 &amp; "&amp;tipoInformacion=null&amp;tipoDocumento=null&amp;fechaInicio=" &amp; H3727 &amp; "&amp;fechaFin=" &amp; H3727 &amp;  "&amp;periodo=null&amp;ejercicio=null&amp;tipo=null&amp;subTab=2&amp;biva=null&amp;canceladas=false&amp;page=1"</f>
        <v>#VALUE!</v>
      </c>
    </row>
    <row r="3728" spans="8:15" x14ac:dyDescent="0.3">
      <c r="H3728" s="3" t="str">
        <f t="shared" si="486"/>
        <v>1900-01-00</v>
      </c>
      <c r="I3728" s="3" t="e">
        <f t="shared" si="487"/>
        <v>#VALUE!</v>
      </c>
      <c r="J3728" s="3" t="e">
        <f t="shared" si="488"/>
        <v>#VALUE!</v>
      </c>
      <c r="K3728" s="3" t="e">
        <f t="shared" si="489"/>
        <v>#VALUE!</v>
      </c>
      <c r="L3728" s="3" t="e">
        <f t="shared" si="490"/>
        <v>#VALUE!</v>
      </c>
      <c r="M3728" s="3" t="e">
        <f t="shared" si="491"/>
        <v>#VALUE!</v>
      </c>
      <c r="N3728" s="3" t="e">
        <f t="shared" si="492"/>
        <v>#VALUE!</v>
      </c>
      <c r="O3728" s="3" t="e">
        <f t="shared" si="493"/>
        <v>#VALUE!</v>
      </c>
    </row>
    <row r="3729" spans="8:15" x14ac:dyDescent="0.3">
      <c r="H3729" s="3" t="str">
        <f t="shared" si="486"/>
        <v>1900-01-00</v>
      </c>
      <c r="I3729" s="3" t="e">
        <f t="shared" si="487"/>
        <v>#VALUE!</v>
      </c>
      <c r="J3729" s="3" t="e">
        <f t="shared" si="488"/>
        <v>#VALUE!</v>
      </c>
      <c r="K3729" s="3" t="e">
        <f t="shared" si="489"/>
        <v>#VALUE!</v>
      </c>
      <c r="L3729" s="3" t="e">
        <f t="shared" si="490"/>
        <v>#VALUE!</v>
      </c>
      <c r="M3729" s="3" t="e">
        <f t="shared" si="491"/>
        <v>#VALUE!</v>
      </c>
      <c r="N3729" s="3" t="e">
        <f t="shared" si="492"/>
        <v>#VALUE!</v>
      </c>
      <c r="O3729" s="3" t="e">
        <f t="shared" si="493"/>
        <v>#VALUE!</v>
      </c>
    </row>
    <row r="3730" spans="8:15" x14ac:dyDescent="0.3">
      <c r="H3730" s="3" t="str">
        <f t="shared" si="486"/>
        <v>1900-01-00</v>
      </c>
      <c r="I3730" s="3" t="e">
        <f t="shared" si="487"/>
        <v>#VALUE!</v>
      </c>
      <c r="J3730" s="3" t="e">
        <f t="shared" si="488"/>
        <v>#VALUE!</v>
      </c>
      <c r="K3730" s="3" t="e">
        <f t="shared" si="489"/>
        <v>#VALUE!</v>
      </c>
      <c r="L3730" s="3" t="e">
        <f t="shared" si="490"/>
        <v>#VALUE!</v>
      </c>
      <c r="M3730" s="3" t="e">
        <f t="shared" si="491"/>
        <v>#VALUE!</v>
      </c>
      <c r="N3730" s="3" t="e">
        <f t="shared" si="492"/>
        <v>#VALUE!</v>
      </c>
      <c r="O3730" s="3" t="e">
        <f t="shared" si="493"/>
        <v>#VALUE!</v>
      </c>
    </row>
    <row r="3731" spans="8:15" x14ac:dyDescent="0.3">
      <c r="H3731" s="3" t="str">
        <f t="shared" si="486"/>
        <v>1900-01-00</v>
      </c>
      <c r="I3731" s="3" t="e">
        <f t="shared" si="487"/>
        <v>#VALUE!</v>
      </c>
      <c r="J3731" s="3" t="e">
        <f t="shared" si="488"/>
        <v>#VALUE!</v>
      </c>
      <c r="K3731" s="3" t="e">
        <f t="shared" si="489"/>
        <v>#VALUE!</v>
      </c>
      <c r="L3731" s="3" t="e">
        <f t="shared" si="490"/>
        <v>#VALUE!</v>
      </c>
      <c r="M3731" s="3" t="e">
        <f t="shared" si="491"/>
        <v>#VALUE!</v>
      </c>
      <c r="N3731" s="3" t="e">
        <f t="shared" si="492"/>
        <v>#VALUE!</v>
      </c>
      <c r="O3731" s="3" t="e">
        <f t="shared" si="493"/>
        <v>#VALUE!</v>
      </c>
    </row>
    <row r="3732" spans="8:15" x14ac:dyDescent="0.3">
      <c r="H3732" s="3" t="str">
        <f t="shared" si="486"/>
        <v>1900-01-00</v>
      </c>
      <c r="I3732" s="3" t="e">
        <f t="shared" si="487"/>
        <v>#VALUE!</v>
      </c>
      <c r="J3732" s="3" t="e">
        <f t="shared" si="488"/>
        <v>#VALUE!</v>
      </c>
      <c r="K3732" s="3" t="e">
        <f t="shared" si="489"/>
        <v>#VALUE!</v>
      </c>
      <c r="L3732" s="3" t="e">
        <f t="shared" si="490"/>
        <v>#VALUE!</v>
      </c>
      <c r="M3732" s="3" t="e">
        <f t="shared" si="491"/>
        <v>#VALUE!</v>
      </c>
      <c r="N3732" s="3" t="e">
        <f t="shared" si="492"/>
        <v>#VALUE!</v>
      </c>
      <c r="O3732" s="3" t="e">
        <f t="shared" si="493"/>
        <v>#VALUE!</v>
      </c>
    </row>
    <row r="3733" spans="8:15" x14ac:dyDescent="0.3">
      <c r="H3733" s="3" t="str">
        <f t="shared" si="486"/>
        <v>1900-01-00</v>
      </c>
      <c r="I3733" s="3" t="e">
        <f t="shared" si="487"/>
        <v>#VALUE!</v>
      </c>
      <c r="J3733" s="3" t="e">
        <f t="shared" si="488"/>
        <v>#VALUE!</v>
      </c>
      <c r="K3733" s="3" t="e">
        <f t="shared" si="489"/>
        <v>#VALUE!</v>
      </c>
      <c r="L3733" s="3" t="e">
        <f t="shared" si="490"/>
        <v>#VALUE!</v>
      </c>
      <c r="M3733" s="3" t="e">
        <f t="shared" si="491"/>
        <v>#VALUE!</v>
      </c>
      <c r="N3733" s="3" t="e">
        <f t="shared" si="492"/>
        <v>#VALUE!</v>
      </c>
      <c r="O3733" s="3" t="e">
        <f t="shared" si="493"/>
        <v>#VALUE!</v>
      </c>
    </row>
    <row r="3734" spans="8:15" x14ac:dyDescent="0.3">
      <c r="H3734" s="3" t="str">
        <f t="shared" si="486"/>
        <v>1900-01-00</v>
      </c>
      <c r="I3734" s="3" t="e">
        <f t="shared" si="487"/>
        <v>#VALUE!</v>
      </c>
      <c r="J3734" s="3" t="e">
        <f t="shared" si="488"/>
        <v>#VALUE!</v>
      </c>
      <c r="K3734" s="3" t="e">
        <f t="shared" si="489"/>
        <v>#VALUE!</v>
      </c>
      <c r="L3734" s="3" t="e">
        <f t="shared" si="490"/>
        <v>#VALUE!</v>
      </c>
      <c r="M3734" s="3" t="e">
        <f t="shared" si="491"/>
        <v>#VALUE!</v>
      </c>
      <c r="N3734" s="3" t="e">
        <f t="shared" si="492"/>
        <v>#VALUE!</v>
      </c>
      <c r="O3734" s="3" t="e">
        <f t="shared" si="493"/>
        <v>#VALUE!</v>
      </c>
    </row>
    <row r="3735" spans="8:15" x14ac:dyDescent="0.3">
      <c r="H3735" s="3" t="str">
        <f t="shared" si="486"/>
        <v>1900-01-00</v>
      </c>
      <c r="I3735" s="3" t="e">
        <f t="shared" si="487"/>
        <v>#VALUE!</v>
      </c>
      <c r="J3735" s="3" t="e">
        <f t="shared" si="488"/>
        <v>#VALUE!</v>
      </c>
      <c r="K3735" s="3" t="e">
        <f t="shared" si="489"/>
        <v>#VALUE!</v>
      </c>
      <c r="L3735" s="3" t="e">
        <f t="shared" si="490"/>
        <v>#VALUE!</v>
      </c>
      <c r="M3735" s="3" t="e">
        <f t="shared" si="491"/>
        <v>#VALUE!</v>
      </c>
      <c r="N3735" s="3" t="e">
        <f t="shared" si="492"/>
        <v>#VALUE!</v>
      </c>
      <c r="O3735" s="3" t="e">
        <f t="shared" si="493"/>
        <v>#VALUE!</v>
      </c>
    </row>
    <row r="3736" spans="8:15" x14ac:dyDescent="0.3">
      <c r="H3736" s="3" t="str">
        <f t="shared" si="486"/>
        <v>1900-01-00</v>
      </c>
      <c r="I3736" s="3" t="e">
        <f t="shared" si="487"/>
        <v>#VALUE!</v>
      </c>
      <c r="J3736" s="3" t="e">
        <f t="shared" si="488"/>
        <v>#VALUE!</v>
      </c>
      <c r="K3736" s="3" t="e">
        <f t="shared" si="489"/>
        <v>#VALUE!</v>
      </c>
      <c r="L3736" s="3" t="e">
        <f t="shared" si="490"/>
        <v>#VALUE!</v>
      </c>
      <c r="M3736" s="3" t="e">
        <f t="shared" si="491"/>
        <v>#VALUE!</v>
      </c>
      <c r="N3736" s="3" t="e">
        <f t="shared" si="492"/>
        <v>#VALUE!</v>
      </c>
      <c r="O3736" s="3" t="e">
        <f t="shared" si="493"/>
        <v>#VALUE!</v>
      </c>
    </row>
    <row r="3737" spans="8:15" x14ac:dyDescent="0.3">
      <c r="H3737" s="3" t="str">
        <f t="shared" si="486"/>
        <v>1900-01-00</v>
      </c>
      <c r="I3737" s="3" t="e">
        <f t="shared" si="487"/>
        <v>#VALUE!</v>
      </c>
      <c r="J3737" s="3" t="e">
        <f t="shared" si="488"/>
        <v>#VALUE!</v>
      </c>
      <c r="K3737" s="3" t="e">
        <f t="shared" si="489"/>
        <v>#VALUE!</v>
      </c>
      <c r="L3737" s="3" t="e">
        <f t="shared" si="490"/>
        <v>#VALUE!</v>
      </c>
      <c r="M3737" s="3" t="e">
        <f t="shared" si="491"/>
        <v>#VALUE!</v>
      </c>
      <c r="N3737" s="3" t="e">
        <f t="shared" si="492"/>
        <v>#VALUE!</v>
      </c>
      <c r="O3737" s="3" t="e">
        <f t="shared" si="493"/>
        <v>#VALUE!</v>
      </c>
    </row>
    <row r="3738" spans="8:15" x14ac:dyDescent="0.3">
      <c r="H3738" s="3" t="str">
        <f t="shared" si="486"/>
        <v>1900-01-00</v>
      </c>
      <c r="I3738" s="3" t="e">
        <f t="shared" si="487"/>
        <v>#VALUE!</v>
      </c>
      <c r="J3738" s="3" t="e">
        <f t="shared" si="488"/>
        <v>#VALUE!</v>
      </c>
      <c r="K3738" s="3" t="e">
        <f t="shared" si="489"/>
        <v>#VALUE!</v>
      </c>
      <c r="L3738" s="3" t="e">
        <f t="shared" si="490"/>
        <v>#VALUE!</v>
      </c>
      <c r="M3738" s="3" t="e">
        <f t="shared" si="491"/>
        <v>#VALUE!</v>
      </c>
      <c r="N3738" s="3" t="e">
        <f t="shared" si="492"/>
        <v>#VALUE!</v>
      </c>
      <c r="O3738" s="3" t="e">
        <f t="shared" si="493"/>
        <v>#VALUE!</v>
      </c>
    </row>
    <row r="3739" spans="8:15" x14ac:dyDescent="0.3">
      <c r="H3739" s="3" t="str">
        <f t="shared" si="486"/>
        <v>1900-01-00</v>
      </c>
      <c r="I3739" s="3" t="e">
        <f t="shared" si="487"/>
        <v>#VALUE!</v>
      </c>
      <c r="J3739" s="3" t="e">
        <f t="shared" si="488"/>
        <v>#VALUE!</v>
      </c>
      <c r="K3739" s="3" t="e">
        <f t="shared" si="489"/>
        <v>#VALUE!</v>
      </c>
      <c r="L3739" s="3" t="e">
        <f t="shared" si="490"/>
        <v>#VALUE!</v>
      </c>
      <c r="M3739" s="3" t="e">
        <f t="shared" si="491"/>
        <v>#VALUE!</v>
      </c>
      <c r="N3739" s="3" t="e">
        <f t="shared" si="492"/>
        <v>#VALUE!</v>
      </c>
      <c r="O3739" s="3" t="e">
        <f t="shared" si="493"/>
        <v>#VALUE!</v>
      </c>
    </row>
    <row r="3740" spans="8:15" x14ac:dyDescent="0.3">
      <c r="H3740" s="3" t="str">
        <f t="shared" si="486"/>
        <v>1900-01-00</v>
      </c>
      <c r="I3740" s="3" t="e">
        <f t="shared" si="487"/>
        <v>#VALUE!</v>
      </c>
      <c r="J3740" s="3" t="e">
        <f t="shared" si="488"/>
        <v>#VALUE!</v>
      </c>
      <c r="K3740" s="3" t="e">
        <f t="shared" si="489"/>
        <v>#VALUE!</v>
      </c>
      <c r="L3740" s="3" t="e">
        <f t="shared" si="490"/>
        <v>#VALUE!</v>
      </c>
      <c r="M3740" s="3" t="e">
        <f t="shared" si="491"/>
        <v>#VALUE!</v>
      </c>
      <c r="N3740" s="3" t="e">
        <f t="shared" si="492"/>
        <v>#VALUE!</v>
      </c>
      <c r="O3740" s="3" t="e">
        <f t="shared" si="493"/>
        <v>#VALUE!</v>
      </c>
    </row>
    <row r="3741" spans="8:15" x14ac:dyDescent="0.3">
      <c r="H3741" s="3" t="str">
        <f t="shared" si="486"/>
        <v>1900-01-00</v>
      </c>
      <c r="I3741" s="3" t="e">
        <f t="shared" si="487"/>
        <v>#VALUE!</v>
      </c>
      <c r="J3741" s="3" t="e">
        <f t="shared" si="488"/>
        <v>#VALUE!</v>
      </c>
      <c r="K3741" s="3" t="e">
        <f t="shared" si="489"/>
        <v>#VALUE!</v>
      </c>
      <c r="L3741" s="3" t="e">
        <f t="shared" si="490"/>
        <v>#VALUE!</v>
      </c>
      <c r="M3741" s="3" t="e">
        <f t="shared" si="491"/>
        <v>#VALUE!</v>
      </c>
      <c r="N3741" s="3" t="e">
        <f t="shared" si="492"/>
        <v>#VALUE!</v>
      </c>
      <c r="O3741" s="3" t="e">
        <f t="shared" si="493"/>
        <v>#VALUE!</v>
      </c>
    </row>
    <row r="3742" spans="8:15" x14ac:dyDescent="0.3">
      <c r="H3742" s="3" t="str">
        <f t="shared" si="486"/>
        <v>1900-01-00</v>
      </c>
      <c r="I3742" s="3" t="e">
        <f t="shared" si="487"/>
        <v>#VALUE!</v>
      </c>
      <c r="J3742" s="3" t="e">
        <f t="shared" si="488"/>
        <v>#VALUE!</v>
      </c>
      <c r="K3742" s="3" t="e">
        <f t="shared" si="489"/>
        <v>#VALUE!</v>
      </c>
      <c r="L3742" s="3" t="e">
        <f t="shared" si="490"/>
        <v>#VALUE!</v>
      </c>
      <c r="M3742" s="3" t="e">
        <f t="shared" si="491"/>
        <v>#VALUE!</v>
      </c>
      <c r="N3742" s="3" t="e">
        <f t="shared" si="492"/>
        <v>#VALUE!</v>
      </c>
      <c r="O3742" s="3" t="e">
        <f t="shared" si="493"/>
        <v>#VALUE!</v>
      </c>
    </row>
    <row r="3743" spans="8:15" x14ac:dyDescent="0.3">
      <c r="H3743" s="3" t="str">
        <f t="shared" si="486"/>
        <v>1900-01-00</v>
      </c>
      <c r="I3743" s="3" t="e">
        <f t="shared" si="487"/>
        <v>#VALUE!</v>
      </c>
      <c r="J3743" s="3" t="e">
        <f t="shared" si="488"/>
        <v>#VALUE!</v>
      </c>
      <c r="K3743" s="3" t="e">
        <f t="shared" si="489"/>
        <v>#VALUE!</v>
      </c>
      <c r="L3743" s="3" t="e">
        <f t="shared" si="490"/>
        <v>#VALUE!</v>
      </c>
      <c r="M3743" s="3" t="e">
        <f t="shared" si="491"/>
        <v>#VALUE!</v>
      </c>
      <c r="N3743" s="3" t="e">
        <f t="shared" si="492"/>
        <v>#VALUE!</v>
      </c>
      <c r="O3743" s="3" t="e">
        <f t="shared" si="493"/>
        <v>#VALUE!</v>
      </c>
    </row>
    <row r="3744" spans="8:15" x14ac:dyDescent="0.3">
      <c r="H3744" s="3" t="str">
        <f t="shared" si="486"/>
        <v>1900-01-00</v>
      </c>
      <c r="I3744" s="3" t="e">
        <f t="shared" si="487"/>
        <v>#VALUE!</v>
      </c>
      <c r="J3744" s="3" t="e">
        <f t="shared" si="488"/>
        <v>#VALUE!</v>
      </c>
      <c r="K3744" s="3" t="e">
        <f t="shared" si="489"/>
        <v>#VALUE!</v>
      </c>
      <c r="L3744" s="3" t="e">
        <f t="shared" si="490"/>
        <v>#VALUE!</v>
      </c>
      <c r="M3744" s="3" t="e">
        <f t="shared" si="491"/>
        <v>#VALUE!</v>
      </c>
      <c r="N3744" s="3" t="e">
        <f t="shared" si="492"/>
        <v>#VALUE!</v>
      </c>
      <c r="O3744" s="3" t="e">
        <f t="shared" si="493"/>
        <v>#VALUE!</v>
      </c>
    </row>
    <row r="3745" spans="8:15" x14ac:dyDescent="0.3">
      <c r="H3745" s="3" t="str">
        <f t="shared" si="486"/>
        <v>1900-01-00</v>
      </c>
      <c r="I3745" s="3" t="e">
        <f t="shared" si="487"/>
        <v>#VALUE!</v>
      </c>
      <c r="J3745" s="3" t="e">
        <f t="shared" si="488"/>
        <v>#VALUE!</v>
      </c>
      <c r="K3745" s="3" t="e">
        <f t="shared" si="489"/>
        <v>#VALUE!</v>
      </c>
      <c r="L3745" s="3" t="e">
        <f t="shared" si="490"/>
        <v>#VALUE!</v>
      </c>
      <c r="M3745" s="3" t="e">
        <f t="shared" si="491"/>
        <v>#VALUE!</v>
      </c>
      <c r="N3745" s="3" t="e">
        <f t="shared" si="492"/>
        <v>#VALUE!</v>
      </c>
      <c r="O3745" s="3" t="e">
        <f t="shared" si="493"/>
        <v>#VALUE!</v>
      </c>
    </row>
    <row r="3746" spans="8:15" x14ac:dyDescent="0.3">
      <c r="H3746" s="3" t="str">
        <f t="shared" si="486"/>
        <v>1900-01-00</v>
      </c>
      <c r="I3746" s="3" t="e">
        <f t="shared" si="487"/>
        <v>#VALUE!</v>
      </c>
      <c r="J3746" s="3" t="e">
        <f t="shared" si="488"/>
        <v>#VALUE!</v>
      </c>
      <c r="K3746" s="3" t="e">
        <f t="shared" si="489"/>
        <v>#VALUE!</v>
      </c>
      <c r="L3746" s="3" t="e">
        <f t="shared" si="490"/>
        <v>#VALUE!</v>
      </c>
      <c r="M3746" s="3" t="e">
        <f t="shared" si="491"/>
        <v>#VALUE!</v>
      </c>
      <c r="N3746" s="3" t="e">
        <f t="shared" si="492"/>
        <v>#VALUE!</v>
      </c>
      <c r="O3746" s="3" t="e">
        <f t="shared" si="493"/>
        <v>#VALUE!</v>
      </c>
    </row>
    <row r="3747" spans="8:15" x14ac:dyDescent="0.3">
      <c r="H3747" s="3" t="str">
        <f t="shared" si="486"/>
        <v>1900-01-00</v>
      </c>
      <c r="I3747" s="3" t="e">
        <f t="shared" si="487"/>
        <v>#VALUE!</v>
      </c>
      <c r="J3747" s="3" t="e">
        <f t="shared" si="488"/>
        <v>#VALUE!</v>
      </c>
      <c r="K3747" s="3" t="e">
        <f t="shared" si="489"/>
        <v>#VALUE!</v>
      </c>
      <c r="L3747" s="3" t="e">
        <f t="shared" si="490"/>
        <v>#VALUE!</v>
      </c>
      <c r="M3747" s="3" t="e">
        <f t="shared" si="491"/>
        <v>#VALUE!</v>
      </c>
      <c r="N3747" s="3" t="e">
        <f t="shared" si="492"/>
        <v>#VALUE!</v>
      </c>
      <c r="O3747" s="3" t="e">
        <f t="shared" si="493"/>
        <v>#VALUE!</v>
      </c>
    </row>
    <row r="3748" spans="8:15" x14ac:dyDescent="0.3">
      <c r="H3748" s="3" t="str">
        <f t="shared" si="486"/>
        <v>1900-01-00</v>
      </c>
      <c r="I3748" s="3" t="e">
        <f t="shared" si="487"/>
        <v>#VALUE!</v>
      </c>
      <c r="J3748" s="3" t="e">
        <f t="shared" si="488"/>
        <v>#VALUE!</v>
      </c>
      <c r="K3748" s="3" t="e">
        <f t="shared" si="489"/>
        <v>#VALUE!</v>
      </c>
      <c r="L3748" s="3" t="e">
        <f t="shared" si="490"/>
        <v>#VALUE!</v>
      </c>
      <c r="M3748" s="3" t="e">
        <f t="shared" si="491"/>
        <v>#VALUE!</v>
      </c>
      <c r="N3748" s="3" t="e">
        <f t="shared" si="492"/>
        <v>#VALUE!</v>
      </c>
      <c r="O3748" s="3" t="e">
        <f t="shared" si="493"/>
        <v>#VALUE!</v>
      </c>
    </row>
    <row r="3749" spans="8:15" x14ac:dyDescent="0.3">
      <c r="H3749" s="3" t="str">
        <f t="shared" si="486"/>
        <v>1900-01-00</v>
      </c>
      <c r="I3749" s="3" t="e">
        <f t="shared" si="487"/>
        <v>#VALUE!</v>
      </c>
      <c r="J3749" s="3" t="e">
        <f t="shared" si="488"/>
        <v>#VALUE!</v>
      </c>
      <c r="K3749" s="3" t="e">
        <f t="shared" si="489"/>
        <v>#VALUE!</v>
      </c>
      <c r="L3749" s="3" t="e">
        <f t="shared" si="490"/>
        <v>#VALUE!</v>
      </c>
      <c r="M3749" s="3" t="e">
        <f t="shared" si="491"/>
        <v>#VALUE!</v>
      </c>
      <c r="N3749" s="3" t="e">
        <f t="shared" si="492"/>
        <v>#VALUE!</v>
      </c>
      <c r="O3749" s="3" t="e">
        <f t="shared" si="493"/>
        <v>#VALUE!</v>
      </c>
    </row>
    <row r="3750" spans="8:15" x14ac:dyDescent="0.3">
      <c r="H3750" s="3" t="str">
        <f t="shared" si="486"/>
        <v>1900-01-00</v>
      </c>
      <c r="I3750" s="3" t="e">
        <f t="shared" si="487"/>
        <v>#VALUE!</v>
      </c>
      <c r="J3750" s="3" t="e">
        <f t="shared" si="488"/>
        <v>#VALUE!</v>
      </c>
      <c r="K3750" s="3" t="e">
        <f t="shared" si="489"/>
        <v>#VALUE!</v>
      </c>
      <c r="L3750" s="3" t="e">
        <f t="shared" si="490"/>
        <v>#VALUE!</v>
      </c>
      <c r="M3750" s="3" t="e">
        <f t="shared" si="491"/>
        <v>#VALUE!</v>
      </c>
      <c r="N3750" s="3" t="e">
        <f t="shared" si="492"/>
        <v>#VALUE!</v>
      </c>
      <c r="O3750" s="3" t="e">
        <f t="shared" si="493"/>
        <v>#VALUE!</v>
      </c>
    </row>
    <row r="3751" spans="8:15" x14ac:dyDescent="0.3">
      <c r="H3751" s="3" t="str">
        <f t="shared" si="486"/>
        <v>1900-01-00</v>
      </c>
      <c r="I3751" s="3" t="e">
        <f t="shared" si="487"/>
        <v>#VALUE!</v>
      </c>
      <c r="J3751" s="3" t="e">
        <f t="shared" si="488"/>
        <v>#VALUE!</v>
      </c>
      <c r="K3751" s="3" t="e">
        <f t="shared" si="489"/>
        <v>#VALUE!</v>
      </c>
      <c r="L3751" s="3" t="e">
        <f t="shared" si="490"/>
        <v>#VALUE!</v>
      </c>
      <c r="M3751" s="3" t="e">
        <f t="shared" si="491"/>
        <v>#VALUE!</v>
      </c>
      <c r="N3751" s="3" t="e">
        <f t="shared" si="492"/>
        <v>#VALUE!</v>
      </c>
      <c r="O3751" s="3" t="e">
        <f t="shared" si="493"/>
        <v>#VALUE!</v>
      </c>
    </row>
    <row r="3752" spans="8:15" x14ac:dyDescent="0.3">
      <c r="H3752" s="3" t="str">
        <f t="shared" si="486"/>
        <v>1900-01-00</v>
      </c>
      <c r="I3752" s="3" t="e">
        <f t="shared" si="487"/>
        <v>#VALUE!</v>
      </c>
      <c r="J3752" s="3" t="e">
        <f t="shared" si="488"/>
        <v>#VALUE!</v>
      </c>
      <c r="K3752" s="3" t="e">
        <f t="shared" si="489"/>
        <v>#VALUE!</v>
      </c>
      <c r="L3752" s="3" t="e">
        <f t="shared" si="490"/>
        <v>#VALUE!</v>
      </c>
      <c r="M3752" s="3" t="e">
        <f t="shared" si="491"/>
        <v>#VALUE!</v>
      </c>
      <c r="N3752" s="3" t="e">
        <f t="shared" si="492"/>
        <v>#VALUE!</v>
      </c>
      <c r="O3752" s="3" t="e">
        <f t="shared" si="493"/>
        <v>#VALUE!</v>
      </c>
    </row>
    <row r="3753" spans="8:15" x14ac:dyDescent="0.3">
      <c r="H3753" s="3" t="str">
        <f t="shared" si="486"/>
        <v>1900-01-00</v>
      </c>
      <c r="I3753" s="3" t="e">
        <f t="shared" si="487"/>
        <v>#VALUE!</v>
      </c>
      <c r="J3753" s="3" t="e">
        <f t="shared" si="488"/>
        <v>#VALUE!</v>
      </c>
      <c r="K3753" s="3" t="e">
        <f t="shared" si="489"/>
        <v>#VALUE!</v>
      </c>
      <c r="L3753" s="3" t="e">
        <f t="shared" si="490"/>
        <v>#VALUE!</v>
      </c>
      <c r="M3753" s="3" t="e">
        <f t="shared" si="491"/>
        <v>#VALUE!</v>
      </c>
      <c r="N3753" s="3" t="e">
        <f t="shared" si="492"/>
        <v>#VALUE!</v>
      </c>
      <c r="O3753" s="3" t="e">
        <f t="shared" si="493"/>
        <v>#VALUE!</v>
      </c>
    </row>
    <row r="3754" spans="8:15" x14ac:dyDescent="0.3">
      <c r="H3754" s="3" t="str">
        <f t="shared" si="486"/>
        <v>1900-01-00</v>
      </c>
      <c r="I3754" s="3" t="e">
        <f t="shared" si="487"/>
        <v>#VALUE!</v>
      </c>
      <c r="J3754" s="3" t="e">
        <f t="shared" si="488"/>
        <v>#VALUE!</v>
      </c>
      <c r="K3754" s="3" t="e">
        <f t="shared" si="489"/>
        <v>#VALUE!</v>
      </c>
      <c r="L3754" s="3" t="e">
        <f t="shared" si="490"/>
        <v>#VALUE!</v>
      </c>
      <c r="M3754" s="3" t="e">
        <f t="shared" si="491"/>
        <v>#VALUE!</v>
      </c>
      <c r="N3754" s="3" t="e">
        <f t="shared" si="492"/>
        <v>#VALUE!</v>
      </c>
      <c r="O3754" s="3" t="e">
        <f t="shared" si="493"/>
        <v>#VALUE!</v>
      </c>
    </row>
    <row r="3755" spans="8:15" x14ac:dyDescent="0.3">
      <c r="H3755" s="3" t="str">
        <f t="shared" si="486"/>
        <v>1900-01-00</v>
      </c>
      <c r="I3755" s="3" t="e">
        <f t="shared" si="487"/>
        <v>#VALUE!</v>
      </c>
      <c r="J3755" s="3" t="e">
        <f t="shared" si="488"/>
        <v>#VALUE!</v>
      </c>
      <c r="K3755" s="3" t="e">
        <f t="shared" si="489"/>
        <v>#VALUE!</v>
      </c>
      <c r="L3755" s="3" t="e">
        <f t="shared" si="490"/>
        <v>#VALUE!</v>
      </c>
      <c r="M3755" s="3" t="e">
        <f t="shared" si="491"/>
        <v>#VALUE!</v>
      </c>
      <c r="N3755" s="3" t="e">
        <f t="shared" si="492"/>
        <v>#VALUE!</v>
      </c>
      <c r="O3755" s="3" t="e">
        <f t="shared" si="493"/>
        <v>#VALUE!</v>
      </c>
    </row>
    <row r="3756" spans="8:15" x14ac:dyDescent="0.3">
      <c r="H3756" s="3" t="str">
        <f t="shared" si="486"/>
        <v>1900-01-00</v>
      </c>
      <c r="I3756" s="3" t="e">
        <f t="shared" si="487"/>
        <v>#VALUE!</v>
      </c>
      <c r="J3756" s="3" t="e">
        <f t="shared" si="488"/>
        <v>#VALUE!</v>
      </c>
      <c r="K3756" s="3" t="e">
        <f t="shared" si="489"/>
        <v>#VALUE!</v>
      </c>
      <c r="L3756" s="3" t="e">
        <f t="shared" si="490"/>
        <v>#VALUE!</v>
      </c>
      <c r="M3756" s="3" t="e">
        <f t="shared" si="491"/>
        <v>#VALUE!</v>
      </c>
      <c r="N3756" s="3" t="e">
        <f t="shared" si="492"/>
        <v>#VALUE!</v>
      </c>
      <c r="O3756" s="3" t="e">
        <f t="shared" si="493"/>
        <v>#VALUE!</v>
      </c>
    </row>
    <row r="3757" spans="8:15" x14ac:dyDescent="0.3">
      <c r="H3757" s="3" t="str">
        <f t="shared" si="486"/>
        <v>1900-01-00</v>
      </c>
      <c r="I3757" s="3" t="e">
        <f t="shared" si="487"/>
        <v>#VALUE!</v>
      </c>
      <c r="J3757" s="3" t="e">
        <f t="shared" si="488"/>
        <v>#VALUE!</v>
      </c>
      <c r="K3757" s="3" t="e">
        <f t="shared" si="489"/>
        <v>#VALUE!</v>
      </c>
      <c r="L3757" s="3" t="e">
        <f t="shared" si="490"/>
        <v>#VALUE!</v>
      </c>
      <c r="M3757" s="3" t="e">
        <f t="shared" si="491"/>
        <v>#VALUE!</v>
      </c>
      <c r="N3757" s="3" t="e">
        <f t="shared" si="492"/>
        <v>#VALUE!</v>
      </c>
      <c r="O3757" s="3" t="e">
        <f t="shared" si="493"/>
        <v>#VALUE!</v>
      </c>
    </row>
    <row r="3758" spans="8:15" x14ac:dyDescent="0.3">
      <c r="H3758" s="3" t="str">
        <f t="shared" si="486"/>
        <v>1900-01-00</v>
      </c>
      <c r="I3758" s="3" t="e">
        <f t="shared" si="487"/>
        <v>#VALUE!</v>
      </c>
      <c r="J3758" s="3" t="e">
        <f t="shared" si="488"/>
        <v>#VALUE!</v>
      </c>
      <c r="K3758" s="3" t="e">
        <f t="shared" si="489"/>
        <v>#VALUE!</v>
      </c>
      <c r="L3758" s="3" t="e">
        <f t="shared" si="490"/>
        <v>#VALUE!</v>
      </c>
      <c r="M3758" s="3" t="e">
        <f t="shared" si="491"/>
        <v>#VALUE!</v>
      </c>
      <c r="N3758" s="3" t="e">
        <f t="shared" si="492"/>
        <v>#VALUE!</v>
      </c>
      <c r="O3758" s="3" t="e">
        <f t="shared" si="493"/>
        <v>#VALUE!</v>
      </c>
    </row>
    <row r="3759" spans="8:15" x14ac:dyDescent="0.3">
      <c r="H3759" s="3" t="str">
        <f t="shared" si="486"/>
        <v>1900-01-00</v>
      </c>
      <c r="I3759" s="3" t="e">
        <f t="shared" si="487"/>
        <v>#VALUE!</v>
      </c>
      <c r="J3759" s="3" t="e">
        <f t="shared" si="488"/>
        <v>#VALUE!</v>
      </c>
      <c r="K3759" s="3" t="e">
        <f t="shared" si="489"/>
        <v>#VALUE!</v>
      </c>
      <c r="L3759" s="3" t="e">
        <f t="shared" si="490"/>
        <v>#VALUE!</v>
      </c>
      <c r="M3759" s="3" t="e">
        <f t="shared" si="491"/>
        <v>#VALUE!</v>
      </c>
      <c r="N3759" s="3" t="e">
        <f t="shared" si="492"/>
        <v>#VALUE!</v>
      </c>
      <c r="O3759" s="3" t="e">
        <f t="shared" si="493"/>
        <v>#VALUE!</v>
      </c>
    </row>
    <row r="3760" spans="8:15" x14ac:dyDescent="0.3">
      <c r="H3760" s="3" t="str">
        <f t="shared" si="486"/>
        <v>1900-01-00</v>
      </c>
      <c r="I3760" s="3" t="e">
        <f t="shared" si="487"/>
        <v>#VALUE!</v>
      </c>
      <c r="J3760" s="3" t="e">
        <f t="shared" si="488"/>
        <v>#VALUE!</v>
      </c>
      <c r="K3760" s="3" t="e">
        <f t="shared" si="489"/>
        <v>#VALUE!</v>
      </c>
      <c r="L3760" s="3" t="e">
        <f t="shared" si="490"/>
        <v>#VALUE!</v>
      </c>
      <c r="M3760" s="3" t="e">
        <f t="shared" si="491"/>
        <v>#VALUE!</v>
      </c>
      <c r="N3760" s="3" t="e">
        <f t="shared" si="492"/>
        <v>#VALUE!</v>
      </c>
      <c r="O3760" s="3" t="e">
        <f t="shared" si="493"/>
        <v>#VALUE!</v>
      </c>
    </row>
    <row r="3761" spans="8:15" x14ac:dyDescent="0.3">
      <c r="H3761" s="3" t="str">
        <f t="shared" si="486"/>
        <v>1900-01-00</v>
      </c>
      <c r="I3761" s="3" t="e">
        <f t="shared" si="487"/>
        <v>#VALUE!</v>
      </c>
      <c r="J3761" s="3" t="e">
        <f t="shared" si="488"/>
        <v>#VALUE!</v>
      </c>
      <c r="K3761" s="3" t="e">
        <f t="shared" si="489"/>
        <v>#VALUE!</v>
      </c>
      <c r="L3761" s="3" t="e">
        <f t="shared" si="490"/>
        <v>#VALUE!</v>
      </c>
      <c r="M3761" s="3" t="e">
        <f t="shared" si="491"/>
        <v>#VALUE!</v>
      </c>
      <c r="N3761" s="3" t="e">
        <f t="shared" si="492"/>
        <v>#VALUE!</v>
      </c>
      <c r="O3761" s="3" t="e">
        <f t="shared" si="493"/>
        <v>#VALUE!</v>
      </c>
    </row>
    <row r="3762" spans="8:15" x14ac:dyDescent="0.3">
      <c r="H3762" s="3" t="str">
        <f t="shared" si="486"/>
        <v>1900-01-00</v>
      </c>
      <c r="I3762" s="3" t="e">
        <f t="shared" si="487"/>
        <v>#VALUE!</v>
      </c>
      <c r="J3762" s="3" t="e">
        <f t="shared" si="488"/>
        <v>#VALUE!</v>
      </c>
      <c r="K3762" s="3" t="e">
        <f t="shared" si="489"/>
        <v>#VALUE!</v>
      </c>
      <c r="L3762" s="3" t="e">
        <f t="shared" si="490"/>
        <v>#VALUE!</v>
      </c>
      <c r="M3762" s="3" t="e">
        <f t="shared" si="491"/>
        <v>#VALUE!</v>
      </c>
      <c r="N3762" s="3" t="e">
        <f t="shared" si="492"/>
        <v>#VALUE!</v>
      </c>
      <c r="O3762" s="3" t="e">
        <f t="shared" si="493"/>
        <v>#VALUE!</v>
      </c>
    </row>
    <row r="3763" spans="8:15" x14ac:dyDescent="0.3">
      <c r="H3763" s="3" t="str">
        <f t="shared" si="486"/>
        <v>1900-01-00</v>
      </c>
      <c r="I3763" s="3" t="e">
        <f t="shared" si="487"/>
        <v>#VALUE!</v>
      </c>
      <c r="J3763" s="3" t="e">
        <f t="shared" si="488"/>
        <v>#VALUE!</v>
      </c>
      <c r="K3763" s="3" t="e">
        <f t="shared" si="489"/>
        <v>#VALUE!</v>
      </c>
      <c r="L3763" s="3" t="e">
        <f t="shared" si="490"/>
        <v>#VALUE!</v>
      </c>
      <c r="M3763" s="3" t="e">
        <f t="shared" si="491"/>
        <v>#VALUE!</v>
      </c>
      <c r="N3763" s="3" t="e">
        <f t="shared" si="492"/>
        <v>#VALUE!</v>
      </c>
      <c r="O3763" s="3" t="e">
        <f t="shared" si="493"/>
        <v>#VALUE!</v>
      </c>
    </row>
    <row r="3764" spans="8:15" x14ac:dyDescent="0.3">
      <c r="H3764" s="3" t="str">
        <f t="shared" si="486"/>
        <v>1900-01-00</v>
      </c>
      <c r="I3764" s="3" t="e">
        <f t="shared" si="487"/>
        <v>#VALUE!</v>
      </c>
      <c r="J3764" s="3" t="e">
        <f t="shared" si="488"/>
        <v>#VALUE!</v>
      </c>
      <c r="K3764" s="3" t="e">
        <f t="shared" si="489"/>
        <v>#VALUE!</v>
      </c>
      <c r="L3764" s="3" t="e">
        <f t="shared" si="490"/>
        <v>#VALUE!</v>
      </c>
      <c r="M3764" s="3" t="e">
        <f t="shared" si="491"/>
        <v>#VALUE!</v>
      </c>
      <c r="N3764" s="3" t="e">
        <f t="shared" si="492"/>
        <v>#VALUE!</v>
      </c>
      <c r="O3764" s="3" t="e">
        <f t="shared" si="493"/>
        <v>#VALUE!</v>
      </c>
    </row>
    <row r="3765" spans="8:15" x14ac:dyDescent="0.3">
      <c r="H3765" s="3" t="str">
        <f t="shared" si="486"/>
        <v>1900-01-00</v>
      </c>
      <c r="I3765" s="3" t="e">
        <f t="shared" si="487"/>
        <v>#VALUE!</v>
      </c>
      <c r="J3765" s="3" t="e">
        <f t="shared" si="488"/>
        <v>#VALUE!</v>
      </c>
      <c r="K3765" s="3" t="e">
        <f t="shared" si="489"/>
        <v>#VALUE!</v>
      </c>
      <c r="L3765" s="3" t="e">
        <f t="shared" si="490"/>
        <v>#VALUE!</v>
      </c>
      <c r="M3765" s="3" t="e">
        <f t="shared" si="491"/>
        <v>#VALUE!</v>
      </c>
      <c r="N3765" s="3" t="e">
        <f t="shared" si="492"/>
        <v>#VALUE!</v>
      </c>
      <c r="O3765" s="3" t="e">
        <f t="shared" si="493"/>
        <v>#VALUE!</v>
      </c>
    </row>
    <row r="3766" spans="8:15" x14ac:dyDescent="0.3">
      <c r="H3766" s="3" t="str">
        <f t="shared" si="486"/>
        <v>1900-01-00</v>
      </c>
      <c r="I3766" s="3" t="e">
        <f t="shared" si="487"/>
        <v>#VALUE!</v>
      </c>
      <c r="J3766" s="3" t="e">
        <f t="shared" si="488"/>
        <v>#VALUE!</v>
      </c>
      <c r="K3766" s="3" t="e">
        <f t="shared" si="489"/>
        <v>#VALUE!</v>
      </c>
      <c r="L3766" s="3" t="e">
        <f t="shared" si="490"/>
        <v>#VALUE!</v>
      </c>
      <c r="M3766" s="3" t="e">
        <f t="shared" si="491"/>
        <v>#VALUE!</v>
      </c>
      <c r="N3766" s="3" t="e">
        <f t="shared" si="492"/>
        <v>#VALUE!</v>
      </c>
      <c r="O3766" s="3" t="e">
        <f t="shared" si="493"/>
        <v>#VALUE!</v>
      </c>
    </row>
    <row r="3767" spans="8:15" x14ac:dyDescent="0.3">
      <c r="H3767" s="3" t="str">
        <f t="shared" si="486"/>
        <v>1900-01-00</v>
      </c>
      <c r="I3767" s="3" t="e">
        <f t="shared" si="487"/>
        <v>#VALUE!</v>
      </c>
      <c r="J3767" s="3" t="e">
        <f t="shared" si="488"/>
        <v>#VALUE!</v>
      </c>
      <c r="K3767" s="3" t="e">
        <f t="shared" si="489"/>
        <v>#VALUE!</v>
      </c>
      <c r="L3767" s="3" t="e">
        <f t="shared" si="490"/>
        <v>#VALUE!</v>
      </c>
      <c r="M3767" s="3" t="e">
        <f t="shared" si="491"/>
        <v>#VALUE!</v>
      </c>
      <c r="N3767" s="3" t="e">
        <f t="shared" si="492"/>
        <v>#VALUE!</v>
      </c>
      <c r="O3767" s="3" t="e">
        <f t="shared" si="493"/>
        <v>#VALUE!</v>
      </c>
    </row>
    <row r="3768" spans="8:15" x14ac:dyDescent="0.3">
      <c r="H3768" s="3" t="str">
        <f t="shared" si="486"/>
        <v>1900-01-00</v>
      </c>
      <c r="I3768" s="3" t="e">
        <f t="shared" si="487"/>
        <v>#VALUE!</v>
      </c>
      <c r="J3768" s="3" t="e">
        <f t="shared" si="488"/>
        <v>#VALUE!</v>
      </c>
      <c r="K3768" s="3" t="e">
        <f t="shared" si="489"/>
        <v>#VALUE!</v>
      </c>
      <c r="L3768" s="3" t="e">
        <f t="shared" si="490"/>
        <v>#VALUE!</v>
      </c>
      <c r="M3768" s="3" t="e">
        <f t="shared" si="491"/>
        <v>#VALUE!</v>
      </c>
      <c r="N3768" s="3" t="e">
        <f t="shared" si="492"/>
        <v>#VALUE!</v>
      </c>
      <c r="O3768" s="3" t="e">
        <f t="shared" si="493"/>
        <v>#VALUE!</v>
      </c>
    </row>
    <row r="3769" spans="8:15" x14ac:dyDescent="0.3">
      <c r="H3769" s="3" t="str">
        <f t="shared" si="486"/>
        <v>1900-01-00</v>
      </c>
      <c r="I3769" s="3" t="e">
        <f t="shared" si="487"/>
        <v>#VALUE!</v>
      </c>
      <c r="J3769" s="3" t="e">
        <f t="shared" si="488"/>
        <v>#VALUE!</v>
      </c>
      <c r="K3769" s="3" t="e">
        <f t="shared" si="489"/>
        <v>#VALUE!</v>
      </c>
      <c r="L3769" s="3" t="e">
        <f t="shared" si="490"/>
        <v>#VALUE!</v>
      </c>
      <c r="M3769" s="3" t="e">
        <f t="shared" si="491"/>
        <v>#VALUE!</v>
      </c>
      <c r="N3769" s="3" t="e">
        <f t="shared" si="492"/>
        <v>#VALUE!</v>
      </c>
      <c r="O3769" s="3" t="e">
        <f t="shared" si="493"/>
        <v>#VALUE!</v>
      </c>
    </row>
    <row r="3770" spans="8:15" x14ac:dyDescent="0.3">
      <c r="H3770" s="3" t="str">
        <f t="shared" si="486"/>
        <v>1900-01-00</v>
      </c>
      <c r="I3770" s="3" t="e">
        <f t="shared" si="487"/>
        <v>#VALUE!</v>
      </c>
      <c r="J3770" s="3" t="e">
        <f t="shared" si="488"/>
        <v>#VALUE!</v>
      </c>
      <c r="K3770" s="3" t="e">
        <f t="shared" si="489"/>
        <v>#VALUE!</v>
      </c>
      <c r="L3770" s="3" t="e">
        <f t="shared" si="490"/>
        <v>#VALUE!</v>
      </c>
      <c r="M3770" s="3" t="e">
        <f t="shared" si="491"/>
        <v>#VALUE!</v>
      </c>
      <c r="N3770" s="3" t="e">
        <f t="shared" si="492"/>
        <v>#VALUE!</v>
      </c>
      <c r="O3770" s="3" t="e">
        <f t="shared" si="493"/>
        <v>#VALUE!</v>
      </c>
    </row>
    <row r="3771" spans="8:15" x14ac:dyDescent="0.3">
      <c r="H3771" s="3" t="str">
        <f t="shared" si="486"/>
        <v>1900-01-00</v>
      </c>
      <c r="I3771" s="3" t="e">
        <f t="shared" si="487"/>
        <v>#VALUE!</v>
      </c>
      <c r="J3771" s="3" t="e">
        <f t="shared" si="488"/>
        <v>#VALUE!</v>
      </c>
      <c r="K3771" s="3" t="e">
        <f t="shared" si="489"/>
        <v>#VALUE!</v>
      </c>
      <c r="L3771" s="3" t="e">
        <f t="shared" si="490"/>
        <v>#VALUE!</v>
      </c>
      <c r="M3771" s="3" t="e">
        <f t="shared" si="491"/>
        <v>#VALUE!</v>
      </c>
      <c r="N3771" s="3" t="e">
        <f t="shared" si="492"/>
        <v>#VALUE!</v>
      </c>
      <c r="O3771" s="3" t="e">
        <f t="shared" si="493"/>
        <v>#VALUE!</v>
      </c>
    </row>
    <row r="3772" spans="8:15" x14ac:dyDescent="0.3">
      <c r="H3772" s="3" t="str">
        <f t="shared" si="486"/>
        <v>1900-01-00</v>
      </c>
      <c r="I3772" s="3" t="e">
        <f t="shared" si="487"/>
        <v>#VALUE!</v>
      </c>
      <c r="J3772" s="3" t="e">
        <f t="shared" si="488"/>
        <v>#VALUE!</v>
      </c>
      <c r="K3772" s="3" t="e">
        <f t="shared" si="489"/>
        <v>#VALUE!</v>
      </c>
      <c r="L3772" s="3" t="e">
        <f t="shared" si="490"/>
        <v>#VALUE!</v>
      </c>
      <c r="M3772" s="3" t="e">
        <f t="shared" si="491"/>
        <v>#VALUE!</v>
      </c>
      <c r="N3772" s="3" t="e">
        <f t="shared" si="492"/>
        <v>#VALUE!</v>
      </c>
      <c r="O3772" s="3" t="e">
        <f t="shared" si="493"/>
        <v>#VALUE!</v>
      </c>
    </row>
    <row r="3773" spans="8:15" x14ac:dyDescent="0.3">
      <c r="H3773" s="3" t="str">
        <f t="shared" si="486"/>
        <v>1900-01-00</v>
      </c>
      <c r="I3773" s="3" t="e">
        <f t="shared" si="487"/>
        <v>#VALUE!</v>
      </c>
      <c r="J3773" s="3" t="e">
        <f t="shared" si="488"/>
        <v>#VALUE!</v>
      </c>
      <c r="K3773" s="3" t="e">
        <f t="shared" si="489"/>
        <v>#VALUE!</v>
      </c>
      <c r="L3773" s="3" t="e">
        <f t="shared" si="490"/>
        <v>#VALUE!</v>
      </c>
      <c r="M3773" s="3" t="e">
        <f t="shared" si="491"/>
        <v>#VALUE!</v>
      </c>
      <c r="N3773" s="3" t="e">
        <f t="shared" si="492"/>
        <v>#VALUE!</v>
      </c>
      <c r="O3773" s="3" t="e">
        <f t="shared" si="493"/>
        <v>#VALUE!</v>
      </c>
    </row>
    <row r="3774" spans="8:15" x14ac:dyDescent="0.3">
      <c r="H3774" s="3" t="str">
        <f t="shared" si="486"/>
        <v>1900-01-00</v>
      </c>
      <c r="I3774" s="3" t="e">
        <f t="shared" si="487"/>
        <v>#VALUE!</v>
      </c>
      <c r="J3774" s="3" t="e">
        <f t="shared" si="488"/>
        <v>#VALUE!</v>
      </c>
      <c r="K3774" s="3" t="e">
        <f t="shared" si="489"/>
        <v>#VALUE!</v>
      </c>
      <c r="L3774" s="3" t="e">
        <f t="shared" si="490"/>
        <v>#VALUE!</v>
      </c>
      <c r="M3774" s="3" t="e">
        <f t="shared" si="491"/>
        <v>#VALUE!</v>
      </c>
      <c r="N3774" s="3" t="e">
        <f t="shared" si="492"/>
        <v>#VALUE!</v>
      </c>
      <c r="O3774" s="3" t="e">
        <f t="shared" si="493"/>
        <v>#VALUE!</v>
      </c>
    </row>
    <row r="3775" spans="8:15" x14ac:dyDescent="0.3">
      <c r="H3775" s="3" t="str">
        <f t="shared" si="486"/>
        <v>1900-01-00</v>
      </c>
      <c r="I3775" s="3" t="e">
        <f t="shared" si="487"/>
        <v>#VALUE!</v>
      </c>
      <c r="J3775" s="3" t="e">
        <f t="shared" si="488"/>
        <v>#VALUE!</v>
      </c>
      <c r="K3775" s="3" t="e">
        <f t="shared" si="489"/>
        <v>#VALUE!</v>
      </c>
      <c r="L3775" s="3" t="e">
        <f t="shared" si="490"/>
        <v>#VALUE!</v>
      </c>
      <c r="M3775" s="3" t="e">
        <f t="shared" si="491"/>
        <v>#VALUE!</v>
      </c>
      <c r="N3775" s="3" t="e">
        <f t="shared" si="492"/>
        <v>#VALUE!</v>
      </c>
      <c r="O3775" s="3" t="e">
        <f t="shared" si="493"/>
        <v>#VALUE!</v>
      </c>
    </row>
    <row r="3776" spans="8:15" x14ac:dyDescent="0.3">
      <c r="H3776" s="3" t="str">
        <f t="shared" si="486"/>
        <v>1900-01-00</v>
      </c>
      <c r="I3776" s="3" t="e">
        <f t="shared" si="487"/>
        <v>#VALUE!</v>
      </c>
      <c r="J3776" s="3" t="e">
        <f t="shared" si="488"/>
        <v>#VALUE!</v>
      </c>
      <c r="K3776" s="3" t="e">
        <f t="shared" si="489"/>
        <v>#VALUE!</v>
      </c>
      <c r="L3776" s="3" t="e">
        <f t="shared" si="490"/>
        <v>#VALUE!</v>
      </c>
      <c r="M3776" s="3" t="e">
        <f t="shared" si="491"/>
        <v>#VALUE!</v>
      </c>
      <c r="N3776" s="3" t="e">
        <f t="shared" si="492"/>
        <v>#VALUE!</v>
      </c>
      <c r="O3776" s="3" t="e">
        <f t="shared" si="493"/>
        <v>#VALUE!</v>
      </c>
    </row>
    <row r="3777" spans="8:15" x14ac:dyDescent="0.3">
      <c r="H3777" s="3" t="str">
        <f t="shared" si="486"/>
        <v>1900-01-00</v>
      </c>
      <c r="I3777" s="3" t="e">
        <f t="shared" si="487"/>
        <v>#VALUE!</v>
      </c>
      <c r="J3777" s="3" t="e">
        <f t="shared" si="488"/>
        <v>#VALUE!</v>
      </c>
      <c r="K3777" s="3" t="e">
        <f t="shared" si="489"/>
        <v>#VALUE!</v>
      </c>
      <c r="L3777" s="3" t="e">
        <f t="shared" si="490"/>
        <v>#VALUE!</v>
      </c>
      <c r="M3777" s="3" t="e">
        <f t="shared" si="491"/>
        <v>#VALUE!</v>
      </c>
      <c r="N3777" s="3" t="e">
        <f t="shared" si="492"/>
        <v>#VALUE!</v>
      </c>
      <c r="O3777" s="3" t="e">
        <f t="shared" si="493"/>
        <v>#VALUE!</v>
      </c>
    </row>
    <row r="3778" spans="8:15" x14ac:dyDescent="0.3">
      <c r="H3778" s="3" t="str">
        <f t="shared" si="486"/>
        <v>1900-01-00</v>
      </c>
      <c r="I3778" s="3" t="e">
        <f t="shared" si="487"/>
        <v>#VALUE!</v>
      </c>
      <c r="J3778" s="3" t="e">
        <f t="shared" si="488"/>
        <v>#VALUE!</v>
      </c>
      <c r="K3778" s="3" t="e">
        <f t="shared" si="489"/>
        <v>#VALUE!</v>
      </c>
      <c r="L3778" s="3" t="e">
        <f t="shared" si="490"/>
        <v>#VALUE!</v>
      </c>
      <c r="M3778" s="3" t="e">
        <f t="shared" si="491"/>
        <v>#VALUE!</v>
      </c>
      <c r="N3778" s="3" t="e">
        <f t="shared" si="492"/>
        <v>#VALUE!</v>
      </c>
      <c r="O3778" s="3" t="e">
        <f t="shared" si="493"/>
        <v>#VALUE!</v>
      </c>
    </row>
    <row r="3779" spans="8:15" x14ac:dyDescent="0.3">
      <c r="H3779" s="3" t="str">
        <f t="shared" si="486"/>
        <v>1900-01-00</v>
      </c>
      <c r="I3779" s="3" t="e">
        <f t="shared" si="487"/>
        <v>#VALUE!</v>
      </c>
      <c r="J3779" s="3" t="e">
        <f t="shared" si="488"/>
        <v>#VALUE!</v>
      </c>
      <c r="K3779" s="3" t="e">
        <f t="shared" si="489"/>
        <v>#VALUE!</v>
      </c>
      <c r="L3779" s="3" t="e">
        <f t="shared" si="490"/>
        <v>#VALUE!</v>
      </c>
      <c r="M3779" s="3" t="e">
        <f t="shared" si="491"/>
        <v>#VALUE!</v>
      </c>
      <c r="N3779" s="3" t="e">
        <f t="shared" si="492"/>
        <v>#VALUE!</v>
      </c>
      <c r="O3779" s="3" t="e">
        <f t="shared" si="493"/>
        <v>#VALUE!</v>
      </c>
    </row>
    <row r="3780" spans="8:15" x14ac:dyDescent="0.3">
      <c r="H3780" s="3" t="str">
        <f t="shared" si="486"/>
        <v>1900-01-00</v>
      </c>
      <c r="I3780" s="3" t="e">
        <f t="shared" si="487"/>
        <v>#VALUE!</v>
      </c>
      <c r="J3780" s="3" t="e">
        <f t="shared" si="488"/>
        <v>#VALUE!</v>
      </c>
      <c r="K3780" s="3" t="e">
        <f t="shared" si="489"/>
        <v>#VALUE!</v>
      </c>
      <c r="L3780" s="3" t="e">
        <f t="shared" si="490"/>
        <v>#VALUE!</v>
      </c>
      <c r="M3780" s="3" t="e">
        <f t="shared" si="491"/>
        <v>#VALUE!</v>
      </c>
      <c r="N3780" s="3" t="e">
        <f t="shared" si="492"/>
        <v>#VALUE!</v>
      </c>
      <c r="O3780" s="3" t="e">
        <f t="shared" si="493"/>
        <v>#VALUE!</v>
      </c>
    </row>
    <row r="3781" spans="8:15" x14ac:dyDescent="0.3">
      <c r="H3781" s="3" t="str">
        <f t="shared" si="486"/>
        <v>1900-01-00</v>
      </c>
      <c r="I3781" s="3" t="e">
        <f t="shared" si="487"/>
        <v>#VALUE!</v>
      </c>
      <c r="J3781" s="3" t="e">
        <f t="shared" si="488"/>
        <v>#VALUE!</v>
      </c>
      <c r="K3781" s="3" t="e">
        <f t="shared" si="489"/>
        <v>#VALUE!</v>
      </c>
      <c r="L3781" s="3" t="e">
        <f t="shared" si="490"/>
        <v>#VALUE!</v>
      </c>
      <c r="M3781" s="3" t="e">
        <f t="shared" si="491"/>
        <v>#VALUE!</v>
      </c>
      <c r="N3781" s="3" t="e">
        <f t="shared" si="492"/>
        <v>#VALUE!</v>
      </c>
      <c r="O3781" s="3" t="e">
        <f t="shared" si="493"/>
        <v>#VALUE!</v>
      </c>
    </row>
    <row r="3782" spans="8:15" x14ac:dyDescent="0.3">
      <c r="H3782" s="3" t="str">
        <f t="shared" si="486"/>
        <v>1900-01-00</v>
      </c>
      <c r="I3782" s="3" t="e">
        <f t="shared" si="487"/>
        <v>#VALUE!</v>
      </c>
      <c r="J3782" s="3" t="e">
        <f t="shared" si="488"/>
        <v>#VALUE!</v>
      </c>
      <c r="K3782" s="3" t="e">
        <f t="shared" si="489"/>
        <v>#VALUE!</v>
      </c>
      <c r="L3782" s="3" t="e">
        <f t="shared" si="490"/>
        <v>#VALUE!</v>
      </c>
      <c r="M3782" s="3" t="e">
        <f t="shared" si="491"/>
        <v>#VALUE!</v>
      </c>
      <c r="N3782" s="3" t="e">
        <f t="shared" si="492"/>
        <v>#VALUE!</v>
      </c>
      <c r="O3782" s="3" t="e">
        <f t="shared" si="493"/>
        <v>#VALUE!</v>
      </c>
    </row>
    <row r="3783" spans="8:15" x14ac:dyDescent="0.3">
      <c r="H3783" s="3" t="str">
        <f t="shared" si="486"/>
        <v>1900-01-00</v>
      </c>
      <c r="I3783" s="3" t="e">
        <f t="shared" si="487"/>
        <v>#VALUE!</v>
      </c>
      <c r="J3783" s="3" t="e">
        <f t="shared" si="488"/>
        <v>#VALUE!</v>
      </c>
      <c r="K3783" s="3" t="e">
        <f t="shared" si="489"/>
        <v>#VALUE!</v>
      </c>
      <c r="L3783" s="3" t="e">
        <f t="shared" si="490"/>
        <v>#VALUE!</v>
      </c>
      <c r="M3783" s="3" t="e">
        <f t="shared" si="491"/>
        <v>#VALUE!</v>
      </c>
      <c r="N3783" s="3" t="e">
        <f t="shared" si="492"/>
        <v>#VALUE!</v>
      </c>
      <c r="O3783" s="3" t="e">
        <f t="shared" si="493"/>
        <v>#VALUE!</v>
      </c>
    </row>
    <row r="3784" spans="8:15" x14ac:dyDescent="0.3">
      <c r="H3784" s="3" t="str">
        <f t="shared" si="486"/>
        <v>1900-01-00</v>
      </c>
      <c r="I3784" s="3" t="e">
        <f t="shared" si="487"/>
        <v>#VALUE!</v>
      </c>
      <c r="J3784" s="3" t="e">
        <f t="shared" si="488"/>
        <v>#VALUE!</v>
      </c>
      <c r="K3784" s="3" t="e">
        <f t="shared" si="489"/>
        <v>#VALUE!</v>
      </c>
      <c r="L3784" s="3" t="e">
        <f t="shared" si="490"/>
        <v>#VALUE!</v>
      </c>
      <c r="M3784" s="3" t="e">
        <f t="shared" si="491"/>
        <v>#VALUE!</v>
      </c>
      <c r="N3784" s="3" t="e">
        <f t="shared" si="492"/>
        <v>#VALUE!</v>
      </c>
      <c r="O3784" s="3" t="e">
        <f t="shared" si="493"/>
        <v>#VALUE!</v>
      </c>
    </row>
    <row r="3785" spans="8:15" x14ac:dyDescent="0.3">
      <c r="H3785" s="3" t="str">
        <f t="shared" si="486"/>
        <v>1900-01-00</v>
      </c>
      <c r="I3785" s="3" t="e">
        <f t="shared" si="487"/>
        <v>#VALUE!</v>
      </c>
      <c r="J3785" s="3" t="e">
        <f t="shared" si="488"/>
        <v>#VALUE!</v>
      </c>
      <c r="K3785" s="3" t="e">
        <f t="shared" si="489"/>
        <v>#VALUE!</v>
      </c>
      <c r="L3785" s="3" t="e">
        <f t="shared" si="490"/>
        <v>#VALUE!</v>
      </c>
      <c r="M3785" s="3" t="e">
        <f t="shared" si="491"/>
        <v>#VALUE!</v>
      </c>
      <c r="N3785" s="3" t="e">
        <f t="shared" si="492"/>
        <v>#VALUE!</v>
      </c>
      <c r="O3785" s="3" t="e">
        <f t="shared" si="493"/>
        <v>#VALUE!</v>
      </c>
    </row>
    <row r="3786" spans="8:15" x14ac:dyDescent="0.3">
      <c r="H3786" s="3" t="str">
        <f t="shared" si="486"/>
        <v>1900-01-00</v>
      </c>
      <c r="I3786" s="3" t="e">
        <f t="shared" si="487"/>
        <v>#VALUE!</v>
      </c>
      <c r="J3786" s="3" t="e">
        <f t="shared" si="488"/>
        <v>#VALUE!</v>
      </c>
      <c r="K3786" s="3" t="e">
        <f t="shared" si="489"/>
        <v>#VALUE!</v>
      </c>
      <c r="L3786" s="3" t="e">
        <f t="shared" si="490"/>
        <v>#VALUE!</v>
      </c>
      <c r="M3786" s="3" t="e">
        <f t="shared" si="491"/>
        <v>#VALUE!</v>
      </c>
      <c r="N3786" s="3" t="e">
        <f t="shared" si="492"/>
        <v>#VALUE!</v>
      </c>
      <c r="O3786" s="3" t="e">
        <f t="shared" si="493"/>
        <v>#VALUE!</v>
      </c>
    </row>
    <row r="3787" spans="8:15" x14ac:dyDescent="0.3">
      <c r="H3787" s="3" t="str">
        <f t="shared" si="486"/>
        <v>1900-01-00</v>
      </c>
      <c r="I3787" s="3" t="e">
        <f t="shared" si="487"/>
        <v>#VALUE!</v>
      </c>
      <c r="J3787" s="3" t="e">
        <f t="shared" si="488"/>
        <v>#VALUE!</v>
      </c>
      <c r="K3787" s="3" t="e">
        <f t="shared" si="489"/>
        <v>#VALUE!</v>
      </c>
      <c r="L3787" s="3" t="e">
        <f t="shared" si="490"/>
        <v>#VALUE!</v>
      </c>
      <c r="M3787" s="3" t="e">
        <f t="shared" si="491"/>
        <v>#VALUE!</v>
      </c>
      <c r="N3787" s="3" t="e">
        <f t="shared" si="492"/>
        <v>#VALUE!</v>
      </c>
      <c r="O3787" s="3" t="e">
        <f t="shared" si="493"/>
        <v>#VALUE!</v>
      </c>
    </row>
    <row r="3788" spans="8:15" x14ac:dyDescent="0.3">
      <c r="H3788" s="3" t="str">
        <f t="shared" si="486"/>
        <v>1900-01-00</v>
      </c>
      <c r="I3788" s="3" t="e">
        <f t="shared" si="487"/>
        <v>#VALUE!</v>
      </c>
      <c r="J3788" s="3" t="e">
        <f t="shared" si="488"/>
        <v>#VALUE!</v>
      </c>
      <c r="K3788" s="3" t="e">
        <f t="shared" si="489"/>
        <v>#VALUE!</v>
      </c>
      <c r="L3788" s="3" t="e">
        <f t="shared" si="490"/>
        <v>#VALUE!</v>
      </c>
      <c r="M3788" s="3" t="e">
        <f t="shared" si="491"/>
        <v>#VALUE!</v>
      </c>
      <c r="N3788" s="3" t="e">
        <f t="shared" si="492"/>
        <v>#VALUE!</v>
      </c>
      <c r="O3788" s="3" t="e">
        <f t="shared" si="493"/>
        <v>#VALUE!</v>
      </c>
    </row>
    <row r="3789" spans="8:15" x14ac:dyDescent="0.3">
      <c r="H3789" s="3" t="str">
        <f t="shared" si="486"/>
        <v>1900-01-00</v>
      </c>
      <c r="I3789" s="3" t="e">
        <f t="shared" si="487"/>
        <v>#VALUE!</v>
      </c>
      <c r="J3789" s="3" t="e">
        <f t="shared" si="488"/>
        <v>#VALUE!</v>
      </c>
      <c r="K3789" s="3" t="e">
        <f t="shared" si="489"/>
        <v>#VALUE!</v>
      </c>
      <c r="L3789" s="3" t="e">
        <f t="shared" si="490"/>
        <v>#VALUE!</v>
      </c>
      <c r="M3789" s="3" t="e">
        <f t="shared" si="491"/>
        <v>#VALUE!</v>
      </c>
      <c r="N3789" s="3" t="e">
        <f t="shared" si="492"/>
        <v>#VALUE!</v>
      </c>
      <c r="O3789" s="3" t="e">
        <f t="shared" si="493"/>
        <v>#VALUE!</v>
      </c>
    </row>
    <row r="3790" spans="8:15" x14ac:dyDescent="0.3">
      <c r="H3790" s="3" t="str">
        <f t="shared" si="486"/>
        <v>1900-01-00</v>
      </c>
      <c r="I3790" s="3" t="e">
        <f t="shared" si="487"/>
        <v>#VALUE!</v>
      </c>
      <c r="J3790" s="3" t="e">
        <f t="shared" si="488"/>
        <v>#VALUE!</v>
      </c>
      <c r="K3790" s="3" t="e">
        <f t="shared" si="489"/>
        <v>#VALUE!</v>
      </c>
      <c r="L3790" s="3" t="e">
        <f t="shared" si="490"/>
        <v>#VALUE!</v>
      </c>
      <c r="M3790" s="3" t="e">
        <f t="shared" si="491"/>
        <v>#VALUE!</v>
      </c>
      <c r="N3790" s="3" t="e">
        <f t="shared" si="492"/>
        <v>#VALUE!</v>
      </c>
      <c r="O3790" s="3" t="e">
        <f t="shared" si="493"/>
        <v>#VALUE!</v>
      </c>
    </row>
    <row r="3791" spans="8:15" x14ac:dyDescent="0.3">
      <c r="H3791" s="3" t="str">
        <f t="shared" ref="H3791:H3854" si="494">YEAR(D3791) &amp; "-" &amp; IF(LEN(MONTH(D3791))=1,"0" &amp; MONTH(D3791),MONTH(D3791)) &amp; "-" &amp; IF(LEN(DAY(D3791))=1,"0" &amp; DAY(D3791),DAY(D3791))</f>
        <v>1900-01-00</v>
      </c>
      <c r="I3791" s="3" t="e">
        <f t="shared" ref="I3791:I3854" si="495">FIND("emisora_id=",F3791,1)</f>
        <v>#VALUE!</v>
      </c>
      <c r="J3791" s="3" t="e">
        <f t="shared" ref="J3791:J3854" si="496">MID(F3791,I3791,500)</f>
        <v>#VALUE!</v>
      </c>
      <c r="K3791" s="3" t="e">
        <f t="shared" ref="K3791:K3854" si="497">FIND("=",J3791,1)</f>
        <v>#VALUE!</v>
      </c>
      <c r="L3791" s="3" t="e">
        <f t="shared" ref="L3791:L3854" si="498">MID(J3791,K3791+1,500)</f>
        <v>#VALUE!</v>
      </c>
      <c r="M3791" s="3" t="e">
        <f t="shared" ref="M3791:M3854" si="499">FIND("&amp;",L3791,1)</f>
        <v>#VALUE!</v>
      </c>
      <c r="N3791" s="3" t="e">
        <f t="shared" ref="N3791:N3854" si="500">MID(L3791,1,M3791-1)</f>
        <v>#VALUE!</v>
      </c>
      <c r="O3791" s="3" t="e">
        <f t="shared" ref="O3791:O3854" si="501">"https://www.biva.mx/empresas/emisoras_inscritas/emisoras_inscritas?emisora_id=" &amp; N3791 &amp; "&amp;tipoInformacion=null&amp;tipoDocumento=null&amp;fechaInicio=" &amp; H3791 &amp; "&amp;fechaFin=" &amp; H3791 &amp;  "&amp;periodo=null&amp;ejercicio=null&amp;tipo=null&amp;subTab=2&amp;biva=null&amp;canceladas=false&amp;page=1"</f>
        <v>#VALUE!</v>
      </c>
    </row>
    <row r="3792" spans="8:15" x14ac:dyDescent="0.3">
      <c r="H3792" s="3" t="str">
        <f t="shared" si="494"/>
        <v>1900-01-00</v>
      </c>
      <c r="I3792" s="3" t="e">
        <f t="shared" si="495"/>
        <v>#VALUE!</v>
      </c>
      <c r="J3792" s="3" t="e">
        <f t="shared" si="496"/>
        <v>#VALUE!</v>
      </c>
      <c r="K3792" s="3" t="e">
        <f t="shared" si="497"/>
        <v>#VALUE!</v>
      </c>
      <c r="L3792" s="3" t="e">
        <f t="shared" si="498"/>
        <v>#VALUE!</v>
      </c>
      <c r="M3792" s="3" t="e">
        <f t="shared" si="499"/>
        <v>#VALUE!</v>
      </c>
      <c r="N3792" s="3" t="e">
        <f t="shared" si="500"/>
        <v>#VALUE!</v>
      </c>
      <c r="O3792" s="3" t="e">
        <f t="shared" si="501"/>
        <v>#VALUE!</v>
      </c>
    </row>
    <row r="3793" spans="8:15" x14ac:dyDescent="0.3">
      <c r="H3793" s="3" t="str">
        <f t="shared" si="494"/>
        <v>1900-01-00</v>
      </c>
      <c r="I3793" s="3" t="e">
        <f t="shared" si="495"/>
        <v>#VALUE!</v>
      </c>
      <c r="J3793" s="3" t="e">
        <f t="shared" si="496"/>
        <v>#VALUE!</v>
      </c>
      <c r="K3793" s="3" t="e">
        <f t="shared" si="497"/>
        <v>#VALUE!</v>
      </c>
      <c r="L3793" s="3" t="e">
        <f t="shared" si="498"/>
        <v>#VALUE!</v>
      </c>
      <c r="M3793" s="3" t="e">
        <f t="shared" si="499"/>
        <v>#VALUE!</v>
      </c>
      <c r="N3793" s="3" t="e">
        <f t="shared" si="500"/>
        <v>#VALUE!</v>
      </c>
      <c r="O3793" s="3" t="e">
        <f t="shared" si="501"/>
        <v>#VALUE!</v>
      </c>
    </row>
    <row r="3794" spans="8:15" x14ac:dyDescent="0.3">
      <c r="H3794" s="3" t="str">
        <f t="shared" si="494"/>
        <v>1900-01-00</v>
      </c>
      <c r="I3794" s="3" t="e">
        <f t="shared" si="495"/>
        <v>#VALUE!</v>
      </c>
      <c r="J3794" s="3" t="e">
        <f t="shared" si="496"/>
        <v>#VALUE!</v>
      </c>
      <c r="K3794" s="3" t="e">
        <f t="shared" si="497"/>
        <v>#VALUE!</v>
      </c>
      <c r="L3794" s="3" t="e">
        <f t="shared" si="498"/>
        <v>#VALUE!</v>
      </c>
      <c r="M3794" s="3" t="e">
        <f t="shared" si="499"/>
        <v>#VALUE!</v>
      </c>
      <c r="N3794" s="3" t="e">
        <f t="shared" si="500"/>
        <v>#VALUE!</v>
      </c>
      <c r="O3794" s="3" t="e">
        <f t="shared" si="501"/>
        <v>#VALUE!</v>
      </c>
    </row>
    <row r="3795" spans="8:15" x14ac:dyDescent="0.3">
      <c r="H3795" s="3" t="str">
        <f t="shared" si="494"/>
        <v>1900-01-00</v>
      </c>
      <c r="I3795" s="3" t="e">
        <f t="shared" si="495"/>
        <v>#VALUE!</v>
      </c>
      <c r="J3795" s="3" t="e">
        <f t="shared" si="496"/>
        <v>#VALUE!</v>
      </c>
      <c r="K3795" s="3" t="e">
        <f t="shared" si="497"/>
        <v>#VALUE!</v>
      </c>
      <c r="L3795" s="3" t="e">
        <f t="shared" si="498"/>
        <v>#VALUE!</v>
      </c>
      <c r="M3795" s="3" t="e">
        <f t="shared" si="499"/>
        <v>#VALUE!</v>
      </c>
      <c r="N3795" s="3" t="e">
        <f t="shared" si="500"/>
        <v>#VALUE!</v>
      </c>
      <c r="O3795" s="3" t="e">
        <f t="shared" si="501"/>
        <v>#VALUE!</v>
      </c>
    </row>
    <row r="3796" spans="8:15" x14ac:dyDescent="0.3">
      <c r="H3796" s="3" t="str">
        <f t="shared" si="494"/>
        <v>1900-01-00</v>
      </c>
      <c r="I3796" s="3" t="e">
        <f t="shared" si="495"/>
        <v>#VALUE!</v>
      </c>
      <c r="J3796" s="3" t="e">
        <f t="shared" si="496"/>
        <v>#VALUE!</v>
      </c>
      <c r="K3796" s="3" t="e">
        <f t="shared" si="497"/>
        <v>#VALUE!</v>
      </c>
      <c r="L3796" s="3" t="e">
        <f t="shared" si="498"/>
        <v>#VALUE!</v>
      </c>
      <c r="M3796" s="3" t="e">
        <f t="shared" si="499"/>
        <v>#VALUE!</v>
      </c>
      <c r="N3796" s="3" t="e">
        <f t="shared" si="500"/>
        <v>#VALUE!</v>
      </c>
      <c r="O3796" s="3" t="e">
        <f t="shared" si="501"/>
        <v>#VALUE!</v>
      </c>
    </row>
    <row r="3797" spans="8:15" x14ac:dyDescent="0.3">
      <c r="H3797" s="3" t="str">
        <f t="shared" si="494"/>
        <v>1900-01-00</v>
      </c>
      <c r="I3797" s="3" t="e">
        <f t="shared" si="495"/>
        <v>#VALUE!</v>
      </c>
      <c r="J3797" s="3" t="e">
        <f t="shared" si="496"/>
        <v>#VALUE!</v>
      </c>
      <c r="K3797" s="3" t="e">
        <f t="shared" si="497"/>
        <v>#VALUE!</v>
      </c>
      <c r="L3797" s="3" t="e">
        <f t="shared" si="498"/>
        <v>#VALUE!</v>
      </c>
      <c r="M3797" s="3" t="e">
        <f t="shared" si="499"/>
        <v>#VALUE!</v>
      </c>
      <c r="N3797" s="3" t="e">
        <f t="shared" si="500"/>
        <v>#VALUE!</v>
      </c>
      <c r="O3797" s="3" t="e">
        <f t="shared" si="501"/>
        <v>#VALUE!</v>
      </c>
    </row>
    <row r="3798" spans="8:15" x14ac:dyDescent="0.3">
      <c r="H3798" s="3" t="str">
        <f t="shared" si="494"/>
        <v>1900-01-00</v>
      </c>
      <c r="I3798" s="3" t="e">
        <f t="shared" si="495"/>
        <v>#VALUE!</v>
      </c>
      <c r="J3798" s="3" t="e">
        <f t="shared" si="496"/>
        <v>#VALUE!</v>
      </c>
      <c r="K3798" s="3" t="e">
        <f t="shared" si="497"/>
        <v>#VALUE!</v>
      </c>
      <c r="L3798" s="3" t="e">
        <f t="shared" si="498"/>
        <v>#VALUE!</v>
      </c>
      <c r="M3798" s="3" t="e">
        <f t="shared" si="499"/>
        <v>#VALUE!</v>
      </c>
      <c r="N3798" s="3" t="e">
        <f t="shared" si="500"/>
        <v>#VALUE!</v>
      </c>
      <c r="O3798" s="3" t="e">
        <f t="shared" si="501"/>
        <v>#VALUE!</v>
      </c>
    </row>
    <row r="3799" spans="8:15" x14ac:dyDescent="0.3">
      <c r="H3799" s="3" t="str">
        <f t="shared" si="494"/>
        <v>1900-01-00</v>
      </c>
      <c r="I3799" s="3" t="e">
        <f t="shared" si="495"/>
        <v>#VALUE!</v>
      </c>
      <c r="J3799" s="3" t="e">
        <f t="shared" si="496"/>
        <v>#VALUE!</v>
      </c>
      <c r="K3799" s="3" t="e">
        <f t="shared" si="497"/>
        <v>#VALUE!</v>
      </c>
      <c r="L3799" s="3" t="e">
        <f t="shared" si="498"/>
        <v>#VALUE!</v>
      </c>
      <c r="M3799" s="3" t="e">
        <f t="shared" si="499"/>
        <v>#VALUE!</v>
      </c>
      <c r="N3799" s="3" t="e">
        <f t="shared" si="500"/>
        <v>#VALUE!</v>
      </c>
      <c r="O3799" s="3" t="e">
        <f t="shared" si="501"/>
        <v>#VALUE!</v>
      </c>
    </row>
    <row r="3800" spans="8:15" x14ac:dyDescent="0.3">
      <c r="H3800" s="3" t="str">
        <f t="shared" si="494"/>
        <v>1900-01-00</v>
      </c>
      <c r="I3800" s="3" t="e">
        <f t="shared" si="495"/>
        <v>#VALUE!</v>
      </c>
      <c r="J3800" s="3" t="e">
        <f t="shared" si="496"/>
        <v>#VALUE!</v>
      </c>
      <c r="K3800" s="3" t="e">
        <f t="shared" si="497"/>
        <v>#VALUE!</v>
      </c>
      <c r="L3800" s="3" t="e">
        <f t="shared" si="498"/>
        <v>#VALUE!</v>
      </c>
      <c r="M3800" s="3" t="e">
        <f t="shared" si="499"/>
        <v>#VALUE!</v>
      </c>
      <c r="N3800" s="3" t="e">
        <f t="shared" si="500"/>
        <v>#VALUE!</v>
      </c>
      <c r="O3800" s="3" t="e">
        <f t="shared" si="501"/>
        <v>#VALUE!</v>
      </c>
    </row>
    <row r="3801" spans="8:15" x14ac:dyDescent="0.3">
      <c r="H3801" s="3" t="str">
        <f t="shared" si="494"/>
        <v>1900-01-00</v>
      </c>
      <c r="I3801" s="3" t="e">
        <f t="shared" si="495"/>
        <v>#VALUE!</v>
      </c>
      <c r="J3801" s="3" t="e">
        <f t="shared" si="496"/>
        <v>#VALUE!</v>
      </c>
      <c r="K3801" s="3" t="e">
        <f t="shared" si="497"/>
        <v>#VALUE!</v>
      </c>
      <c r="L3801" s="3" t="e">
        <f t="shared" si="498"/>
        <v>#VALUE!</v>
      </c>
      <c r="M3801" s="3" t="e">
        <f t="shared" si="499"/>
        <v>#VALUE!</v>
      </c>
      <c r="N3801" s="3" t="e">
        <f t="shared" si="500"/>
        <v>#VALUE!</v>
      </c>
      <c r="O3801" s="3" t="e">
        <f t="shared" si="501"/>
        <v>#VALUE!</v>
      </c>
    </row>
    <row r="3802" spans="8:15" x14ac:dyDescent="0.3">
      <c r="H3802" s="3" t="str">
        <f t="shared" si="494"/>
        <v>1900-01-00</v>
      </c>
      <c r="I3802" s="3" t="e">
        <f t="shared" si="495"/>
        <v>#VALUE!</v>
      </c>
      <c r="J3802" s="3" t="e">
        <f t="shared" si="496"/>
        <v>#VALUE!</v>
      </c>
      <c r="K3802" s="3" t="e">
        <f t="shared" si="497"/>
        <v>#VALUE!</v>
      </c>
      <c r="L3802" s="3" t="e">
        <f t="shared" si="498"/>
        <v>#VALUE!</v>
      </c>
      <c r="M3802" s="3" t="e">
        <f t="shared" si="499"/>
        <v>#VALUE!</v>
      </c>
      <c r="N3802" s="3" t="e">
        <f t="shared" si="500"/>
        <v>#VALUE!</v>
      </c>
      <c r="O3802" s="3" t="e">
        <f t="shared" si="501"/>
        <v>#VALUE!</v>
      </c>
    </row>
    <row r="3803" spans="8:15" x14ac:dyDescent="0.3">
      <c r="H3803" s="3" t="str">
        <f t="shared" si="494"/>
        <v>1900-01-00</v>
      </c>
      <c r="I3803" s="3" t="e">
        <f t="shared" si="495"/>
        <v>#VALUE!</v>
      </c>
      <c r="J3803" s="3" t="e">
        <f t="shared" si="496"/>
        <v>#VALUE!</v>
      </c>
      <c r="K3803" s="3" t="e">
        <f t="shared" si="497"/>
        <v>#VALUE!</v>
      </c>
      <c r="L3803" s="3" t="e">
        <f t="shared" si="498"/>
        <v>#VALUE!</v>
      </c>
      <c r="M3803" s="3" t="e">
        <f t="shared" si="499"/>
        <v>#VALUE!</v>
      </c>
      <c r="N3803" s="3" t="e">
        <f t="shared" si="500"/>
        <v>#VALUE!</v>
      </c>
      <c r="O3803" s="3" t="e">
        <f t="shared" si="501"/>
        <v>#VALUE!</v>
      </c>
    </row>
    <row r="3804" spans="8:15" x14ac:dyDescent="0.3">
      <c r="H3804" s="3" t="str">
        <f t="shared" si="494"/>
        <v>1900-01-00</v>
      </c>
      <c r="I3804" s="3" t="e">
        <f t="shared" si="495"/>
        <v>#VALUE!</v>
      </c>
      <c r="J3804" s="3" t="e">
        <f t="shared" si="496"/>
        <v>#VALUE!</v>
      </c>
      <c r="K3804" s="3" t="e">
        <f t="shared" si="497"/>
        <v>#VALUE!</v>
      </c>
      <c r="L3804" s="3" t="e">
        <f t="shared" si="498"/>
        <v>#VALUE!</v>
      </c>
      <c r="M3804" s="3" t="e">
        <f t="shared" si="499"/>
        <v>#VALUE!</v>
      </c>
      <c r="N3804" s="3" t="e">
        <f t="shared" si="500"/>
        <v>#VALUE!</v>
      </c>
      <c r="O3804" s="3" t="e">
        <f t="shared" si="501"/>
        <v>#VALUE!</v>
      </c>
    </row>
    <row r="3805" spans="8:15" x14ac:dyDescent="0.3">
      <c r="H3805" s="3" t="str">
        <f t="shared" si="494"/>
        <v>1900-01-00</v>
      </c>
      <c r="I3805" s="3" t="e">
        <f t="shared" si="495"/>
        <v>#VALUE!</v>
      </c>
      <c r="J3805" s="3" t="e">
        <f t="shared" si="496"/>
        <v>#VALUE!</v>
      </c>
      <c r="K3805" s="3" t="e">
        <f t="shared" si="497"/>
        <v>#VALUE!</v>
      </c>
      <c r="L3805" s="3" t="e">
        <f t="shared" si="498"/>
        <v>#VALUE!</v>
      </c>
      <c r="M3805" s="3" t="e">
        <f t="shared" si="499"/>
        <v>#VALUE!</v>
      </c>
      <c r="N3805" s="3" t="e">
        <f t="shared" si="500"/>
        <v>#VALUE!</v>
      </c>
      <c r="O3805" s="3" t="e">
        <f t="shared" si="501"/>
        <v>#VALUE!</v>
      </c>
    </row>
    <row r="3806" spans="8:15" x14ac:dyDescent="0.3">
      <c r="H3806" s="3" t="str">
        <f t="shared" si="494"/>
        <v>1900-01-00</v>
      </c>
      <c r="I3806" s="3" t="e">
        <f t="shared" si="495"/>
        <v>#VALUE!</v>
      </c>
      <c r="J3806" s="3" t="e">
        <f t="shared" si="496"/>
        <v>#VALUE!</v>
      </c>
      <c r="K3806" s="3" t="e">
        <f t="shared" si="497"/>
        <v>#VALUE!</v>
      </c>
      <c r="L3806" s="3" t="e">
        <f t="shared" si="498"/>
        <v>#VALUE!</v>
      </c>
      <c r="M3806" s="3" t="e">
        <f t="shared" si="499"/>
        <v>#VALUE!</v>
      </c>
      <c r="N3806" s="3" t="e">
        <f t="shared" si="500"/>
        <v>#VALUE!</v>
      </c>
      <c r="O3806" s="3" t="e">
        <f t="shared" si="501"/>
        <v>#VALUE!</v>
      </c>
    </row>
    <row r="3807" spans="8:15" x14ac:dyDescent="0.3">
      <c r="H3807" s="3" t="str">
        <f t="shared" si="494"/>
        <v>1900-01-00</v>
      </c>
      <c r="I3807" s="3" t="e">
        <f t="shared" si="495"/>
        <v>#VALUE!</v>
      </c>
      <c r="J3807" s="3" t="e">
        <f t="shared" si="496"/>
        <v>#VALUE!</v>
      </c>
      <c r="K3807" s="3" t="e">
        <f t="shared" si="497"/>
        <v>#VALUE!</v>
      </c>
      <c r="L3807" s="3" t="e">
        <f t="shared" si="498"/>
        <v>#VALUE!</v>
      </c>
      <c r="M3807" s="3" t="e">
        <f t="shared" si="499"/>
        <v>#VALUE!</v>
      </c>
      <c r="N3807" s="3" t="e">
        <f t="shared" si="500"/>
        <v>#VALUE!</v>
      </c>
      <c r="O3807" s="3" t="e">
        <f t="shared" si="501"/>
        <v>#VALUE!</v>
      </c>
    </row>
    <row r="3808" spans="8:15" x14ac:dyDescent="0.3">
      <c r="H3808" s="3" t="str">
        <f t="shared" si="494"/>
        <v>1900-01-00</v>
      </c>
      <c r="I3808" s="3" t="e">
        <f t="shared" si="495"/>
        <v>#VALUE!</v>
      </c>
      <c r="J3808" s="3" t="e">
        <f t="shared" si="496"/>
        <v>#VALUE!</v>
      </c>
      <c r="K3808" s="3" t="e">
        <f t="shared" si="497"/>
        <v>#VALUE!</v>
      </c>
      <c r="L3808" s="3" t="e">
        <f t="shared" si="498"/>
        <v>#VALUE!</v>
      </c>
      <c r="M3808" s="3" t="e">
        <f t="shared" si="499"/>
        <v>#VALUE!</v>
      </c>
      <c r="N3808" s="3" t="e">
        <f t="shared" si="500"/>
        <v>#VALUE!</v>
      </c>
      <c r="O3808" s="3" t="e">
        <f t="shared" si="501"/>
        <v>#VALUE!</v>
      </c>
    </row>
    <row r="3809" spans="8:15" x14ac:dyDescent="0.3">
      <c r="H3809" s="3" t="str">
        <f t="shared" si="494"/>
        <v>1900-01-00</v>
      </c>
      <c r="I3809" s="3" t="e">
        <f t="shared" si="495"/>
        <v>#VALUE!</v>
      </c>
      <c r="J3809" s="3" t="e">
        <f t="shared" si="496"/>
        <v>#VALUE!</v>
      </c>
      <c r="K3809" s="3" t="e">
        <f t="shared" si="497"/>
        <v>#VALUE!</v>
      </c>
      <c r="L3809" s="3" t="e">
        <f t="shared" si="498"/>
        <v>#VALUE!</v>
      </c>
      <c r="M3809" s="3" t="e">
        <f t="shared" si="499"/>
        <v>#VALUE!</v>
      </c>
      <c r="N3809" s="3" t="e">
        <f t="shared" si="500"/>
        <v>#VALUE!</v>
      </c>
      <c r="O3809" s="3" t="e">
        <f t="shared" si="501"/>
        <v>#VALUE!</v>
      </c>
    </row>
    <row r="3810" spans="8:15" x14ac:dyDescent="0.3">
      <c r="H3810" s="3" t="str">
        <f t="shared" si="494"/>
        <v>1900-01-00</v>
      </c>
      <c r="I3810" s="3" t="e">
        <f t="shared" si="495"/>
        <v>#VALUE!</v>
      </c>
      <c r="J3810" s="3" t="e">
        <f t="shared" si="496"/>
        <v>#VALUE!</v>
      </c>
      <c r="K3810" s="3" t="e">
        <f t="shared" si="497"/>
        <v>#VALUE!</v>
      </c>
      <c r="L3810" s="3" t="e">
        <f t="shared" si="498"/>
        <v>#VALUE!</v>
      </c>
      <c r="M3810" s="3" t="e">
        <f t="shared" si="499"/>
        <v>#VALUE!</v>
      </c>
      <c r="N3810" s="3" t="e">
        <f t="shared" si="500"/>
        <v>#VALUE!</v>
      </c>
      <c r="O3810" s="3" t="e">
        <f t="shared" si="501"/>
        <v>#VALUE!</v>
      </c>
    </row>
    <row r="3811" spans="8:15" x14ac:dyDescent="0.3">
      <c r="H3811" s="3" t="str">
        <f t="shared" si="494"/>
        <v>1900-01-00</v>
      </c>
      <c r="I3811" s="3" t="e">
        <f t="shared" si="495"/>
        <v>#VALUE!</v>
      </c>
      <c r="J3811" s="3" t="e">
        <f t="shared" si="496"/>
        <v>#VALUE!</v>
      </c>
      <c r="K3811" s="3" t="e">
        <f t="shared" si="497"/>
        <v>#VALUE!</v>
      </c>
      <c r="L3811" s="3" t="e">
        <f t="shared" si="498"/>
        <v>#VALUE!</v>
      </c>
      <c r="M3811" s="3" t="e">
        <f t="shared" si="499"/>
        <v>#VALUE!</v>
      </c>
      <c r="N3811" s="3" t="e">
        <f t="shared" si="500"/>
        <v>#VALUE!</v>
      </c>
      <c r="O3811" s="3" t="e">
        <f t="shared" si="501"/>
        <v>#VALUE!</v>
      </c>
    </row>
    <row r="3812" spans="8:15" x14ac:dyDescent="0.3">
      <c r="H3812" s="3" t="str">
        <f t="shared" si="494"/>
        <v>1900-01-00</v>
      </c>
      <c r="I3812" s="3" t="e">
        <f t="shared" si="495"/>
        <v>#VALUE!</v>
      </c>
      <c r="J3812" s="3" t="e">
        <f t="shared" si="496"/>
        <v>#VALUE!</v>
      </c>
      <c r="K3812" s="3" t="e">
        <f t="shared" si="497"/>
        <v>#VALUE!</v>
      </c>
      <c r="L3812" s="3" t="e">
        <f t="shared" si="498"/>
        <v>#VALUE!</v>
      </c>
      <c r="M3812" s="3" t="e">
        <f t="shared" si="499"/>
        <v>#VALUE!</v>
      </c>
      <c r="N3812" s="3" t="e">
        <f t="shared" si="500"/>
        <v>#VALUE!</v>
      </c>
      <c r="O3812" s="3" t="e">
        <f t="shared" si="501"/>
        <v>#VALUE!</v>
      </c>
    </row>
    <row r="3813" spans="8:15" x14ac:dyDescent="0.3">
      <c r="H3813" s="3" t="str">
        <f t="shared" si="494"/>
        <v>1900-01-00</v>
      </c>
      <c r="I3813" s="3" t="e">
        <f t="shared" si="495"/>
        <v>#VALUE!</v>
      </c>
      <c r="J3813" s="3" t="e">
        <f t="shared" si="496"/>
        <v>#VALUE!</v>
      </c>
      <c r="K3813" s="3" t="e">
        <f t="shared" si="497"/>
        <v>#VALUE!</v>
      </c>
      <c r="L3813" s="3" t="e">
        <f t="shared" si="498"/>
        <v>#VALUE!</v>
      </c>
      <c r="M3813" s="3" t="e">
        <f t="shared" si="499"/>
        <v>#VALUE!</v>
      </c>
      <c r="N3813" s="3" t="e">
        <f t="shared" si="500"/>
        <v>#VALUE!</v>
      </c>
      <c r="O3813" s="3" t="e">
        <f t="shared" si="501"/>
        <v>#VALUE!</v>
      </c>
    </row>
    <row r="3814" spans="8:15" x14ac:dyDescent="0.3">
      <c r="H3814" s="3" t="str">
        <f t="shared" si="494"/>
        <v>1900-01-00</v>
      </c>
      <c r="I3814" s="3" t="e">
        <f t="shared" si="495"/>
        <v>#VALUE!</v>
      </c>
      <c r="J3814" s="3" t="e">
        <f t="shared" si="496"/>
        <v>#VALUE!</v>
      </c>
      <c r="K3814" s="3" t="e">
        <f t="shared" si="497"/>
        <v>#VALUE!</v>
      </c>
      <c r="L3814" s="3" t="e">
        <f t="shared" si="498"/>
        <v>#VALUE!</v>
      </c>
      <c r="M3814" s="3" t="e">
        <f t="shared" si="499"/>
        <v>#VALUE!</v>
      </c>
      <c r="N3814" s="3" t="e">
        <f t="shared" si="500"/>
        <v>#VALUE!</v>
      </c>
      <c r="O3814" s="3" t="e">
        <f t="shared" si="501"/>
        <v>#VALUE!</v>
      </c>
    </row>
    <row r="3815" spans="8:15" x14ac:dyDescent="0.3">
      <c r="H3815" s="3" t="str">
        <f t="shared" si="494"/>
        <v>1900-01-00</v>
      </c>
      <c r="I3815" s="3" t="e">
        <f t="shared" si="495"/>
        <v>#VALUE!</v>
      </c>
      <c r="J3815" s="3" t="e">
        <f t="shared" si="496"/>
        <v>#VALUE!</v>
      </c>
      <c r="K3815" s="3" t="e">
        <f t="shared" si="497"/>
        <v>#VALUE!</v>
      </c>
      <c r="L3815" s="3" t="e">
        <f t="shared" si="498"/>
        <v>#VALUE!</v>
      </c>
      <c r="M3815" s="3" t="e">
        <f t="shared" si="499"/>
        <v>#VALUE!</v>
      </c>
      <c r="N3815" s="3" t="e">
        <f t="shared" si="500"/>
        <v>#VALUE!</v>
      </c>
      <c r="O3815" s="3" t="e">
        <f t="shared" si="501"/>
        <v>#VALUE!</v>
      </c>
    </row>
    <row r="3816" spans="8:15" x14ac:dyDescent="0.3">
      <c r="H3816" s="3" t="str">
        <f t="shared" si="494"/>
        <v>1900-01-00</v>
      </c>
      <c r="I3816" s="3" t="e">
        <f t="shared" si="495"/>
        <v>#VALUE!</v>
      </c>
      <c r="J3816" s="3" t="e">
        <f t="shared" si="496"/>
        <v>#VALUE!</v>
      </c>
      <c r="K3816" s="3" t="e">
        <f t="shared" si="497"/>
        <v>#VALUE!</v>
      </c>
      <c r="L3816" s="3" t="e">
        <f t="shared" si="498"/>
        <v>#VALUE!</v>
      </c>
      <c r="M3816" s="3" t="e">
        <f t="shared" si="499"/>
        <v>#VALUE!</v>
      </c>
      <c r="N3816" s="3" t="e">
        <f t="shared" si="500"/>
        <v>#VALUE!</v>
      </c>
      <c r="O3816" s="3" t="e">
        <f t="shared" si="501"/>
        <v>#VALUE!</v>
      </c>
    </row>
    <row r="3817" spans="8:15" x14ac:dyDescent="0.3">
      <c r="H3817" s="3" t="str">
        <f t="shared" si="494"/>
        <v>1900-01-00</v>
      </c>
      <c r="I3817" s="3" t="e">
        <f t="shared" si="495"/>
        <v>#VALUE!</v>
      </c>
      <c r="J3817" s="3" t="e">
        <f t="shared" si="496"/>
        <v>#VALUE!</v>
      </c>
      <c r="K3817" s="3" t="e">
        <f t="shared" si="497"/>
        <v>#VALUE!</v>
      </c>
      <c r="L3817" s="3" t="e">
        <f t="shared" si="498"/>
        <v>#VALUE!</v>
      </c>
      <c r="M3817" s="3" t="e">
        <f t="shared" si="499"/>
        <v>#VALUE!</v>
      </c>
      <c r="N3817" s="3" t="e">
        <f t="shared" si="500"/>
        <v>#VALUE!</v>
      </c>
      <c r="O3817" s="3" t="e">
        <f t="shared" si="501"/>
        <v>#VALUE!</v>
      </c>
    </row>
    <row r="3818" spans="8:15" x14ac:dyDescent="0.3">
      <c r="H3818" s="3" t="str">
        <f t="shared" si="494"/>
        <v>1900-01-00</v>
      </c>
      <c r="I3818" s="3" t="e">
        <f t="shared" si="495"/>
        <v>#VALUE!</v>
      </c>
      <c r="J3818" s="3" t="e">
        <f t="shared" si="496"/>
        <v>#VALUE!</v>
      </c>
      <c r="K3818" s="3" t="e">
        <f t="shared" si="497"/>
        <v>#VALUE!</v>
      </c>
      <c r="L3818" s="3" t="e">
        <f t="shared" si="498"/>
        <v>#VALUE!</v>
      </c>
      <c r="M3818" s="3" t="e">
        <f t="shared" si="499"/>
        <v>#VALUE!</v>
      </c>
      <c r="N3818" s="3" t="e">
        <f t="shared" si="500"/>
        <v>#VALUE!</v>
      </c>
      <c r="O3818" s="3" t="e">
        <f t="shared" si="501"/>
        <v>#VALUE!</v>
      </c>
    </row>
    <row r="3819" spans="8:15" x14ac:dyDescent="0.3">
      <c r="H3819" s="3" t="str">
        <f t="shared" si="494"/>
        <v>1900-01-00</v>
      </c>
      <c r="I3819" s="3" t="e">
        <f t="shared" si="495"/>
        <v>#VALUE!</v>
      </c>
      <c r="J3819" s="3" t="e">
        <f t="shared" si="496"/>
        <v>#VALUE!</v>
      </c>
      <c r="K3819" s="3" t="e">
        <f t="shared" si="497"/>
        <v>#VALUE!</v>
      </c>
      <c r="L3819" s="3" t="e">
        <f t="shared" si="498"/>
        <v>#VALUE!</v>
      </c>
      <c r="M3819" s="3" t="e">
        <f t="shared" si="499"/>
        <v>#VALUE!</v>
      </c>
      <c r="N3819" s="3" t="e">
        <f t="shared" si="500"/>
        <v>#VALUE!</v>
      </c>
      <c r="O3819" s="3" t="e">
        <f t="shared" si="501"/>
        <v>#VALUE!</v>
      </c>
    </row>
    <row r="3820" spans="8:15" x14ac:dyDescent="0.3">
      <c r="H3820" s="3" t="str">
        <f t="shared" si="494"/>
        <v>1900-01-00</v>
      </c>
      <c r="I3820" s="3" t="e">
        <f t="shared" si="495"/>
        <v>#VALUE!</v>
      </c>
      <c r="J3820" s="3" t="e">
        <f t="shared" si="496"/>
        <v>#VALUE!</v>
      </c>
      <c r="K3820" s="3" t="e">
        <f t="shared" si="497"/>
        <v>#VALUE!</v>
      </c>
      <c r="L3820" s="3" t="e">
        <f t="shared" si="498"/>
        <v>#VALUE!</v>
      </c>
      <c r="M3820" s="3" t="e">
        <f t="shared" si="499"/>
        <v>#VALUE!</v>
      </c>
      <c r="N3820" s="3" t="e">
        <f t="shared" si="500"/>
        <v>#VALUE!</v>
      </c>
      <c r="O3820" s="3" t="e">
        <f t="shared" si="501"/>
        <v>#VALUE!</v>
      </c>
    </row>
    <row r="3821" spans="8:15" x14ac:dyDescent="0.3">
      <c r="H3821" s="3" t="str">
        <f t="shared" si="494"/>
        <v>1900-01-00</v>
      </c>
      <c r="I3821" s="3" t="e">
        <f t="shared" si="495"/>
        <v>#VALUE!</v>
      </c>
      <c r="J3821" s="3" t="e">
        <f t="shared" si="496"/>
        <v>#VALUE!</v>
      </c>
      <c r="K3821" s="3" t="e">
        <f t="shared" si="497"/>
        <v>#VALUE!</v>
      </c>
      <c r="L3821" s="3" t="e">
        <f t="shared" si="498"/>
        <v>#VALUE!</v>
      </c>
      <c r="M3821" s="3" t="e">
        <f t="shared" si="499"/>
        <v>#VALUE!</v>
      </c>
      <c r="N3821" s="3" t="e">
        <f t="shared" si="500"/>
        <v>#VALUE!</v>
      </c>
      <c r="O3821" s="3" t="e">
        <f t="shared" si="501"/>
        <v>#VALUE!</v>
      </c>
    </row>
    <row r="3822" spans="8:15" x14ac:dyDescent="0.3">
      <c r="H3822" s="3" t="str">
        <f t="shared" si="494"/>
        <v>1900-01-00</v>
      </c>
      <c r="I3822" s="3" t="e">
        <f t="shared" si="495"/>
        <v>#VALUE!</v>
      </c>
      <c r="J3822" s="3" t="e">
        <f t="shared" si="496"/>
        <v>#VALUE!</v>
      </c>
      <c r="K3822" s="3" t="e">
        <f t="shared" si="497"/>
        <v>#VALUE!</v>
      </c>
      <c r="L3822" s="3" t="e">
        <f t="shared" si="498"/>
        <v>#VALUE!</v>
      </c>
      <c r="M3822" s="3" t="e">
        <f t="shared" si="499"/>
        <v>#VALUE!</v>
      </c>
      <c r="N3822" s="3" t="e">
        <f t="shared" si="500"/>
        <v>#VALUE!</v>
      </c>
      <c r="O3822" s="3" t="e">
        <f t="shared" si="501"/>
        <v>#VALUE!</v>
      </c>
    </row>
    <row r="3823" spans="8:15" x14ac:dyDescent="0.3">
      <c r="H3823" s="3" t="str">
        <f t="shared" si="494"/>
        <v>1900-01-00</v>
      </c>
      <c r="I3823" s="3" t="e">
        <f t="shared" si="495"/>
        <v>#VALUE!</v>
      </c>
      <c r="J3823" s="3" t="e">
        <f t="shared" si="496"/>
        <v>#VALUE!</v>
      </c>
      <c r="K3823" s="3" t="e">
        <f t="shared" si="497"/>
        <v>#VALUE!</v>
      </c>
      <c r="L3823" s="3" t="e">
        <f t="shared" si="498"/>
        <v>#VALUE!</v>
      </c>
      <c r="M3823" s="3" t="e">
        <f t="shared" si="499"/>
        <v>#VALUE!</v>
      </c>
      <c r="N3823" s="3" t="e">
        <f t="shared" si="500"/>
        <v>#VALUE!</v>
      </c>
      <c r="O3823" s="3" t="e">
        <f t="shared" si="501"/>
        <v>#VALUE!</v>
      </c>
    </row>
    <row r="3824" spans="8:15" x14ac:dyDescent="0.3">
      <c r="H3824" s="3" t="str">
        <f t="shared" si="494"/>
        <v>1900-01-00</v>
      </c>
      <c r="I3824" s="3" t="e">
        <f t="shared" si="495"/>
        <v>#VALUE!</v>
      </c>
      <c r="J3824" s="3" t="e">
        <f t="shared" si="496"/>
        <v>#VALUE!</v>
      </c>
      <c r="K3824" s="3" t="e">
        <f t="shared" si="497"/>
        <v>#VALUE!</v>
      </c>
      <c r="L3824" s="3" t="e">
        <f t="shared" si="498"/>
        <v>#VALUE!</v>
      </c>
      <c r="M3824" s="3" t="e">
        <f t="shared" si="499"/>
        <v>#VALUE!</v>
      </c>
      <c r="N3824" s="3" t="e">
        <f t="shared" si="500"/>
        <v>#VALUE!</v>
      </c>
      <c r="O3824" s="3" t="e">
        <f t="shared" si="501"/>
        <v>#VALUE!</v>
      </c>
    </row>
    <row r="3825" spans="8:15" x14ac:dyDescent="0.3">
      <c r="H3825" s="3" t="str">
        <f t="shared" si="494"/>
        <v>1900-01-00</v>
      </c>
      <c r="I3825" s="3" t="e">
        <f t="shared" si="495"/>
        <v>#VALUE!</v>
      </c>
      <c r="J3825" s="3" t="e">
        <f t="shared" si="496"/>
        <v>#VALUE!</v>
      </c>
      <c r="K3825" s="3" t="e">
        <f t="shared" si="497"/>
        <v>#VALUE!</v>
      </c>
      <c r="L3825" s="3" t="e">
        <f t="shared" si="498"/>
        <v>#VALUE!</v>
      </c>
      <c r="M3825" s="3" t="e">
        <f t="shared" si="499"/>
        <v>#VALUE!</v>
      </c>
      <c r="N3825" s="3" t="e">
        <f t="shared" si="500"/>
        <v>#VALUE!</v>
      </c>
      <c r="O3825" s="3" t="e">
        <f t="shared" si="501"/>
        <v>#VALUE!</v>
      </c>
    </row>
    <row r="3826" spans="8:15" x14ac:dyDescent="0.3">
      <c r="H3826" s="3" t="str">
        <f t="shared" si="494"/>
        <v>1900-01-00</v>
      </c>
      <c r="I3826" s="3" t="e">
        <f t="shared" si="495"/>
        <v>#VALUE!</v>
      </c>
      <c r="J3826" s="3" t="e">
        <f t="shared" si="496"/>
        <v>#VALUE!</v>
      </c>
      <c r="K3826" s="3" t="e">
        <f t="shared" si="497"/>
        <v>#VALUE!</v>
      </c>
      <c r="L3826" s="3" t="e">
        <f t="shared" si="498"/>
        <v>#VALUE!</v>
      </c>
      <c r="M3826" s="3" t="e">
        <f t="shared" si="499"/>
        <v>#VALUE!</v>
      </c>
      <c r="N3826" s="3" t="e">
        <f t="shared" si="500"/>
        <v>#VALUE!</v>
      </c>
      <c r="O3826" s="3" t="e">
        <f t="shared" si="501"/>
        <v>#VALUE!</v>
      </c>
    </row>
    <row r="3827" spans="8:15" x14ac:dyDescent="0.3">
      <c r="H3827" s="3" t="str">
        <f t="shared" si="494"/>
        <v>1900-01-00</v>
      </c>
      <c r="I3827" s="3" t="e">
        <f t="shared" si="495"/>
        <v>#VALUE!</v>
      </c>
      <c r="J3827" s="3" t="e">
        <f t="shared" si="496"/>
        <v>#VALUE!</v>
      </c>
      <c r="K3827" s="3" t="e">
        <f t="shared" si="497"/>
        <v>#VALUE!</v>
      </c>
      <c r="L3827" s="3" t="e">
        <f t="shared" si="498"/>
        <v>#VALUE!</v>
      </c>
      <c r="M3827" s="3" t="e">
        <f t="shared" si="499"/>
        <v>#VALUE!</v>
      </c>
      <c r="N3827" s="3" t="e">
        <f t="shared" si="500"/>
        <v>#VALUE!</v>
      </c>
      <c r="O3827" s="3" t="e">
        <f t="shared" si="501"/>
        <v>#VALUE!</v>
      </c>
    </row>
    <row r="3828" spans="8:15" x14ac:dyDescent="0.3">
      <c r="H3828" s="3" t="str">
        <f t="shared" si="494"/>
        <v>1900-01-00</v>
      </c>
      <c r="I3828" s="3" t="e">
        <f t="shared" si="495"/>
        <v>#VALUE!</v>
      </c>
      <c r="J3828" s="3" t="e">
        <f t="shared" si="496"/>
        <v>#VALUE!</v>
      </c>
      <c r="K3828" s="3" t="e">
        <f t="shared" si="497"/>
        <v>#VALUE!</v>
      </c>
      <c r="L3828" s="3" t="e">
        <f t="shared" si="498"/>
        <v>#VALUE!</v>
      </c>
      <c r="M3828" s="3" t="e">
        <f t="shared" si="499"/>
        <v>#VALUE!</v>
      </c>
      <c r="N3828" s="3" t="e">
        <f t="shared" si="500"/>
        <v>#VALUE!</v>
      </c>
      <c r="O3828" s="3" t="e">
        <f t="shared" si="501"/>
        <v>#VALUE!</v>
      </c>
    </row>
    <row r="3829" spans="8:15" x14ac:dyDescent="0.3">
      <c r="H3829" s="3" t="str">
        <f t="shared" si="494"/>
        <v>1900-01-00</v>
      </c>
      <c r="I3829" s="3" t="e">
        <f t="shared" si="495"/>
        <v>#VALUE!</v>
      </c>
      <c r="J3829" s="3" t="e">
        <f t="shared" si="496"/>
        <v>#VALUE!</v>
      </c>
      <c r="K3829" s="3" t="e">
        <f t="shared" si="497"/>
        <v>#VALUE!</v>
      </c>
      <c r="L3829" s="3" t="e">
        <f t="shared" si="498"/>
        <v>#VALUE!</v>
      </c>
      <c r="M3829" s="3" t="e">
        <f t="shared" si="499"/>
        <v>#VALUE!</v>
      </c>
      <c r="N3829" s="3" t="e">
        <f t="shared" si="500"/>
        <v>#VALUE!</v>
      </c>
      <c r="O3829" s="3" t="e">
        <f t="shared" si="501"/>
        <v>#VALUE!</v>
      </c>
    </row>
    <row r="3830" spans="8:15" x14ac:dyDescent="0.3">
      <c r="H3830" s="3" t="str">
        <f t="shared" si="494"/>
        <v>1900-01-00</v>
      </c>
      <c r="I3830" s="3" t="e">
        <f t="shared" si="495"/>
        <v>#VALUE!</v>
      </c>
      <c r="J3830" s="3" t="e">
        <f t="shared" si="496"/>
        <v>#VALUE!</v>
      </c>
      <c r="K3830" s="3" t="e">
        <f t="shared" si="497"/>
        <v>#VALUE!</v>
      </c>
      <c r="L3830" s="3" t="e">
        <f t="shared" si="498"/>
        <v>#VALUE!</v>
      </c>
      <c r="M3830" s="3" t="e">
        <f t="shared" si="499"/>
        <v>#VALUE!</v>
      </c>
      <c r="N3830" s="3" t="e">
        <f t="shared" si="500"/>
        <v>#VALUE!</v>
      </c>
      <c r="O3830" s="3" t="e">
        <f t="shared" si="501"/>
        <v>#VALUE!</v>
      </c>
    </row>
    <row r="3831" spans="8:15" x14ac:dyDescent="0.3">
      <c r="H3831" s="3" t="str">
        <f t="shared" si="494"/>
        <v>1900-01-00</v>
      </c>
      <c r="I3831" s="3" t="e">
        <f t="shared" si="495"/>
        <v>#VALUE!</v>
      </c>
      <c r="J3831" s="3" t="e">
        <f t="shared" si="496"/>
        <v>#VALUE!</v>
      </c>
      <c r="K3831" s="3" t="e">
        <f t="shared" si="497"/>
        <v>#VALUE!</v>
      </c>
      <c r="L3831" s="3" t="e">
        <f t="shared" si="498"/>
        <v>#VALUE!</v>
      </c>
      <c r="M3831" s="3" t="e">
        <f t="shared" si="499"/>
        <v>#VALUE!</v>
      </c>
      <c r="N3831" s="3" t="e">
        <f t="shared" si="500"/>
        <v>#VALUE!</v>
      </c>
      <c r="O3831" s="3" t="e">
        <f t="shared" si="501"/>
        <v>#VALUE!</v>
      </c>
    </row>
    <row r="3832" spans="8:15" x14ac:dyDescent="0.3">
      <c r="H3832" s="3" t="str">
        <f t="shared" si="494"/>
        <v>1900-01-00</v>
      </c>
      <c r="I3832" s="3" t="e">
        <f t="shared" si="495"/>
        <v>#VALUE!</v>
      </c>
      <c r="J3832" s="3" t="e">
        <f t="shared" si="496"/>
        <v>#VALUE!</v>
      </c>
      <c r="K3832" s="3" t="e">
        <f t="shared" si="497"/>
        <v>#VALUE!</v>
      </c>
      <c r="L3832" s="3" t="e">
        <f t="shared" si="498"/>
        <v>#VALUE!</v>
      </c>
      <c r="M3832" s="3" t="e">
        <f t="shared" si="499"/>
        <v>#VALUE!</v>
      </c>
      <c r="N3832" s="3" t="e">
        <f t="shared" si="500"/>
        <v>#VALUE!</v>
      </c>
      <c r="O3832" s="3" t="e">
        <f t="shared" si="501"/>
        <v>#VALUE!</v>
      </c>
    </row>
    <row r="3833" spans="8:15" x14ac:dyDescent="0.3">
      <c r="H3833" s="3" t="str">
        <f t="shared" si="494"/>
        <v>1900-01-00</v>
      </c>
      <c r="I3833" s="3" t="e">
        <f t="shared" si="495"/>
        <v>#VALUE!</v>
      </c>
      <c r="J3833" s="3" t="e">
        <f t="shared" si="496"/>
        <v>#VALUE!</v>
      </c>
      <c r="K3833" s="3" t="e">
        <f t="shared" si="497"/>
        <v>#VALUE!</v>
      </c>
      <c r="L3833" s="3" t="e">
        <f t="shared" si="498"/>
        <v>#VALUE!</v>
      </c>
      <c r="M3833" s="3" t="e">
        <f t="shared" si="499"/>
        <v>#VALUE!</v>
      </c>
      <c r="N3833" s="3" t="e">
        <f t="shared" si="500"/>
        <v>#VALUE!</v>
      </c>
      <c r="O3833" s="3" t="e">
        <f t="shared" si="501"/>
        <v>#VALUE!</v>
      </c>
    </row>
    <row r="3834" spans="8:15" x14ac:dyDescent="0.3">
      <c r="H3834" s="3" t="str">
        <f t="shared" si="494"/>
        <v>1900-01-00</v>
      </c>
      <c r="I3834" s="3" t="e">
        <f t="shared" si="495"/>
        <v>#VALUE!</v>
      </c>
      <c r="J3834" s="3" t="e">
        <f t="shared" si="496"/>
        <v>#VALUE!</v>
      </c>
      <c r="K3834" s="3" t="e">
        <f t="shared" si="497"/>
        <v>#VALUE!</v>
      </c>
      <c r="L3834" s="3" t="e">
        <f t="shared" si="498"/>
        <v>#VALUE!</v>
      </c>
      <c r="M3834" s="3" t="e">
        <f t="shared" si="499"/>
        <v>#VALUE!</v>
      </c>
      <c r="N3834" s="3" t="e">
        <f t="shared" si="500"/>
        <v>#VALUE!</v>
      </c>
      <c r="O3834" s="3" t="e">
        <f t="shared" si="501"/>
        <v>#VALUE!</v>
      </c>
    </row>
    <row r="3835" spans="8:15" x14ac:dyDescent="0.3">
      <c r="H3835" s="3" t="str">
        <f t="shared" si="494"/>
        <v>1900-01-00</v>
      </c>
      <c r="I3835" s="3" t="e">
        <f t="shared" si="495"/>
        <v>#VALUE!</v>
      </c>
      <c r="J3835" s="3" t="e">
        <f t="shared" si="496"/>
        <v>#VALUE!</v>
      </c>
      <c r="K3835" s="3" t="e">
        <f t="shared" si="497"/>
        <v>#VALUE!</v>
      </c>
      <c r="L3835" s="3" t="e">
        <f t="shared" si="498"/>
        <v>#VALUE!</v>
      </c>
      <c r="M3835" s="3" t="e">
        <f t="shared" si="499"/>
        <v>#VALUE!</v>
      </c>
      <c r="N3835" s="3" t="e">
        <f t="shared" si="500"/>
        <v>#VALUE!</v>
      </c>
      <c r="O3835" s="3" t="e">
        <f t="shared" si="501"/>
        <v>#VALUE!</v>
      </c>
    </row>
    <row r="3836" spans="8:15" x14ac:dyDescent="0.3">
      <c r="H3836" s="3" t="str">
        <f t="shared" si="494"/>
        <v>1900-01-00</v>
      </c>
      <c r="I3836" s="3" t="e">
        <f t="shared" si="495"/>
        <v>#VALUE!</v>
      </c>
      <c r="J3836" s="3" t="e">
        <f t="shared" si="496"/>
        <v>#VALUE!</v>
      </c>
      <c r="K3836" s="3" t="e">
        <f t="shared" si="497"/>
        <v>#VALUE!</v>
      </c>
      <c r="L3836" s="3" t="e">
        <f t="shared" si="498"/>
        <v>#VALUE!</v>
      </c>
      <c r="M3836" s="3" t="e">
        <f t="shared" si="499"/>
        <v>#VALUE!</v>
      </c>
      <c r="N3836" s="3" t="e">
        <f t="shared" si="500"/>
        <v>#VALUE!</v>
      </c>
      <c r="O3836" s="3" t="e">
        <f t="shared" si="501"/>
        <v>#VALUE!</v>
      </c>
    </row>
    <row r="3837" spans="8:15" x14ac:dyDescent="0.3">
      <c r="H3837" s="3" t="str">
        <f t="shared" si="494"/>
        <v>1900-01-00</v>
      </c>
      <c r="I3837" s="3" t="e">
        <f t="shared" si="495"/>
        <v>#VALUE!</v>
      </c>
      <c r="J3837" s="3" t="e">
        <f t="shared" si="496"/>
        <v>#VALUE!</v>
      </c>
      <c r="K3837" s="3" t="e">
        <f t="shared" si="497"/>
        <v>#VALUE!</v>
      </c>
      <c r="L3837" s="3" t="e">
        <f t="shared" si="498"/>
        <v>#VALUE!</v>
      </c>
      <c r="M3837" s="3" t="e">
        <f t="shared" si="499"/>
        <v>#VALUE!</v>
      </c>
      <c r="N3837" s="3" t="e">
        <f t="shared" si="500"/>
        <v>#VALUE!</v>
      </c>
      <c r="O3837" s="3" t="e">
        <f t="shared" si="501"/>
        <v>#VALUE!</v>
      </c>
    </row>
    <row r="3838" spans="8:15" x14ac:dyDescent="0.3">
      <c r="H3838" s="3" t="str">
        <f t="shared" si="494"/>
        <v>1900-01-00</v>
      </c>
      <c r="I3838" s="3" t="e">
        <f t="shared" si="495"/>
        <v>#VALUE!</v>
      </c>
      <c r="J3838" s="3" t="e">
        <f t="shared" si="496"/>
        <v>#VALUE!</v>
      </c>
      <c r="K3838" s="3" t="e">
        <f t="shared" si="497"/>
        <v>#VALUE!</v>
      </c>
      <c r="L3838" s="3" t="e">
        <f t="shared" si="498"/>
        <v>#VALUE!</v>
      </c>
      <c r="M3838" s="3" t="e">
        <f t="shared" si="499"/>
        <v>#VALUE!</v>
      </c>
      <c r="N3838" s="3" t="e">
        <f t="shared" si="500"/>
        <v>#VALUE!</v>
      </c>
      <c r="O3838" s="3" t="e">
        <f t="shared" si="501"/>
        <v>#VALUE!</v>
      </c>
    </row>
    <row r="3839" spans="8:15" x14ac:dyDescent="0.3">
      <c r="H3839" s="3" t="str">
        <f t="shared" si="494"/>
        <v>1900-01-00</v>
      </c>
      <c r="I3839" s="3" t="e">
        <f t="shared" si="495"/>
        <v>#VALUE!</v>
      </c>
      <c r="J3839" s="3" t="e">
        <f t="shared" si="496"/>
        <v>#VALUE!</v>
      </c>
      <c r="K3839" s="3" t="e">
        <f t="shared" si="497"/>
        <v>#VALUE!</v>
      </c>
      <c r="L3839" s="3" t="e">
        <f t="shared" si="498"/>
        <v>#VALUE!</v>
      </c>
      <c r="M3839" s="3" t="e">
        <f t="shared" si="499"/>
        <v>#VALUE!</v>
      </c>
      <c r="N3839" s="3" t="e">
        <f t="shared" si="500"/>
        <v>#VALUE!</v>
      </c>
      <c r="O3839" s="3" t="e">
        <f t="shared" si="501"/>
        <v>#VALUE!</v>
      </c>
    </row>
    <row r="3840" spans="8:15" x14ac:dyDescent="0.3">
      <c r="H3840" s="3" t="str">
        <f t="shared" si="494"/>
        <v>1900-01-00</v>
      </c>
      <c r="I3840" s="3" t="e">
        <f t="shared" si="495"/>
        <v>#VALUE!</v>
      </c>
      <c r="J3840" s="3" t="e">
        <f t="shared" si="496"/>
        <v>#VALUE!</v>
      </c>
      <c r="K3840" s="3" t="e">
        <f t="shared" si="497"/>
        <v>#VALUE!</v>
      </c>
      <c r="L3840" s="3" t="e">
        <f t="shared" si="498"/>
        <v>#VALUE!</v>
      </c>
      <c r="M3840" s="3" t="e">
        <f t="shared" si="499"/>
        <v>#VALUE!</v>
      </c>
      <c r="N3840" s="3" t="e">
        <f t="shared" si="500"/>
        <v>#VALUE!</v>
      </c>
      <c r="O3840" s="3" t="e">
        <f t="shared" si="501"/>
        <v>#VALUE!</v>
      </c>
    </row>
    <row r="3841" spans="8:15" x14ac:dyDescent="0.3">
      <c r="H3841" s="3" t="str">
        <f t="shared" si="494"/>
        <v>1900-01-00</v>
      </c>
      <c r="I3841" s="3" t="e">
        <f t="shared" si="495"/>
        <v>#VALUE!</v>
      </c>
      <c r="J3841" s="3" t="e">
        <f t="shared" si="496"/>
        <v>#VALUE!</v>
      </c>
      <c r="K3841" s="3" t="e">
        <f t="shared" si="497"/>
        <v>#VALUE!</v>
      </c>
      <c r="L3841" s="3" t="e">
        <f t="shared" si="498"/>
        <v>#VALUE!</v>
      </c>
      <c r="M3841" s="3" t="e">
        <f t="shared" si="499"/>
        <v>#VALUE!</v>
      </c>
      <c r="N3841" s="3" t="e">
        <f t="shared" si="500"/>
        <v>#VALUE!</v>
      </c>
      <c r="O3841" s="3" t="e">
        <f t="shared" si="501"/>
        <v>#VALUE!</v>
      </c>
    </row>
    <row r="3842" spans="8:15" x14ac:dyDescent="0.3">
      <c r="H3842" s="3" t="str">
        <f t="shared" si="494"/>
        <v>1900-01-00</v>
      </c>
      <c r="I3842" s="3" t="e">
        <f t="shared" si="495"/>
        <v>#VALUE!</v>
      </c>
      <c r="J3842" s="3" t="e">
        <f t="shared" si="496"/>
        <v>#VALUE!</v>
      </c>
      <c r="K3842" s="3" t="e">
        <f t="shared" si="497"/>
        <v>#VALUE!</v>
      </c>
      <c r="L3842" s="3" t="e">
        <f t="shared" si="498"/>
        <v>#VALUE!</v>
      </c>
      <c r="M3842" s="3" t="e">
        <f t="shared" si="499"/>
        <v>#VALUE!</v>
      </c>
      <c r="N3842" s="3" t="e">
        <f t="shared" si="500"/>
        <v>#VALUE!</v>
      </c>
      <c r="O3842" s="3" t="e">
        <f t="shared" si="501"/>
        <v>#VALUE!</v>
      </c>
    </row>
    <row r="3843" spans="8:15" x14ac:dyDescent="0.3">
      <c r="H3843" s="3" t="str">
        <f t="shared" si="494"/>
        <v>1900-01-00</v>
      </c>
      <c r="I3843" s="3" t="e">
        <f t="shared" si="495"/>
        <v>#VALUE!</v>
      </c>
      <c r="J3843" s="3" t="e">
        <f t="shared" si="496"/>
        <v>#VALUE!</v>
      </c>
      <c r="K3843" s="3" t="e">
        <f t="shared" si="497"/>
        <v>#VALUE!</v>
      </c>
      <c r="L3843" s="3" t="e">
        <f t="shared" si="498"/>
        <v>#VALUE!</v>
      </c>
      <c r="M3843" s="3" t="e">
        <f t="shared" si="499"/>
        <v>#VALUE!</v>
      </c>
      <c r="N3843" s="3" t="e">
        <f t="shared" si="500"/>
        <v>#VALUE!</v>
      </c>
      <c r="O3843" s="3" t="e">
        <f t="shared" si="501"/>
        <v>#VALUE!</v>
      </c>
    </row>
    <row r="3844" spans="8:15" x14ac:dyDescent="0.3">
      <c r="H3844" s="3" t="str">
        <f t="shared" si="494"/>
        <v>1900-01-00</v>
      </c>
      <c r="I3844" s="3" t="e">
        <f t="shared" si="495"/>
        <v>#VALUE!</v>
      </c>
      <c r="J3844" s="3" t="e">
        <f t="shared" si="496"/>
        <v>#VALUE!</v>
      </c>
      <c r="K3844" s="3" t="e">
        <f t="shared" si="497"/>
        <v>#VALUE!</v>
      </c>
      <c r="L3844" s="3" t="e">
        <f t="shared" si="498"/>
        <v>#VALUE!</v>
      </c>
      <c r="M3844" s="3" t="e">
        <f t="shared" si="499"/>
        <v>#VALUE!</v>
      </c>
      <c r="N3844" s="3" t="e">
        <f t="shared" si="500"/>
        <v>#VALUE!</v>
      </c>
      <c r="O3844" s="3" t="e">
        <f t="shared" si="501"/>
        <v>#VALUE!</v>
      </c>
    </row>
    <row r="3845" spans="8:15" x14ac:dyDescent="0.3">
      <c r="H3845" s="3" t="str">
        <f t="shared" si="494"/>
        <v>1900-01-00</v>
      </c>
      <c r="I3845" s="3" t="e">
        <f t="shared" si="495"/>
        <v>#VALUE!</v>
      </c>
      <c r="J3845" s="3" t="e">
        <f t="shared" si="496"/>
        <v>#VALUE!</v>
      </c>
      <c r="K3845" s="3" t="e">
        <f t="shared" si="497"/>
        <v>#VALUE!</v>
      </c>
      <c r="L3845" s="3" t="e">
        <f t="shared" si="498"/>
        <v>#VALUE!</v>
      </c>
      <c r="M3845" s="3" t="e">
        <f t="shared" si="499"/>
        <v>#VALUE!</v>
      </c>
      <c r="N3845" s="3" t="e">
        <f t="shared" si="500"/>
        <v>#VALUE!</v>
      </c>
      <c r="O3845" s="3" t="e">
        <f t="shared" si="501"/>
        <v>#VALUE!</v>
      </c>
    </row>
    <row r="3846" spans="8:15" x14ac:dyDescent="0.3">
      <c r="H3846" s="3" t="str">
        <f t="shared" si="494"/>
        <v>1900-01-00</v>
      </c>
      <c r="I3846" s="3" t="e">
        <f t="shared" si="495"/>
        <v>#VALUE!</v>
      </c>
      <c r="J3846" s="3" t="e">
        <f t="shared" si="496"/>
        <v>#VALUE!</v>
      </c>
      <c r="K3846" s="3" t="e">
        <f t="shared" si="497"/>
        <v>#VALUE!</v>
      </c>
      <c r="L3846" s="3" t="e">
        <f t="shared" si="498"/>
        <v>#VALUE!</v>
      </c>
      <c r="M3846" s="3" t="e">
        <f t="shared" si="499"/>
        <v>#VALUE!</v>
      </c>
      <c r="N3846" s="3" t="e">
        <f t="shared" si="500"/>
        <v>#VALUE!</v>
      </c>
      <c r="O3846" s="3" t="e">
        <f t="shared" si="501"/>
        <v>#VALUE!</v>
      </c>
    </row>
    <row r="3847" spans="8:15" x14ac:dyDescent="0.3">
      <c r="H3847" s="3" t="str">
        <f t="shared" si="494"/>
        <v>1900-01-00</v>
      </c>
      <c r="I3847" s="3" t="e">
        <f t="shared" si="495"/>
        <v>#VALUE!</v>
      </c>
      <c r="J3847" s="3" t="e">
        <f t="shared" si="496"/>
        <v>#VALUE!</v>
      </c>
      <c r="K3847" s="3" t="e">
        <f t="shared" si="497"/>
        <v>#VALUE!</v>
      </c>
      <c r="L3847" s="3" t="e">
        <f t="shared" si="498"/>
        <v>#VALUE!</v>
      </c>
      <c r="M3847" s="3" t="e">
        <f t="shared" si="499"/>
        <v>#VALUE!</v>
      </c>
      <c r="N3847" s="3" t="e">
        <f t="shared" si="500"/>
        <v>#VALUE!</v>
      </c>
      <c r="O3847" s="3" t="e">
        <f t="shared" si="501"/>
        <v>#VALUE!</v>
      </c>
    </row>
    <row r="3848" spans="8:15" x14ac:dyDescent="0.3">
      <c r="H3848" s="3" t="str">
        <f t="shared" si="494"/>
        <v>1900-01-00</v>
      </c>
      <c r="I3848" s="3" t="e">
        <f t="shared" si="495"/>
        <v>#VALUE!</v>
      </c>
      <c r="J3848" s="3" t="e">
        <f t="shared" si="496"/>
        <v>#VALUE!</v>
      </c>
      <c r="K3848" s="3" t="e">
        <f t="shared" si="497"/>
        <v>#VALUE!</v>
      </c>
      <c r="L3848" s="3" t="e">
        <f t="shared" si="498"/>
        <v>#VALUE!</v>
      </c>
      <c r="M3848" s="3" t="e">
        <f t="shared" si="499"/>
        <v>#VALUE!</v>
      </c>
      <c r="N3848" s="3" t="e">
        <f t="shared" si="500"/>
        <v>#VALUE!</v>
      </c>
      <c r="O3848" s="3" t="e">
        <f t="shared" si="501"/>
        <v>#VALUE!</v>
      </c>
    </row>
    <row r="3849" spans="8:15" x14ac:dyDescent="0.3">
      <c r="H3849" s="3" t="str">
        <f t="shared" si="494"/>
        <v>1900-01-00</v>
      </c>
      <c r="I3849" s="3" t="e">
        <f t="shared" si="495"/>
        <v>#VALUE!</v>
      </c>
      <c r="J3849" s="3" t="e">
        <f t="shared" si="496"/>
        <v>#VALUE!</v>
      </c>
      <c r="K3849" s="3" t="e">
        <f t="shared" si="497"/>
        <v>#VALUE!</v>
      </c>
      <c r="L3849" s="3" t="e">
        <f t="shared" si="498"/>
        <v>#VALUE!</v>
      </c>
      <c r="M3849" s="3" t="e">
        <f t="shared" si="499"/>
        <v>#VALUE!</v>
      </c>
      <c r="N3849" s="3" t="e">
        <f t="shared" si="500"/>
        <v>#VALUE!</v>
      </c>
      <c r="O3849" s="3" t="e">
        <f t="shared" si="501"/>
        <v>#VALUE!</v>
      </c>
    </row>
    <row r="3850" spans="8:15" x14ac:dyDescent="0.3">
      <c r="H3850" s="3" t="str">
        <f t="shared" si="494"/>
        <v>1900-01-00</v>
      </c>
      <c r="I3850" s="3" t="e">
        <f t="shared" si="495"/>
        <v>#VALUE!</v>
      </c>
      <c r="J3850" s="3" t="e">
        <f t="shared" si="496"/>
        <v>#VALUE!</v>
      </c>
      <c r="K3850" s="3" t="e">
        <f t="shared" si="497"/>
        <v>#VALUE!</v>
      </c>
      <c r="L3850" s="3" t="e">
        <f t="shared" si="498"/>
        <v>#VALUE!</v>
      </c>
      <c r="M3850" s="3" t="e">
        <f t="shared" si="499"/>
        <v>#VALUE!</v>
      </c>
      <c r="N3850" s="3" t="e">
        <f t="shared" si="500"/>
        <v>#VALUE!</v>
      </c>
      <c r="O3850" s="3" t="e">
        <f t="shared" si="501"/>
        <v>#VALUE!</v>
      </c>
    </row>
    <row r="3851" spans="8:15" x14ac:dyDescent="0.3">
      <c r="H3851" s="3" t="str">
        <f t="shared" si="494"/>
        <v>1900-01-00</v>
      </c>
      <c r="I3851" s="3" t="e">
        <f t="shared" si="495"/>
        <v>#VALUE!</v>
      </c>
      <c r="J3851" s="3" t="e">
        <f t="shared" si="496"/>
        <v>#VALUE!</v>
      </c>
      <c r="K3851" s="3" t="e">
        <f t="shared" si="497"/>
        <v>#VALUE!</v>
      </c>
      <c r="L3851" s="3" t="e">
        <f t="shared" si="498"/>
        <v>#VALUE!</v>
      </c>
      <c r="M3851" s="3" t="e">
        <f t="shared" si="499"/>
        <v>#VALUE!</v>
      </c>
      <c r="N3851" s="3" t="e">
        <f t="shared" si="500"/>
        <v>#VALUE!</v>
      </c>
      <c r="O3851" s="3" t="e">
        <f t="shared" si="501"/>
        <v>#VALUE!</v>
      </c>
    </row>
    <row r="3852" spans="8:15" x14ac:dyDescent="0.3">
      <c r="H3852" s="3" t="str">
        <f t="shared" si="494"/>
        <v>1900-01-00</v>
      </c>
      <c r="I3852" s="3" t="e">
        <f t="shared" si="495"/>
        <v>#VALUE!</v>
      </c>
      <c r="J3852" s="3" t="e">
        <f t="shared" si="496"/>
        <v>#VALUE!</v>
      </c>
      <c r="K3852" s="3" t="e">
        <f t="shared" si="497"/>
        <v>#VALUE!</v>
      </c>
      <c r="L3852" s="3" t="e">
        <f t="shared" si="498"/>
        <v>#VALUE!</v>
      </c>
      <c r="M3852" s="3" t="e">
        <f t="shared" si="499"/>
        <v>#VALUE!</v>
      </c>
      <c r="N3852" s="3" t="e">
        <f t="shared" si="500"/>
        <v>#VALUE!</v>
      </c>
      <c r="O3852" s="3" t="e">
        <f t="shared" si="501"/>
        <v>#VALUE!</v>
      </c>
    </row>
    <row r="3853" spans="8:15" x14ac:dyDescent="0.3">
      <c r="H3853" s="3" t="str">
        <f t="shared" si="494"/>
        <v>1900-01-00</v>
      </c>
      <c r="I3853" s="3" t="e">
        <f t="shared" si="495"/>
        <v>#VALUE!</v>
      </c>
      <c r="J3853" s="3" t="e">
        <f t="shared" si="496"/>
        <v>#VALUE!</v>
      </c>
      <c r="K3853" s="3" t="e">
        <f t="shared" si="497"/>
        <v>#VALUE!</v>
      </c>
      <c r="L3853" s="3" t="e">
        <f t="shared" si="498"/>
        <v>#VALUE!</v>
      </c>
      <c r="M3853" s="3" t="e">
        <f t="shared" si="499"/>
        <v>#VALUE!</v>
      </c>
      <c r="N3853" s="3" t="e">
        <f t="shared" si="500"/>
        <v>#VALUE!</v>
      </c>
      <c r="O3853" s="3" t="e">
        <f t="shared" si="501"/>
        <v>#VALUE!</v>
      </c>
    </row>
    <row r="3854" spans="8:15" x14ac:dyDescent="0.3">
      <c r="H3854" s="3" t="str">
        <f t="shared" si="494"/>
        <v>1900-01-00</v>
      </c>
      <c r="I3854" s="3" t="e">
        <f t="shared" si="495"/>
        <v>#VALUE!</v>
      </c>
      <c r="J3854" s="3" t="e">
        <f t="shared" si="496"/>
        <v>#VALUE!</v>
      </c>
      <c r="K3854" s="3" t="e">
        <f t="shared" si="497"/>
        <v>#VALUE!</v>
      </c>
      <c r="L3854" s="3" t="e">
        <f t="shared" si="498"/>
        <v>#VALUE!</v>
      </c>
      <c r="M3854" s="3" t="e">
        <f t="shared" si="499"/>
        <v>#VALUE!</v>
      </c>
      <c r="N3854" s="3" t="e">
        <f t="shared" si="500"/>
        <v>#VALUE!</v>
      </c>
      <c r="O3854" s="3" t="e">
        <f t="shared" si="501"/>
        <v>#VALUE!</v>
      </c>
    </row>
    <row r="3855" spans="8:15" x14ac:dyDescent="0.3">
      <c r="H3855" s="3" t="str">
        <f t="shared" ref="H3855:H3918" si="502">YEAR(D3855) &amp; "-" &amp; IF(LEN(MONTH(D3855))=1,"0" &amp; MONTH(D3855),MONTH(D3855)) &amp; "-" &amp; IF(LEN(DAY(D3855))=1,"0" &amp; DAY(D3855),DAY(D3855))</f>
        <v>1900-01-00</v>
      </c>
      <c r="I3855" s="3" t="e">
        <f t="shared" ref="I3855:I3918" si="503">FIND("emisora_id=",F3855,1)</f>
        <v>#VALUE!</v>
      </c>
      <c r="J3855" s="3" t="e">
        <f t="shared" ref="J3855:J3918" si="504">MID(F3855,I3855,500)</f>
        <v>#VALUE!</v>
      </c>
      <c r="K3855" s="3" t="e">
        <f t="shared" ref="K3855:K3918" si="505">FIND("=",J3855,1)</f>
        <v>#VALUE!</v>
      </c>
      <c r="L3855" s="3" t="e">
        <f t="shared" ref="L3855:L3918" si="506">MID(J3855,K3855+1,500)</f>
        <v>#VALUE!</v>
      </c>
      <c r="M3855" s="3" t="e">
        <f t="shared" ref="M3855:M3918" si="507">FIND("&amp;",L3855,1)</f>
        <v>#VALUE!</v>
      </c>
      <c r="N3855" s="3" t="e">
        <f t="shared" ref="N3855:N3918" si="508">MID(L3855,1,M3855-1)</f>
        <v>#VALUE!</v>
      </c>
      <c r="O3855" s="3" t="e">
        <f t="shared" ref="O3855:O3918" si="509">"https://www.biva.mx/empresas/emisoras_inscritas/emisoras_inscritas?emisora_id=" &amp; N3855 &amp; "&amp;tipoInformacion=null&amp;tipoDocumento=null&amp;fechaInicio=" &amp; H3855 &amp; "&amp;fechaFin=" &amp; H3855 &amp;  "&amp;periodo=null&amp;ejercicio=null&amp;tipo=null&amp;subTab=2&amp;biva=null&amp;canceladas=false&amp;page=1"</f>
        <v>#VALUE!</v>
      </c>
    </row>
    <row r="3856" spans="8:15" x14ac:dyDescent="0.3">
      <c r="H3856" s="3" t="str">
        <f t="shared" si="502"/>
        <v>1900-01-00</v>
      </c>
      <c r="I3856" s="3" t="e">
        <f t="shared" si="503"/>
        <v>#VALUE!</v>
      </c>
      <c r="J3856" s="3" t="e">
        <f t="shared" si="504"/>
        <v>#VALUE!</v>
      </c>
      <c r="K3856" s="3" t="e">
        <f t="shared" si="505"/>
        <v>#VALUE!</v>
      </c>
      <c r="L3856" s="3" t="e">
        <f t="shared" si="506"/>
        <v>#VALUE!</v>
      </c>
      <c r="M3856" s="3" t="e">
        <f t="shared" si="507"/>
        <v>#VALUE!</v>
      </c>
      <c r="N3856" s="3" t="e">
        <f t="shared" si="508"/>
        <v>#VALUE!</v>
      </c>
      <c r="O3856" s="3" t="e">
        <f t="shared" si="509"/>
        <v>#VALUE!</v>
      </c>
    </row>
    <row r="3857" spans="8:15" x14ac:dyDescent="0.3">
      <c r="H3857" s="3" t="str">
        <f t="shared" si="502"/>
        <v>1900-01-00</v>
      </c>
      <c r="I3857" s="3" t="e">
        <f t="shared" si="503"/>
        <v>#VALUE!</v>
      </c>
      <c r="J3857" s="3" t="e">
        <f t="shared" si="504"/>
        <v>#VALUE!</v>
      </c>
      <c r="K3857" s="3" t="e">
        <f t="shared" si="505"/>
        <v>#VALUE!</v>
      </c>
      <c r="L3857" s="3" t="e">
        <f t="shared" si="506"/>
        <v>#VALUE!</v>
      </c>
      <c r="M3857" s="3" t="e">
        <f t="shared" si="507"/>
        <v>#VALUE!</v>
      </c>
      <c r="N3857" s="3" t="e">
        <f t="shared" si="508"/>
        <v>#VALUE!</v>
      </c>
      <c r="O3857" s="3" t="e">
        <f t="shared" si="509"/>
        <v>#VALUE!</v>
      </c>
    </row>
    <row r="3858" spans="8:15" x14ac:dyDescent="0.3">
      <c r="H3858" s="3" t="str">
        <f t="shared" si="502"/>
        <v>1900-01-00</v>
      </c>
      <c r="I3858" s="3" t="e">
        <f t="shared" si="503"/>
        <v>#VALUE!</v>
      </c>
      <c r="J3858" s="3" t="e">
        <f t="shared" si="504"/>
        <v>#VALUE!</v>
      </c>
      <c r="K3858" s="3" t="e">
        <f t="shared" si="505"/>
        <v>#VALUE!</v>
      </c>
      <c r="L3858" s="3" t="e">
        <f t="shared" si="506"/>
        <v>#VALUE!</v>
      </c>
      <c r="M3858" s="3" t="e">
        <f t="shared" si="507"/>
        <v>#VALUE!</v>
      </c>
      <c r="N3858" s="3" t="e">
        <f t="shared" si="508"/>
        <v>#VALUE!</v>
      </c>
      <c r="O3858" s="3" t="e">
        <f t="shared" si="509"/>
        <v>#VALUE!</v>
      </c>
    </row>
    <row r="3859" spans="8:15" x14ac:dyDescent="0.3">
      <c r="H3859" s="3" t="str">
        <f t="shared" si="502"/>
        <v>1900-01-00</v>
      </c>
      <c r="I3859" s="3" t="e">
        <f t="shared" si="503"/>
        <v>#VALUE!</v>
      </c>
      <c r="J3859" s="3" t="e">
        <f t="shared" si="504"/>
        <v>#VALUE!</v>
      </c>
      <c r="K3859" s="3" t="e">
        <f t="shared" si="505"/>
        <v>#VALUE!</v>
      </c>
      <c r="L3859" s="3" t="e">
        <f t="shared" si="506"/>
        <v>#VALUE!</v>
      </c>
      <c r="M3859" s="3" t="e">
        <f t="shared" si="507"/>
        <v>#VALUE!</v>
      </c>
      <c r="N3859" s="3" t="e">
        <f t="shared" si="508"/>
        <v>#VALUE!</v>
      </c>
      <c r="O3859" s="3" t="e">
        <f t="shared" si="509"/>
        <v>#VALUE!</v>
      </c>
    </row>
    <row r="3860" spans="8:15" x14ac:dyDescent="0.3">
      <c r="H3860" s="3" t="str">
        <f t="shared" si="502"/>
        <v>1900-01-00</v>
      </c>
      <c r="I3860" s="3" t="e">
        <f t="shared" si="503"/>
        <v>#VALUE!</v>
      </c>
      <c r="J3860" s="3" t="e">
        <f t="shared" si="504"/>
        <v>#VALUE!</v>
      </c>
      <c r="K3860" s="3" t="e">
        <f t="shared" si="505"/>
        <v>#VALUE!</v>
      </c>
      <c r="L3860" s="3" t="e">
        <f t="shared" si="506"/>
        <v>#VALUE!</v>
      </c>
      <c r="M3860" s="3" t="e">
        <f t="shared" si="507"/>
        <v>#VALUE!</v>
      </c>
      <c r="N3860" s="3" t="e">
        <f t="shared" si="508"/>
        <v>#VALUE!</v>
      </c>
      <c r="O3860" s="3" t="e">
        <f t="shared" si="509"/>
        <v>#VALUE!</v>
      </c>
    </row>
    <row r="3861" spans="8:15" x14ac:dyDescent="0.3">
      <c r="H3861" s="3" t="str">
        <f t="shared" si="502"/>
        <v>1900-01-00</v>
      </c>
      <c r="I3861" s="3" t="e">
        <f t="shared" si="503"/>
        <v>#VALUE!</v>
      </c>
      <c r="J3861" s="3" t="e">
        <f t="shared" si="504"/>
        <v>#VALUE!</v>
      </c>
      <c r="K3861" s="3" t="e">
        <f t="shared" si="505"/>
        <v>#VALUE!</v>
      </c>
      <c r="L3861" s="3" t="e">
        <f t="shared" si="506"/>
        <v>#VALUE!</v>
      </c>
      <c r="M3861" s="3" t="e">
        <f t="shared" si="507"/>
        <v>#VALUE!</v>
      </c>
      <c r="N3861" s="3" t="e">
        <f t="shared" si="508"/>
        <v>#VALUE!</v>
      </c>
      <c r="O3861" s="3" t="e">
        <f t="shared" si="509"/>
        <v>#VALUE!</v>
      </c>
    </row>
    <row r="3862" spans="8:15" x14ac:dyDescent="0.3">
      <c r="H3862" s="3" t="str">
        <f t="shared" si="502"/>
        <v>1900-01-00</v>
      </c>
      <c r="I3862" s="3" t="e">
        <f t="shared" si="503"/>
        <v>#VALUE!</v>
      </c>
      <c r="J3862" s="3" t="e">
        <f t="shared" si="504"/>
        <v>#VALUE!</v>
      </c>
      <c r="K3862" s="3" t="e">
        <f t="shared" si="505"/>
        <v>#VALUE!</v>
      </c>
      <c r="L3862" s="3" t="e">
        <f t="shared" si="506"/>
        <v>#VALUE!</v>
      </c>
      <c r="M3862" s="3" t="e">
        <f t="shared" si="507"/>
        <v>#VALUE!</v>
      </c>
      <c r="N3862" s="3" t="e">
        <f t="shared" si="508"/>
        <v>#VALUE!</v>
      </c>
      <c r="O3862" s="3" t="e">
        <f t="shared" si="509"/>
        <v>#VALUE!</v>
      </c>
    </row>
    <row r="3863" spans="8:15" x14ac:dyDescent="0.3">
      <c r="H3863" s="3" t="str">
        <f t="shared" si="502"/>
        <v>1900-01-00</v>
      </c>
      <c r="I3863" s="3" t="e">
        <f t="shared" si="503"/>
        <v>#VALUE!</v>
      </c>
      <c r="J3863" s="3" t="e">
        <f t="shared" si="504"/>
        <v>#VALUE!</v>
      </c>
      <c r="K3863" s="3" t="e">
        <f t="shared" si="505"/>
        <v>#VALUE!</v>
      </c>
      <c r="L3863" s="3" t="e">
        <f t="shared" si="506"/>
        <v>#VALUE!</v>
      </c>
      <c r="M3863" s="3" t="e">
        <f t="shared" si="507"/>
        <v>#VALUE!</v>
      </c>
      <c r="N3863" s="3" t="e">
        <f t="shared" si="508"/>
        <v>#VALUE!</v>
      </c>
      <c r="O3863" s="3" t="e">
        <f t="shared" si="509"/>
        <v>#VALUE!</v>
      </c>
    </row>
    <row r="3864" spans="8:15" x14ac:dyDescent="0.3">
      <c r="H3864" s="3" t="str">
        <f t="shared" si="502"/>
        <v>1900-01-00</v>
      </c>
      <c r="I3864" s="3" t="e">
        <f t="shared" si="503"/>
        <v>#VALUE!</v>
      </c>
      <c r="J3864" s="3" t="e">
        <f t="shared" si="504"/>
        <v>#VALUE!</v>
      </c>
      <c r="K3864" s="3" t="e">
        <f t="shared" si="505"/>
        <v>#VALUE!</v>
      </c>
      <c r="L3864" s="3" t="e">
        <f t="shared" si="506"/>
        <v>#VALUE!</v>
      </c>
      <c r="M3864" s="3" t="e">
        <f t="shared" si="507"/>
        <v>#VALUE!</v>
      </c>
      <c r="N3864" s="3" t="e">
        <f t="shared" si="508"/>
        <v>#VALUE!</v>
      </c>
      <c r="O3864" s="3" t="e">
        <f t="shared" si="509"/>
        <v>#VALUE!</v>
      </c>
    </row>
    <row r="3865" spans="8:15" x14ac:dyDescent="0.3">
      <c r="H3865" s="3" t="str">
        <f t="shared" si="502"/>
        <v>1900-01-00</v>
      </c>
      <c r="I3865" s="3" t="e">
        <f t="shared" si="503"/>
        <v>#VALUE!</v>
      </c>
      <c r="J3865" s="3" t="e">
        <f t="shared" si="504"/>
        <v>#VALUE!</v>
      </c>
      <c r="K3865" s="3" t="e">
        <f t="shared" si="505"/>
        <v>#VALUE!</v>
      </c>
      <c r="L3865" s="3" t="e">
        <f t="shared" si="506"/>
        <v>#VALUE!</v>
      </c>
      <c r="M3865" s="3" t="e">
        <f t="shared" si="507"/>
        <v>#VALUE!</v>
      </c>
      <c r="N3865" s="3" t="e">
        <f t="shared" si="508"/>
        <v>#VALUE!</v>
      </c>
      <c r="O3865" s="3" t="e">
        <f t="shared" si="509"/>
        <v>#VALUE!</v>
      </c>
    </row>
    <row r="3866" spans="8:15" x14ac:dyDescent="0.3">
      <c r="H3866" s="3" t="str">
        <f t="shared" si="502"/>
        <v>1900-01-00</v>
      </c>
      <c r="I3866" s="3" t="e">
        <f t="shared" si="503"/>
        <v>#VALUE!</v>
      </c>
      <c r="J3866" s="3" t="e">
        <f t="shared" si="504"/>
        <v>#VALUE!</v>
      </c>
      <c r="K3866" s="3" t="e">
        <f t="shared" si="505"/>
        <v>#VALUE!</v>
      </c>
      <c r="L3866" s="3" t="e">
        <f t="shared" si="506"/>
        <v>#VALUE!</v>
      </c>
      <c r="M3866" s="3" t="e">
        <f t="shared" si="507"/>
        <v>#VALUE!</v>
      </c>
      <c r="N3866" s="3" t="e">
        <f t="shared" si="508"/>
        <v>#VALUE!</v>
      </c>
      <c r="O3866" s="3" t="e">
        <f t="shared" si="509"/>
        <v>#VALUE!</v>
      </c>
    </row>
    <row r="3867" spans="8:15" x14ac:dyDescent="0.3">
      <c r="H3867" s="3" t="str">
        <f t="shared" si="502"/>
        <v>1900-01-00</v>
      </c>
      <c r="I3867" s="3" t="e">
        <f t="shared" si="503"/>
        <v>#VALUE!</v>
      </c>
      <c r="J3867" s="3" t="e">
        <f t="shared" si="504"/>
        <v>#VALUE!</v>
      </c>
      <c r="K3867" s="3" t="e">
        <f t="shared" si="505"/>
        <v>#VALUE!</v>
      </c>
      <c r="L3867" s="3" t="e">
        <f t="shared" si="506"/>
        <v>#VALUE!</v>
      </c>
      <c r="M3867" s="3" t="e">
        <f t="shared" si="507"/>
        <v>#VALUE!</v>
      </c>
      <c r="N3867" s="3" t="e">
        <f t="shared" si="508"/>
        <v>#VALUE!</v>
      </c>
      <c r="O3867" s="3" t="e">
        <f t="shared" si="509"/>
        <v>#VALUE!</v>
      </c>
    </row>
    <row r="3868" spans="8:15" x14ac:dyDescent="0.3">
      <c r="H3868" s="3" t="str">
        <f t="shared" si="502"/>
        <v>1900-01-00</v>
      </c>
      <c r="I3868" s="3" t="e">
        <f t="shared" si="503"/>
        <v>#VALUE!</v>
      </c>
      <c r="J3868" s="3" t="e">
        <f t="shared" si="504"/>
        <v>#VALUE!</v>
      </c>
      <c r="K3868" s="3" t="e">
        <f t="shared" si="505"/>
        <v>#VALUE!</v>
      </c>
      <c r="L3868" s="3" t="e">
        <f t="shared" si="506"/>
        <v>#VALUE!</v>
      </c>
      <c r="M3868" s="3" t="e">
        <f t="shared" si="507"/>
        <v>#VALUE!</v>
      </c>
      <c r="N3868" s="3" t="e">
        <f t="shared" si="508"/>
        <v>#VALUE!</v>
      </c>
      <c r="O3868" s="3" t="e">
        <f t="shared" si="509"/>
        <v>#VALUE!</v>
      </c>
    </row>
    <row r="3869" spans="8:15" x14ac:dyDescent="0.3">
      <c r="H3869" s="3" t="str">
        <f t="shared" si="502"/>
        <v>1900-01-00</v>
      </c>
      <c r="I3869" s="3" t="e">
        <f t="shared" si="503"/>
        <v>#VALUE!</v>
      </c>
      <c r="J3869" s="3" t="e">
        <f t="shared" si="504"/>
        <v>#VALUE!</v>
      </c>
      <c r="K3869" s="3" t="e">
        <f t="shared" si="505"/>
        <v>#VALUE!</v>
      </c>
      <c r="L3869" s="3" t="e">
        <f t="shared" si="506"/>
        <v>#VALUE!</v>
      </c>
      <c r="M3869" s="3" t="e">
        <f t="shared" si="507"/>
        <v>#VALUE!</v>
      </c>
      <c r="N3869" s="3" t="e">
        <f t="shared" si="508"/>
        <v>#VALUE!</v>
      </c>
      <c r="O3869" s="3" t="e">
        <f t="shared" si="509"/>
        <v>#VALUE!</v>
      </c>
    </row>
    <row r="3870" spans="8:15" x14ac:dyDescent="0.3">
      <c r="H3870" s="3" t="str">
        <f t="shared" si="502"/>
        <v>1900-01-00</v>
      </c>
      <c r="I3870" s="3" t="e">
        <f t="shared" si="503"/>
        <v>#VALUE!</v>
      </c>
      <c r="J3870" s="3" t="e">
        <f t="shared" si="504"/>
        <v>#VALUE!</v>
      </c>
      <c r="K3870" s="3" t="e">
        <f t="shared" si="505"/>
        <v>#VALUE!</v>
      </c>
      <c r="L3870" s="3" t="e">
        <f t="shared" si="506"/>
        <v>#VALUE!</v>
      </c>
      <c r="M3870" s="3" t="e">
        <f t="shared" si="507"/>
        <v>#VALUE!</v>
      </c>
      <c r="N3870" s="3" t="e">
        <f t="shared" si="508"/>
        <v>#VALUE!</v>
      </c>
      <c r="O3870" s="3" t="e">
        <f t="shared" si="509"/>
        <v>#VALUE!</v>
      </c>
    </row>
    <row r="3871" spans="8:15" x14ac:dyDescent="0.3">
      <c r="H3871" s="3" t="str">
        <f t="shared" si="502"/>
        <v>1900-01-00</v>
      </c>
      <c r="I3871" s="3" t="e">
        <f t="shared" si="503"/>
        <v>#VALUE!</v>
      </c>
      <c r="J3871" s="3" t="e">
        <f t="shared" si="504"/>
        <v>#VALUE!</v>
      </c>
      <c r="K3871" s="3" t="e">
        <f t="shared" si="505"/>
        <v>#VALUE!</v>
      </c>
      <c r="L3871" s="3" t="e">
        <f t="shared" si="506"/>
        <v>#VALUE!</v>
      </c>
      <c r="M3871" s="3" t="e">
        <f t="shared" si="507"/>
        <v>#VALUE!</v>
      </c>
      <c r="N3871" s="3" t="e">
        <f t="shared" si="508"/>
        <v>#VALUE!</v>
      </c>
      <c r="O3871" s="3" t="e">
        <f t="shared" si="509"/>
        <v>#VALUE!</v>
      </c>
    </row>
    <row r="3872" spans="8:15" x14ac:dyDescent="0.3">
      <c r="H3872" s="3" t="str">
        <f t="shared" si="502"/>
        <v>1900-01-00</v>
      </c>
      <c r="I3872" s="3" t="e">
        <f t="shared" si="503"/>
        <v>#VALUE!</v>
      </c>
      <c r="J3872" s="3" t="e">
        <f t="shared" si="504"/>
        <v>#VALUE!</v>
      </c>
      <c r="K3872" s="3" t="e">
        <f t="shared" si="505"/>
        <v>#VALUE!</v>
      </c>
      <c r="L3872" s="3" t="e">
        <f t="shared" si="506"/>
        <v>#VALUE!</v>
      </c>
      <c r="M3872" s="3" t="e">
        <f t="shared" si="507"/>
        <v>#VALUE!</v>
      </c>
      <c r="N3872" s="3" t="e">
        <f t="shared" si="508"/>
        <v>#VALUE!</v>
      </c>
      <c r="O3872" s="3" t="e">
        <f t="shared" si="509"/>
        <v>#VALUE!</v>
      </c>
    </row>
    <row r="3873" spans="8:15" x14ac:dyDescent="0.3">
      <c r="H3873" s="3" t="str">
        <f t="shared" si="502"/>
        <v>1900-01-00</v>
      </c>
      <c r="I3873" s="3" t="e">
        <f t="shared" si="503"/>
        <v>#VALUE!</v>
      </c>
      <c r="J3873" s="3" t="e">
        <f t="shared" si="504"/>
        <v>#VALUE!</v>
      </c>
      <c r="K3873" s="3" t="e">
        <f t="shared" si="505"/>
        <v>#VALUE!</v>
      </c>
      <c r="L3873" s="3" t="e">
        <f t="shared" si="506"/>
        <v>#VALUE!</v>
      </c>
      <c r="M3873" s="3" t="e">
        <f t="shared" si="507"/>
        <v>#VALUE!</v>
      </c>
      <c r="N3873" s="3" t="e">
        <f t="shared" si="508"/>
        <v>#VALUE!</v>
      </c>
      <c r="O3873" s="3" t="e">
        <f t="shared" si="509"/>
        <v>#VALUE!</v>
      </c>
    </row>
    <row r="3874" spans="8:15" x14ac:dyDescent="0.3">
      <c r="H3874" s="3" t="str">
        <f t="shared" si="502"/>
        <v>1900-01-00</v>
      </c>
      <c r="I3874" s="3" t="e">
        <f t="shared" si="503"/>
        <v>#VALUE!</v>
      </c>
      <c r="J3874" s="3" t="e">
        <f t="shared" si="504"/>
        <v>#VALUE!</v>
      </c>
      <c r="K3874" s="3" t="e">
        <f t="shared" si="505"/>
        <v>#VALUE!</v>
      </c>
      <c r="L3874" s="3" t="e">
        <f t="shared" si="506"/>
        <v>#VALUE!</v>
      </c>
      <c r="M3874" s="3" t="e">
        <f t="shared" si="507"/>
        <v>#VALUE!</v>
      </c>
      <c r="N3874" s="3" t="e">
        <f t="shared" si="508"/>
        <v>#VALUE!</v>
      </c>
      <c r="O3874" s="3" t="e">
        <f t="shared" si="509"/>
        <v>#VALUE!</v>
      </c>
    </row>
    <row r="3875" spans="8:15" x14ac:dyDescent="0.3">
      <c r="H3875" s="3" t="str">
        <f t="shared" si="502"/>
        <v>1900-01-00</v>
      </c>
      <c r="I3875" s="3" t="e">
        <f t="shared" si="503"/>
        <v>#VALUE!</v>
      </c>
      <c r="J3875" s="3" t="e">
        <f t="shared" si="504"/>
        <v>#VALUE!</v>
      </c>
      <c r="K3875" s="3" t="e">
        <f t="shared" si="505"/>
        <v>#VALUE!</v>
      </c>
      <c r="L3875" s="3" t="e">
        <f t="shared" si="506"/>
        <v>#VALUE!</v>
      </c>
      <c r="M3875" s="3" t="e">
        <f t="shared" si="507"/>
        <v>#VALUE!</v>
      </c>
      <c r="N3875" s="3" t="e">
        <f t="shared" si="508"/>
        <v>#VALUE!</v>
      </c>
      <c r="O3875" s="3" t="e">
        <f t="shared" si="509"/>
        <v>#VALUE!</v>
      </c>
    </row>
    <row r="3876" spans="8:15" x14ac:dyDescent="0.3">
      <c r="H3876" s="3" t="str">
        <f t="shared" si="502"/>
        <v>1900-01-00</v>
      </c>
      <c r="I3876" s="3" t="e">
        <f t="shared" si="503"/>
        <v>#VALUE!</v>
      </c>
      <c r="J3876" s="3" t="e">
        <f t="shared" si="504"/>
        <v>#VALUE!</v>
      </c>
      <c r="K3876" s="3" t="e">
        <f t="shared" si="505"/>
        <v>#VALUE!</v>
      </c>
      <c r="L3876" s="3" t="e">
        <f t="shared" si="506"/>
        <v>#VALUE!</v>
      </c>
      <c r="M3876" s="3" t="e">
        <f t="shared" si="507"/>
        <v>#VALUE!</v>
      </c>
      <c r="N3876" s="3" t="e">
        <f t="shared" si="508"/>
        <v>#VALUE!</v>
      </c>
      <c r="O3876" s="3" t="e">
        <f t="shared" si="509"/>
        <v>#VALUE!</v>
      </c>
    </row>
    <row r="3877" spans="8:15" x14ac:dyDescent="0.3">
      <c r="H3877" s="3" t="str">
        <f t="shared" si="502"/>
        <v>1900-01-00</v>
      </c>
      <c r="I3877" s="3" t="e">
        <f t="shared" si="503"/>
        <v>#VALUE!</v>
      </c>
      <c r="J3877" s="3" t="e">
        <f t="shared" si="504"/>
        <v>#VALUE!</v>
      </c>
      <c r="K3877" s="3" t="e">
        <f t="shared" si="505"/>
        <v>#VALUE!</v>
      </c>
      <c r="L3877" s="3" t="e">
        <f t="shared" si="506"/>
        <v>#VALUE!</v>
      </c>
      <c r="M3877" s="3" t="e">
        <f t="shared" si="507"/>
        <v>#VALUE!</v>
      </c>
      <c r="N3877" s="3" t="e">
        <f t="shared" si="508"/>
        <v>#VALUE!</v>
      </c>
      <c r="O3877" s="3" t="e">
        <f t="shared" si="509"/>
        <v>#VALUE!</v>
      </c>
    </row>
    <row r="3878" spans="8:15" x14ac:dyDescent="0.3">
      <c r="H3878" s="3" t="str">
        <f t="shared" si="502"/>
        <v>1900-01-00</v>
      </c>
      <c r="I3878" s="3" t="e">
        <f t="shared" si="503"/>
        <v>#VALUE!</v>
      </c>
      <c r="J3878" s="3" t="e">
        <f t="shared" si="504"/>
        <v>#VALUE!</v>
      </c>
      <c r="K3878" s="3" t="e">
        <f t="shared" si="505"/>
        <v>#VALUE!</v>
      </c>
      <c r="L3878" s="3" t="e">
        <f t="shared" si="506"/>
        <v>#VALUE!</v>
      </c>
      <c r="M3878" s="3" t="e">
        <f t="shared" si="507"/>
        <v>#VALUE!</v>
      </c>
      <c r="N3878" s="3" t="e">
        <f t="shared" si="508"/>
        <v>#VALUE!</v>
      </c>
      <c r="O3878" s="3" t="e">
        <f t="shared" si="509"/>
        <v>#VALUE!</v>
      </c>
    </row>
    <row r="3879" spans="8:15" x14ac:dyDescent="0.3">
      <c r="H3879" s="3" t="str">
        <f t="shared" si="502"/>
        <v>1900-01-00</v>
      </c>
      <c r="I3879" s="3" t="e">
        <f t="shared" si="503"/>
        <v>#VALUE!</v>
      </c>
      <c r="J3879" s="3" t="e">
        <f t="shared" si="504"/>
        <v>#VALUE!</v>
      </c>
      <c r="K3879" s="3" t="e">
        <f t="shared" si="505"/>
        <v>#VALUE!</v>
      </c>
      <c r="L3879" s="3" t="e">
        <f t="shared" si="506"/>
        <v>#VALUE!</v>
      </c>
      <c r="M3879" s="3" t="e">
        <f t="shared" si="507"/>
        <v>#VALUE!</v>
      </c>
      <c r="N3879" s="3" t="e">
        <f t="shared" si="508"/>
        <v>#VALUE!</v>
      </c>
      <c r="O3879" s="3" t="e">
        <f t="shared" si="509"/>
        <v>#VALUE!</v>
      </c>
    </row>
    <row r="3880" spans="8:15" x14ac:dyDescent="0.3">
      <c r="H3880" s="3" t="str">
        <f t="shared" si="502"/>
        <v>1900-01-00</v>
      </c>
      <c r="I3880" s="3" t="e">
        <f t="shared" si="503"/>
        <v>#VALUE!</v>
      </c>
      <c r="J3880" s="3" t="e">
        <f t="shared" si="504"/>
        <v>#VALUE!</v>
      </c>
      <c r="K3880" s="3" t="e">
        <f t="shared" si="505"/>
        <v>#VALUE!</v>
      </c>
      <c r="L3880" s="3" t="e">
        <f t="shared" si="506"/>
        <v>#VALUE!</v>
      </c>
      <c r="M3880" s="3" t="e">
        <f t="shared" si="507"/>
        <v>#VALUE!</v>
      </c>
      <c r="N3880" s="3" t="e">
        <f t="shared" si="508"/>
        <v>#VALUE!</v>
      </c>
      <c r="O3880" s="3" t="e">
        <f t="shared" si="509"/>
        <v>#VALUE!</v>
      </c>
    </row>
    <row r="3881" spans="8:15" x14ac:dyDescent="0.3">
      <c r="H3881" s="3" t="str">
        <f t="shared" si="502"/>
        <v>1900-01-00</v>
      </c>
      <c r="I3881" s="3" t="e">
        <f t="shared" si="503"/>
        <v>#VALUE!</v>
      </c>
      <c r="J3881" s="3" t="e">
        <f t="shared" si="504"/>
        <v>#VALUE!</v>
      </c>
      <c r="K3881" s="3" t="e">
        <f t="shared" si="505"/>
        <v>#VALUE!</v>
      </c>
      <c r="L3881" s="3" t="e">
        <f t="shared" si="506"/>
        <v>#VALUE!</v>
      </c>
      <c r="M3881" s="3" t="e">
        <f t="shared" si="507"/>
        <v>#VALUE!</v>
      </c>
      <c r="N3881" s="3" t="e">
        <f t="shared" si="508"/>
        <v>#VALUE!</v>
      </c>
      <c r="O3881" s="3" t="e">
        <f t="shared" si="509"/>
        <v>#VALUE!</v>
      </c>
    </row>
    <row r="3882" spans="8:15" x14ac:dyDescent="0.3">
      <c r="H3882" s="3" t="str">
        <f t="shared" si="502"/>
        <v>1900-01-00</v>
      </c>
      <c r="I3882" s="3" t="e">
        <f t="shared" si="503"/>
        <v>#VALUE!</v>
      </c>
      <c r="J3882" s="3" t="e">
        <f t="shared" si="504"/>
        <v>#VALUE!</v>
      </c>
      <c r="K3882" s="3" t="e">
        <f t="shared" si="505"/>
        <v>#VALUE!</v>
      </c>
      <c r="L3882" s="3" t="e">
        <f t="shared" si="506"/>
        <v>#VALUE!</v>
      </c>
      <c r="M3882" s="3" t="e">
        <f t="shared" si="507"/>
        <v>#VALUE!</v>
      </c>
      <c r="N3882" s="3" t="e">
        <f t="shared" si="508"/>
        <v>#VALUE!</v>
      </c>
      <c r="O3882" s="3" t="e">
        <f t="shared" si="509"/>
        <v>#VALUE!</v>
      </c>
    </row>
    <row r="3883" spans="8:15" x14ac:dyDescent="0.3">
      <c r="H3883" s="3" t="str">
        <f t="shared" si="502"/>
        <v>1900-01-00</v>
      </c>
      <c r="I3883" s="3" t="e">
        <f t="shared" si="503"/>
        <v>#VALUE!</v>
      </c>
      <c r="J3883" s="3" t="e">
        <f t="shared" si="504"/>
        <v>#VALUE!</v>
      </c>
      <c r="K3883" s="3" t="e">
        <f t="shared" si="505"/>
        <v>#VALUE!</v>
      </c>
      <c r="L3883" s="3" t="e">
        <f t="shared" si="506"/>
        <v>#VALUE!</v>
      </c>
      <c r="M3883" s="3" t="e">
        <f t="shared" si="507"/>
        <v>#VALUE!</v>
      </c>
      <c r="N3883" s="3" t="e">
        <f t="shared" si="508"/>
        <v>#VALUE!</v>
      </c>
      <c r="O3883" s="3" t="e">
        <f t="shared" si="509"/>
        <v>#VALUE!</v>
      </c>
    </row>
    <row r="3884" spans="8:15" x14ac:dyDescent="0.3">
      <c r="H3884" s="3" t="str">
        <f t="shared" si="502"/>
        <v>1900-01-00</v>
      </c>
      <c r="I3884" s="3" t="e">
        <f t="shared" si="503"/>
        <v>#VALUE!</v>
      </c>
      <c r="J3884" s="3" t="e">
        <f t="shared" si="504"/>
        <v>#VALUE!</v>
      </c>
      <c r="K3884" s="3" t="e">
        <f t="shared" si="505"/>
        <v>#VALUE!</v>
      </c>
      <c r="L3884" s="3" t="e">
        <f t="shared" si="506"/>
        <v>#VALUE!</v>
      </c>
      <c r="M3884" s="3" t="e">
        <f t="shared" si="507"/>
        <v>#VALUE!</v>
      </c>
      <c r="N3884" s="3" t="e">
        <f t="shared" si="508"/>
        <v>#VALUE!</v>
      </c>
      <c r="O3884" s="3" t="e">
        <f t="shared" si="509"/>
        <v>#VALUE!</v>
      </c>
    </row>
    <row r="3885" spans="8:15" x14ac:dyDescent="0.3">
      <c r="H3885" s="3" t="str">
        <f t="shared" si="502"/>
        <v>1900-01-00</v>
      </c>
      <c r="I3885" s="3" t="e">
        <f t="shared" si="503"/>
        <v>#VALUE!</v>
      </c>
      <c r="J3885" s="3" t="e">
        <f t="shared" si="504"/>
        <v>#VALUE!</v>
      </c>
      <c r="K3885" s="3" t="e">
        <f t="shared" si="505"/>
        <v>#VALUE!</v>
      </c>
      <c r="L3885" s="3" t="e">
        <f t="shared" si="506"/>
        <v>#VALUE!</v>
      </c>
      <c r="M3885" s="3" t="e">
        <f t="shared" si="507"/>
        <v>#VALUE!</v>
      </c>
      <c r="N3885" s="3" t="e">
        <f t="shared" si="508"/>
        <v>#VALUE!</v>
      </c>
      <c r="O3885" s="3" t="e">
        <f t="shared" si="509"/>
        <v>#VALUE!</v>
      </c>
    </row>
    <row r="3886" spans="8:15" x14ac:dyDescent="0.3">
      <c r="H3886" s="3" t="str">
        <f t="shared" si="502"/>
        <v>1900-01-00</v>
      </c>
      <c r="I3886" s="3" t="e">
        <f t="shared" si="503"/>
        <v>#VALUE!</v>
      </c>
      <c r="J3886" s="3" t="e">
        <f t="shared" si="504"/>
        <v>#VALUE!</v>
      </c>
      <c r="K3886" s="3" t="e">
        <f t="shared" si="505"/>
        <v>#VALUE!</v>
      </c>
      <c r="L3886" s="3" t="e">
        <f t="shared" si="506"/>
        <v>#VALUE!</v>
      </c>
      <c r="M3886" s="3" t="e">
        <f t="shared" si="507"/>
        <v>#VALUE!</v>
      </c>
      <c r="N3886" s="3" t="e">
        <f t="shared" si="508"/>
        <v>#VALUE!</v>
      </c>
      <c r="O3886" s="3" t="e">
        <f t="shared" si="509"/>
        <v>#VALUE!</v>
      </c>
    </row>
    <row r="3887" spans="8:15" x14ac:dyDescent="0.3">
      <c r="H3887" s="3" t="str">
        <f t="shared" si="502"/>
        <v>1900-01-00</v>
      </c>
      <c r="I3887" s="3" t="e">
        <f t="shared" si="503"/>
        <v>#VALUE!</v>
      </c>
      <c r="J3887" s="3" t="e">
        <f t="shared" si="504"/>
        <v>#VALUE!</v>
      </c>
      <c r="K3887" s="3" t="e">
        <f t="shared" si="505"/>
        <v>#VALUE!</v>
      </c>
      <c r="L3887" s="3" t="e">
        <f t="shared" si="506"/>
        <v>#VALUE!</v>
      </c>
      <c r="M3887" s="3" t="e">
        <f t="shared" si="507"/>
        <v>#VALUE!</v>
      </c>
      <c r="N3887" s="3" t="e">
        <f t="shared" si="508"/>
        <v>#VALUE!</v>
      </c>
      <c r="O3887" s="3" t="e">
        <f t="shared" si="509"/>
        <v>#VALUE!</v>
      </c>
    </row>
    <row r="3888" spans="8:15" x14ac:dyDescent="0.3">
      <c r="H3888" s="3" t="str">
        <f t="shared" si="502"/>
        <v>1900-01-00</v>
      </c>
      <c r="I3888" s="3" t="e">
        <f t="shared" si="503"/>
        <v>#VALUE!</v>
      </c>
      <c r="J3888" s="3" t="e">
        <f t="shared" si="504"/>
        <v>#VALUE!</v>
      </c>
      <c r="K3888" s="3" t="e">
        <f t="shared" si="505"/>
        <v>#VALUE!</v>
      </c>
      <c r="L3888" s="3" t="e">
        <f t="shared" si="506"/>
        <v>#VALUE!</v>
      </c>
      <c r="M3888" s="3" t="e">
        <f t="shared" si="507"/>
        <v>#VALUE!</v>
      </c>
      <c r="N3888" s="3" t="e">
        <f t="shared" si="508"/>
        <v>#VALUE!</v>
      </c>
      <c r="O3888" s="3" t="e">
        <f t="shared" si="509"/>
        <v>#VALUE!</v>
      </c>
    </row>
    <row r="3889" spans="8:15" x14ac:dyDescent="0.3">
      <c r="H3889" s="3" t="str">
        <f t="shared" si="502"/>
        <v>1900-01-00</v>
      </c>
      <c r="I3889" s="3" t="e">
        <f t="shared" si="503"/>
        <v>#VALUE!</v>
      </c>
      <c r="J3889" s="3" t="e">
        <f t="shared" si="504"/>
        <v>#VALUE!</v>
      </c>
      <c r="K3889" s="3" t="e">
        <f t="shared" si="505"/>
        <v>#VALUE!</v>
      </c>
      <c r="L3889" s="3" t="e">
        <f t="shared" si="506"/>
        <v>#VALUE!</v>
      </c>
      <c r="M3889" s="3" t="e">
        <f t="shared" si="507"/>
        <v>#VALUE!</v>
      </c>
      <c r="N3889" s="3" t="e">
        <f t="shared" si="508"/>
        <v>#VALUE!</v>
      </c>
      <c r="O3889" s="3" t="e">
        <f t="shared" si="509"/>
        <v>#VALUE!</v>
      </c>
    </row>
    <row r="3890" spans="8:15" x14ac:dyDescent="0.3">
      <c r="H3890" s="3" t="str">
        <f t="shared" si="502"/>
        <v>1900-01-00</v>
      </c>
      <c r="I3890" s="3" t="e">
        <f t="shared" si="503"/>
        <v>#VALUE!</v>
      </c>
      <c r="J3890" s="3" t="e">
        <f t="shared" si="504"/>
        <v>#VALUE!</v>
      </c>
      <c r="K3890" s="3" t="e">
        <f t="shared" si="505"/>
        <v>#VALUE!</v>
      </c>
      <c r="L3890" s="3" t="e">
        <f t="shared" si="506"/>
        <v>#VALUE!</v>
      </c>
      <c r="M3890" s="3" t="e">
        <f t="shared" si="507"/>
        <v>#VALUE!</v>
      </c>
      <c r="N3890" s="3" t="e">
        <f t="shared" si="508"/>
        <v>#VALUE!</v>
      </c>
      <c r="O3890" s="3" t="e">
        <f t="shared" si="509"/>
        <v>#VALUE!</v>
      </c>
    </row>
    <row r="3891" spans="8:15" x14ac:dyDescent="0.3">
      <c r="H3891" s="3" t="str">
        <f t="shared" si="502"/>
        <v>1900-01-00</v>
      </c>
      <c r="I3891" s="3" t="e">
        <f t="shared" si="503"/>
        <v>#VALUE!</v>
      </c>
      <c r="J3891" s="3" t="e">
        <f t="shared" si="504"/>
        <v>#VALUE!</v>
      </c>
      <c r="K3891" s="3" t="e">
        <f t="shared" si="505"/>
        <v>#VALUE!</v>
      </c>
      <c r="L3891" s="3" t="e">
        <f t="shared" si="506"/>
        <v>#VALUE!</v>
      </c>
      <c r="M3891" s="3" t="e">
        <f t="shared" si="507"/>
        <v>#VALUE!</v>
      </c>
      <c r="N3891" s="3" t="e">
        <f t="shared" si="508"/>
        <v>#VALUE!</v>
      </c>
      <c r="O3891" s="3" t="e">
        <f t="shared" si="509"/>
        <v>#VALUE!</v>
      </c>
    </row>
    <row r="3892" spans="8:15" x14ac:dyDescent="0.3">
      <c r="H3892" s="3" t="str">
        <f t="shared" si="502"/>
        <v>1900-01-00</v>
      </c>
      <c r="I3892" s="3" t="e">
        <f t="shared" si="503"/>
        <v>#VALUE!</v>
      </c>
      <c r="J3892" s="3" t="e">
        <f t="shared" si="504"/>
        <v>#VALUE!</v>
      </c>
      <c r="K3892" s="3" t="e">
        <f t="shared" si="505"/>
        <v>#VALUE!</v>
      </c>
      <c r="L3892" s="3" t="e">
        <f t="shared" si="506"/>
        <v>#VALUE!</v>
      </c>
      <c r="M3892" s="3" t="e">
        <f t="shared" si="507"/>
        <v>#VALUE!</v>
      </c>
      <c r="N3892" s="3" t="e">
        <f t="shared" si="508"/>
        <v>#VALUE!</v>
      </c>
      <c r="O3892" s="3" t="e">
        <f t="shared" si="509"/>
        <v>#VALUE!</v>
      </c>
    </row>
    <row r="3893" spans="8:15" x14ac:dyDescent="0.3">
      <c r="H3893" s="3" t="str">
        <f t="shared" si="502"/>
        <v>1900-01-00</v>
      </c>
      <c r="I3893" s="3" t="e">
        <f t="shared" si="503"/>
        <v>#VALUE!</v>
      </c>
      <c r="J3893" s="3" t="e">
        <f t="shared" si="504"/>
        <v>#VALUE!</v>
      </c>
      <c r="K3893" s="3" t="e">
        <f t="shared" si="505"/>
        <v>#VALUE!</v>
      </c>
      <c r="L3893" s="3" t="e">
        <f t="shared" si="506"/>
        <v>#VALUE!</v>
      </c>
      <c r="M3893" s="3" t="e">
        <f t="shared" si="507"/>
        <v>#VALUE!</v>
      </c>
      <c r="N3893" s="3" t="e">
        <f t="shared" si="508"/>
        <v>#VALUE!</v>
      </c>
      <c r="O3893" s="3" t="e">
        <f t="shared" si="509"/>
        <v>#VALUE!</v>
      </c>
    </row>
    <row r="3894" spans="8:15" x14ac:dyDescent="0.3">
      <c r="H3894" s="3" t="str">
        <f t="shared" si="502"/>
        <v>1900-01-00</v>
      </c>
      <c r="I3894" s="3" t="e">
        <f t="shared" si="503"/>
        <v>#VALUE!</v>
      </c>
      <c r="J3894" s="3" t="e">
        <f t="shared" si="504"/>
        <v>#VALUE!</v>
      </c>
      <c r="K3894" s="3" t="e">
        <f t="shared" si="505"/>
        <v>#VALUE!</v>
      </c>
      <c r="L3894" s="3" t="e">
        <f t="shared" si="506"/>
        <v>#VALUE!</v>
      </c>
      <c r="M3894" s="3" t="e">
        <f t="shared" si="507"/>
        <v>#VALUE!</v>
      </c>
      <c r="N3894" s="3" t="e">
        <f t="shared" si="508"/>
        <v>#VALUE!</v>
      </c>
      <c r="O3894" s="3" t="e">
        <f t="shared" si="509"/>
        <v>#VALUE!</v>
      </c>
    </row>
    <row r="3895" spans="8:15" x14ac:dyDescent="0.3">
      <c r="H3895" s="3" t="str">
        <f t="shared" si="502"/>
        <v>1900-01-00</v>
      </c>
      <c r="I3895" s="3" t="e">
        <f t="shared" si="503"/>
        <v>#VALUE!</v>
      </c>
      <c r="J3895" s="3" t="e">
        <f t="shared" si="504"/>
        <v>#VALUE!</v>
      </c>
      <c r="K3895" s="3" t="e">
        <f t="shared" si="505"/>
        <v>#VALUE!</v>
      </c>
      <c r="L3895" s="3" t="e">
        <f t="shared" si="506"/>
        <v>#VALUE!</v>
      </c>
      <c r="M3895" s="3" t="e">
        <f t="shared" si="507"/>
        <v>#VALUE!</v>
      </c>
      <c r="N3895" s="3" t="e">
        <f t="shared" si="508"/>
        <v>#VALUE!</v>
      </c>
      <c r="O3895" s="3" t="e">
        <f t="shared" si="509"/>
        <v>#VALUE!</v>
      </c>
    </row>
    <row r="3896" spans="8:15" x14ac:dyDescent="0.3">
      <c r="H3896" s="3" t="str">
        <f t="shared" si="502"/>
        <v>1900-01-00</v>
      </c>
      <c r="I3896" s="3" t="e">
        <f t="shared" si="503"/>
        <v>#VALUE!</v>
      </c>
      <c r="J3896" s="3" t="e">
        <f t="shared" si="504"/>
        <v>#VALUE!</v>
      </c>
      <c r="K3896" s="3" t="e">
        <f t="shared" si="505"/>
        <v>#VALUE!</v>
      </c>
      <c r="L3896" s="3" t="e">
        <f t="shared" si="506"/>
        <v>#VALUE!</v>
      </c>
      <c r="M3896" s="3" t="e">
        <f t="shared" si="507"/>
        <v>#VALUE!</v>
      </c>
      <c r="N3896" s="3" t="e">
        <f t="shared" si="508"/>
        <v>#VALUE!</v>
      </c>
      <c r="O3896" s="3" t="e">
        <f t="shared" si="509"/>
        <v>#VALUE!</v>
      </c>
    </row>
    <row r="3897" spans="8:15" x14ac:dyDescent="0.3">
      <c r="H3897" s="3" t="str">
        <f t="shared" si="502"/>
        <v>1900-01-00</v>
      </c>
      <c r="I3897" s="3" t="e">
        <f t="shared" si="503"/>
        <v>#VALUE!</v>
      </c>
      <c r="J3897" s="3" t="e">
        <f t="shared" si="504"/>
        <v>#VALUE!</v>
      </c>
      <c r="K3897" s="3" t="e">
        <f t="shared" si="505"/>
        <v>#VALUE!</v>
      </c>
      <c r="L3897" s="3" t="e">
        <f t="shared" si="506"/>
        <v>#VALUE!</v>
      </c>
      <c r="M3897" s="3" t="e">
        <f t="shared" si="507"/>
        <v>#VALUE!</v>
      </c>
      <c r="N3897" s="3" t="e">
        <f t="shared" si="508"/>
        <v>#VALUE!</v>
      </c>
      <c r="O3897" s="3" t="e">
        <f t="shared" si="509"/>
        <v>#VALUE!</v>
      </c>
    </row>
    <row r="3898" spans="8:15" x14ac:dyDescent="0.3">
      <c r="H3898" s="3" t="str">
        <f t="shared" si="502"/>
        <v>1900-01-00</v>
      </c>
      <c r="I3898" s="3" t="e">
        <f t="shared" si="503"/>
        <v>#VALUE!</v>
      </c>
      <c r="J3898" s="3" t="e">
        <f t="shared" si="504"/>
        <v>#VALUE!</v>
      </c>
      <c r="K3898" s="3" t="e">
        <f t="shared" si="505"/>
        <v>#VALUE!</v>
      </c>
      <c r="L3898" s="3" t="e">
        <f t="shared" si="506"/>
        <v>#VALUE!</v>
      </c>
      <c r="M3898" s="3" t="e">
        <f t="shared" si="507"/>
        <v>#VALUE!</v>
      </c>
      <c r="N3898" s="3" t="e">
        <f t="shared" si="508"/>
        <v>#VALUE!</v>
      </c>
      <c r="O3898" s="3" t="e">
        <f t="shared" si="509"/>
        <v>#VALUE!</v>
      </c>
    </row>
    <row r="3899" spans="8:15" x14ac:dyDescent="0.3">
      <c r="H3899" s="3" t="str">
        <f t="shared" si="502"/>
        <v>1900-01-00</v>
      </c>
      <c r="I3899" s="3" t="e">
        <f t="shared" si="503"/>
        <v>#VALUE!</v>
      </c>
      <c r="J3899" s="3" t="e">
        <f t="shared" si="504"/>
        <v>#VALUE!</v>
      </c>
      <c r="K3899" s="3" t="e">
        <f t="shared" si="505"/>
        <v>#VALUE!</v>
      </c>
      <c r="L3899" s="3" t="e">
        <f t="shared" si="506"/>
        <v>#VALUE!</v>
      </c>
      <c r="M3899" s="3" t="e">
        <f t="shared" si="507"/>
        <v>#VALUE!</v>
      </c>
      <c r="N3899" s="3" t="e">
        <f t="shared" si="508"/>
        <v>#VALUE!</v>
      </c>
      <c r="O3899" s="3" t="e">
        <f t="shared" si="509"/>
        <v>#VALUE!</v>
      </c>
    </row>
    <row r="3900" spans="8:15" x14ac:dyDescent="0.3">
      <c r="H3900" s="3" t="str">
        <f t="shared" si="502"/>
        <v>1900-01-00</v>
      </c>
      <c r="I3900" s="3" t="e">
        <f t="shared" si="503"/>
        <v>#VALUE!</v>
      </c>
      <c r="J3900" s="3" t="e">
        <f t="shared" si="504"/>
        <v>#VALUE!</v>
      </c>
      <c r="K3900" s="3" t="e">
        <f t="shared" si="505"/>
        <v>#VALUE!</v>
      </c>
      <c r="L3900" s="3" t="e">
        <f t="shared" si="506"/>
        <v>#VALUE!</v>
      </c>
      <c r="M3900" s="3" t="e">
        <f t="shared" si="507"/>
        <v>#VALUE!</v>
      </c>
      <c r="N3900" s="3" t="e">
        <f t="shared" si="508"/>
        <v>#VALUE!</v>
      </c>
      <c r="O3900" s="3" t="e">
        <f t="shared" si="509"/>
        <v>#VALUE!</v>
      </c>
    </row>
    <row r="3901" spans="8:15" x14ac:dyDescent="0.3">
      <c r="H3901" s="3" t="str">
        <f t="shared" si="502"/>
        <v>1900-01-00</v>
      </c>
      <c r="I3901" s="3" t="e">
        <f t="shared" si="503"/>
        <v>#VALUE!</v>
      </c>
      <c r="J3901" s="3" t="e">
        <f t="shared" si="504"/>
        <v>#VALUE!</v>
      </c>
      <c r="K3901" s="3" t="e">
        <f t="shared" si="505"/>
        <v>#VALUE!</v>
      </c>
      <c r="L3901" s="3" t="e">
        <f t="shared" si="506"/>
        <v>#VALUE!</v>
      </c>
      <c r="M3901" s="3" t="e">
        <f t="shared" si="507"/>
        <v>#VALUE!</v>
      </c>
      <c r="N3901" s="3" t="e">
        <f t="shared" si="508"/>
        <v>#VALUE!</v>
      </c>
      <c r="O3901" s="3" t="e">
        <f t="shared" si="509"/>
        <v>#VALUE!</v>
      </c>
    </row>
    <row r="3902" spans="8:15" x14ac:dyDescent="0.3">
      <c r="H3902" s="3" t="str">
        <f t="shared" si="502"/>
        <v>1900-01-00</v>
      </c>
      <c r="I3902" s="3" t="e">
        <f t="shared" si="503"/>
        <v>#VALUE!</v>
      </c>
      <c r="J3902" s="3" t="e">
        <f t="shared" si="504"/>
        <v>#VALUE!</v>
      </c>
      <c r="K3902" s="3" t="e">
        <f t="shared" si="505"/>
        <v>#VALUE!</v>
      </c>
      <c r="L3902" s="3" t="e">
        <f t="shared" si="506"/>
        <v>#VALUE!</v>
      </c>
      <c r="M3902" s="3" t="e">
        <f t="shared" si="507"/>
        <v>#VALUE!</v>
      </c>
      <c r="N3902" s="3" t="e">
        <f t="shared" si="508"/>
        <v>#VALUE!</v>
      </c>
      <c r="O3902" s="3" t="e">
        <f t="shared" si="509"/>
        <v>#VALUE!</v>
      </c>
    </row>
    <row r="3903" spans="8:15" x14ac:dyDescent="0.3">
      <c r="H3903" s="3" t="str">
        <f t="shared" si="502"/>
        <v>1900-01-00</v>
      </c>
      <c r="I3903" s="3" t="e">
        <f t="shared" si="503"/>
        <v>#VALUE!</v>
      </c>
      <c r="J3903" s="3" t="e">
        <f t="shared" si="504"/>
        <v>#VALUE!</v>
      </c>
      <c r="K3903" s="3" t="e">
        <f t="shared" si="505"/>
        <v>#VALUE!</v>
      </c>
      <c r="L3903" s="3" t="e">
        <f t="shared" si="506"/>
        <v>#VALUE!</v>
      </c>
      <c r="M3903" s="3" t="e">
        <f t="shared" si="507"/>
        <v>#VALUE!</v>
      </c>
      <c r="N3903" s="3" t="e">
        <f t="shared" si="508"/>
        <v>#VALUE!</v>
      </c>
      <c r="O3903" s="3" t="e">
        <f t="shared" si="509"/>
        <v>#VALUE!</v>
      </c>
    </row>
    <row r="3904" spans="8:15" x14ac:dyDescent="0.3">
      <c r="H3904" s="3" t="str">
        <f t="shared" si="502"/>
        <v>1900-01-00</v>
      </c>
      <c r="I3904" s="3" t="e">
        <f t="shared" si="503"/>
        <v>#VALUE!</v>
      </c>
      <c r="J3904" s="3" t="e">
        <f t="shared" si="504"/>
        <v>#VALUE!</v>
      </c>
      <c r="K3904" s="3" t="e">
        <f t="shared" si="505"/>
        <v>#VALUE!</v>
      </c>
      <c r="L3904" s="3" t="e">
        <f t="shared" si="506"/>
        <v>#VALUE!</v>
      </c>
      <c r="M3904" s="3" t="e">
        <f t="shared" si="507"/>
        <v>#VALUE!</v>
      </c>
      <c r="N3904" s="3" t="e">
        <f t="shared" si="508"/>
        <v>#VALUE!</v>
      </c>
      <c r="O3904" s="3" t="e">
        <f t="shared" si="509"/>
        <v>#VALUE!</v>
      </c>
    </row>
    <row r="3905" spans="8:15" x14ac:dyDescent="0.3">
      <c r="H3905" s="3" t="str">
        <f t="shared" si="502"/>
        <v>1900-01-00</v>
      </c>
      <c r="I3905" s="3" t="e">
        <f t="shared" si="503"/>
        <v>#VALUE!</v>
      </c>
      <c r="J3905" s="3" t="e">
        <f t="shared" si="504"/>
        <v>#VALUE!</v>
      </c>
      <c r="K3905" s="3" t="e">
        <f t="shared" si="505"/>
        <v>#VALUE!</v>
      </c>
      <c r="L3905" s="3" t="e">
        <f t="shared" si="506"/>
        <v>#VALUE!</v>
      </c>
      <c r="M3905" s="3" t="e">
        <f t="shared" si="507"/>
        <v>#VALUE!</v>
      </c>
      <c r="N3905" s="3" t="e">
        <f t="shared" si="508"/>
        <v>#VALUE!</v>
      </c>
      <c r="O3905" s="3" t="e">
        <f t="shared" si="509"/>
        <v>#VALUE!</v>
      </c>
    </row>
    <row r="3906" spans="8:15" x14ac:dyDescent="0.3">
      <c r="H3906" s="3" t="str">
        <f t="shared" si="502"/>
        <v>1900-01-00</v>
      </c>
      <c r="I3906" s="3" t="e">
        <f t="shared" si="503"/>
        <v>#VALUE!</v>
      </c>
      <c r="J3906" s="3" t="e">
        <f t="shared" si="504"/>
        <v>#VALUE!</v>
      </c>
      <c r="K3906" s="3" t="e">
        <f t="shared" si="505"/>
        <v>#VALUE!</v>
      </c>
      <c r="L3906" s="3" t="e">
        <f t="shared" si="506"/>
        <v>#VALUE!</v>
      </c>
      <c r="M3906" s="3" t="e">
        <f t="shared" si="507"/>
        <v>#VALUE!</v>
      </c>
      <c r="N3906" s="3" t="e">
        <f t="shared" si="508"/>
        <v>#VALUE!</v>
      </c>
      <c r="O3906" s="3" t="e">
        <f t="shared" si="509"/>
        <v>#VALUE!</v>
      </c>
    </row>
    <row r="3907" spans="8:15" x14ac:dyDescent="0.3">
      <c r="H3907" s="3" t="str">
        <f t="shared" si="502"/>
        <v>1900-01-00</v>
      </c>
      <c r="I3907" s="3" t="e">
        <f t="shared" si="503"/>
        <v>#VALUE!</v>
      </c>
      <c r="J3907" s="3" t="e">
        <f t="shared" si="504"/>
        <v>#VALUE!</v>
      </c>
      <c r="K3907" s="3" t="e">
        <f t="shared" si="505"/>
        <v>#VALUE!</v>
      </c>
      <c r="L3907" s="3" t="e">
        <f t="shared" si="506"/>
        <v>#VALUE!</v>
      </c>
      <c r="M3907" s="3" t="e">
        <f t="shared" si="507"/>
        <v>#VALUE!</v>
      </c>
      <c r="N3907" s="3" t="e">
        <f t="shared" si="508"/>
        <v>#VALUE!</v>
      </c>
      <c r="O3907" s="3" t="e">
        <f t="shared" si="509"/>
        <v>#VALUE!</v>
      </c>
    </row>
    <row r="3908" spans="8:15" x14ac:dyDescent="0.3">
      <c r="H3908" s="3" t="str">
        <f t="shared" si="502"/>
        <v>1900-01-00</v>
      </c>
      <c r="I3908" s="3" t="e">
        <f t="shared" si="503"/>
        <v>#VALUE!</v>
      </c>
      <c r="J3908" s="3" t="e">
        <f t="shared" si="504"/>
        <v>#VALUE!</v>
      </c>
      <c r="K3908" s="3" t="e">
        <f t="shared" si="505"/>
        <v>#VALUE!</v>
      </c>
      <c r="L3908" s="3" t="e">
        <f t="shared" si="506"/>
        <v>#VALUE!</v>
      </c>
      <c r="M3908" s="3" t="e">
        <f t="shared" si="507"/>
        <v>#VALUE!</v>
      </c>
      <c r="N3908" s="3" t="e">
        <f t="shared" si="508"/>
        <v>#VALUE!</v>
      </c>
      <c r="O3908" s="3" t="e">
        <f t="shared" si="509"/>
        <v>#VALUE!</v>
      </c>
    </row>
    <row r="3909" spans="8:15" x14ac:dyDescent="0.3">
      <c r="H3909" s="3" t="str">
        <f t="shared" si="502"/>
        <v>1900-01-00</v>
      </c>
      <c r="I3909" s="3" t="e">
        <f t="shared" si="503"/>
        <v>#VALUE!</v>
      </c>
      <c r="J3909" s="3" t="e">
        <f t="shared" si="504"/>
        <v>#VALUE!</v>
      </c>
      <c r="K3909" s="3" t="e">
        <f t="shared" si="505"/>
        <v>#VALUE!</v>
      </c>
      <c r="L3909" s="3" t="e">
        <f t="shared" si="506"/>
        <v>#VALUE!</v>
      </c>
      <c r="M3909" s="3" t="e">
        <f t="shared" si="507"/>
        <v>#VALUE!</v>
      </c>
      <c r="N3909" s="3" t="e">
        <f t="shared" si="508"/>
        <v>#VALUE!</v>
      </c>
      <c r="O3909" s="3" t="e">
        <f t="shared" si="509"/>
        <v>#VALUE!</v>
      </c>
    </row>
    <row r="3910" spans="8:15" x14ac:dyDescent="0.3">
      <c r="H3910" s="3" t="str">
        <f t="shared" si="502"/>
        <v>1900-01-00</v>
      </c>
      <c r="I3910" s="3" t="e">
        <f t="shared" si="503"/>
        <v>#VALUE!</v>
      </c>
      <c r="J3910" s="3" t="e">
        <f t="shared" si="504"/>
        <v>#VALUE!</v>
      </c>
      <c r="K3910" s="3" t="e">
        <f t="shared" si="505"/>
        <v>#VALUE!</v>
      </c>
      <c r="L3910" s="3" t="e">
        <f t="shared" si="506"/>
        <v>#VALUE!</v>
      </c>
      <c r="M3910" s="3" t="e">
        <f t="shared" si="507"/>
        <v>#VALUE!</v>
      </c>
      <c r="N3910" s="3" t="e">
        <f t="shared" si="508"/>
        <v>#VALUE!</v>
      </c>
      <c r="O3910" s="3" t="e">
        <f t="shared" si="509"/>
        <v>#VALUE!</v>
      </c>
    </row>
    <row r="3911" spans="8:15" x14ac:dyDescent="0.3">
      <c r="H3911" s="3" t="str">
        <f t="shared" si="502"/>
        <v>1900-01-00</v>
      </c>
      <c r="I3911" s="3" t="e">
        <f t="shared" si="503"/>
        <v>#VALUE!</v>
      </c>
      <c r="J3911" s="3" t="e">
        <f t="shared" si="504"/>
        <v>#VALUE!</v>
      </c>
      <c r="K3911" s="3" t="e">
        <f t="shared" si="505"/>
        <v>#VALUE!</v>
      </c>
      <c r="L3911" s="3" t="e">
        <f t="shared" si="506"/>
        <v>#VALUE!</v>
      </c>
      <c r="M3911" s="3" t="e">
        <f t="shared" si="507"/>
        <v>#VALUE!</v>
      </c>
      <c r="N3911" s="3" t="e">
        <f t="shared" si="508"/>
        <v>#VALUE!</v>
      </c>
      <c r="O3911" s="3" t="e">
        <f t="shared" si="509"/>
        <v>#VALUE!</v>
      </c>
    </row>
    <row r="3912" spans="8:15" x14ac:dyDescent="0.3">
      <c r="H3912" s="3" t="str">
        <f t="shared" si="502"/>
        <v>1900-01-00</v>
      </c>
      <c r="I3912" s="3" t="e">
        <f t="shared" si="503"/>
        <v>#VALUE!</v>
      </c>
      <c r="J3912" s="3" t="e">
        <f t="shared" si="504"/>
        <v>#VALUE!</v>
      </c>
      <c r="K3912" s="3" t="e">
        <f t="shared" si="505"/>
        <v>#VALUE!</v>
      </c>
      <c r="L3912" s="3" t="e">
        <f t="shared" si="506"/>
        <v>#VALUE!</v>
      </c>
      <c r="M3912" s="3" t="e">
        <f t="shared" si="507"/>
        <v>#VALUE!</v>
      </c>
      <c r="N3912" s="3" t="e">
        <f t="shared" si="508"/>
        <v>#VALUE!</v>
      </c>
      <c r="O3912" s="3" t="e">
        <f t="shared" si="509"/>
        <v>#VALUE!</v>
      </c>
    </row>
    <row r="3913" spans="8:15" x14ac:dyDescent="0.3">
      <c r="H3913" s="3" t="str">
        <f t="shared" si="502"/>
        <v>1900-01-00</v>
      </c>
      <c r="I3913" s="3" t="e">
        <f t="shared" si="503"/>
        <v>#VALUE!</v>
      </c>
      <c r="J3913" s="3" t="e">
        <f t="shared" si="504"/>
        <v>#VALUE!</v>
      </c>
      <c r="K3913" s="3" t="e">
        <f t="shared" si="505"/>
        <v>#VALUE!</v>
      </c>
      <c r="L3913" s="3" t="e">
        <f t="shared" si="506"/>
        <v>#VALUE!</v>
      </c>
      <c r="M3913" s="3" t="e">
        <f t="shared" si="507"/>
        <v>#VALUE!</v>
      </c>
      <c r="N3913" s="3" t="e">
        <f t="shared" si="508"/>
        <v>#VALUE!</v>
      </c>
      <c r="O3913" s="3" t="e">
        <f t="shared" si="509"/>
        <v>#VALUE!</v>
      </c>
    </row>
    <row r="3914" spans="8:15" x14ac:dyDescent="0.3">
      <c r="H3914" s="3" t="str">
        <f t="shared" si="502"/>
        <v>1900-01-00</v>
      </c>
      <c r="I3914" s="3" t="e">
        <f t="shared" si="503"/>
        <v>#VALUE!</v>
      </c>
      <c r="J3914" s="3" t="e">
        <f t="shared" si="504"/>
        <v>#VALUE!</v>
      </c>
      <c r="K3914" s="3" t="e">
        <f t="shared" si="505"/>
        <v>#VALUE!</v>
      </c>
      <c r="L3914" s="3" t="e">
        <f t="shared" si="506"/>
        <v>#VALUE!</v>
      </c>
      <c r="M3914" s="3" t="e">
        <f t="shared" si="507"/>
        <v>#VALUE!</v>
      </c>
      <c r="N3914" s="3" t="e">
        <f t="shared" si="508"/>
        <v>#VALUE!</v>
      </c>
      <c r="O3914" s="3" t="e">
        <f t="shared" si="509"/>
        <v>#VALUE!</v>
      </c>
    </row>
    <row r="3915" spans="8:15" x14ac:dyDescent="0.3">
      <c r="H3915" s="3" t="str">
        <f t="shared" si="502"/>
        <v>1900-01-00</v>
      </c>
      <c r="I3915" s="3" t="e">
        <f t="shared" si="503"/>
        <v>#VALUE!</v>
      </c>
      <c r="J3915" s="3" t="e">
        <f t="shared" si="504"/>
        <v>#VALUE!</v>
      </c>
      <c r="K3915" s="3" t="e">
        <f t="shared" si="505"/>
        <v>#VALUE!</v>
      </c>
      <c r="L3915" s="3" t="e">
        <f t="shared" si="506"/>
        <v>#VALUE!</v>
      </c>
      <c r="M3915" s="3" t="e">
        <f t="shared" si="507"/>
        <v>#VALUE!</v>
      </c>
      <c r="N3915" s="3" t="e">
        <f t="shared" si="508"/>
        <v>#VALUE!</v>
      </c>
      <c r="O3915" s="3" t="e">
        <f t="shared" si="509"/>
        <v>#VALUE!</v>
      </c>
    </row>
    <row r="3916" spans="8:15" x14ac:dyDescent="0.3">
      <c r="H3916" s="3" t="str">
        <f t="shared" si="502"/>
        <v>1900-01-00</v>
      </c>
      <c r="I3916" s="3" t="e">
        <f t="shared" si="503"/>
        <v>#VALUE!</v>
      </c>
      <c r="J3916" s="3" t="e">
        <f t="shared" si="504"/>
        <v>#VALUE!</v>
      </c>
      <c r="K3916" s="3" t="e">
        <f t="shared" si="505"/>
        <v>#VALUE!</v>
      </c>
      <c r="L3916" s="3" t="e">
        <f t="shared" si="506"/>
        <v>#VALUE!</v>
      </c>
      <c r="M3916" s="3" t="e">
        <f t="shared" si="507"/>
        <v>#VALUE!</v>
      </c>
      <c r="N3916" s="3" t="e">
        <f t="shared" si="508"/>
        <v>#VALUE!</v>
      </c>
      <c r="O3916" s="3" t="e">
        <f t="shared" si="509"/>
        <v>#VALUE!</v>
      </c>
    </row>
    <row r="3917" spans="8:15" x14ac:dyDescent="0.3">
      <c r="H3917" s="3" t="str">
        <f t="shared" si="502"/>
        <v>1900-01-00</v>
      </c>
      <c r="I3917" s="3" t="e">
        <f t="shared" si="503"/>
        <v>#VALUE!</v>
      </c>
      <c r="J3917" s="3" t="e">
        <f t="shared" si="504"/>
        <v>#VALUE!</v>
      </c>
      <c r="K3917" s="3" t="e">
        <f t="shared" si="505"/>
        <v>#VALUE!</v>
      </c>
      <c r="L3917" s="3" t="e">
        <f t="shared" si="506"/>
        <v>#VALUE!</v>
      </c>
      <c r="M3917" s="3" t="e">
        <f t="shared" si="507"/>
        <v>#VALUE!</v>
      </c>
      <c r="N3917" s="3" t="e">
        <f t="shared" si="508"/>
        <v>#VALUE!</v>
      </c>
      <c r="O3917" s="3" t="e">
        <f t="shared" si="509"/>
        <v>#VALUE!</v>
      </c>
    </row>
    <row r="3918" spans="8:15" x14ac:dyDescent="0.3">
      <c r="H3918" s="3" t="str">
        <f t="shared" si="502"/>
        <v>1900-01-00</v>
      </c>
      <c r="I3918" s="3" t="e">
        <f t="shared" si="503"/>
        <v>#VALUE!</v>
      </c>
      <c r="J3918" s="3" t="e">
        <f t="shared" si="504"/>
        <v>#VALUE!</v>
      </c>
      <c r="K3918" s="3" t="e">
        <f t="shared" si="505"/>
        <v>#VALUE!</v>
      </c>
      <c r="L3918" s="3" t="e">
        <f t="shared" si="506"/>
        <v>#VALUE!</v>
      </c>
      <c r="M3918" s="3" t="e">
        <f t="shared" si="507"/>
        <v>#VALUE!</v>
      </c>
      <c r="N3918" s="3" t="e">
        <f t="shared" si="508"/>
        <v>#VALUE!</v>
      </c>
      <c r="O3918" s="3" t="e">
        <f t="shared" si="509"/>
        <v>#VALUE!</v>
      </c>
    </row>
    <row r="3919" spans="8:15" x14ac:dyDescent="0.3">
      <c r="H3919" s="3" t="str">
        <f t="shared" ref="H3919:H3982" si="510">YEAR(D3919) &amp; "-" &amp; IF(LEN(MONTH(D3919))=1,"0" &amp; MONTH(D3919),MONTH(D3919)) &amp; "-" &amp; IF(LEN(DAY(D3919))=1,"0" &amp; DAY(D3919),DAY(D3919))</f>
        <v>1900-01-00</v>
      </c>
      <c r="I3919" s="3" t="e">
        <f t="shared" ref="I3919:I3982" si="511">FIND("emisora_id=",F3919,1)</f>
        <v>#VALUE!</v>
      </c>
      <c r="J3919" s="3" t="e">
        <f t="shared" ref="J3919:J3982" si="512">MID(F3919,I3919,500)</f>
        <v>#VALUE!</v>
      </c>
      <c r="K3919" s="3" t="e">
        <f t="shared" ref="K3919:K3982" si="513">FIND("=",J3919,1)</f>
        <v>#VALUE!</v>
      </c>
      <c r="L3919" s="3" t="e">
        <f t="shared" ref="L3919:L3982" si="514">MID(J3919,K3919+1,500)</f>
        <v>#VALUE!</v>
      </c>
      <c r="M3919" s="3" t="e">
        <f t="shared" ref="M3919:M3982" si="515">FIND("&amp;",L3919,1)</f>
        <v>#VALUE!</v>
      </c>
      <c r="N3919" s="3" t="e">
        <f t="shared" ref="N3919:N3982" si="516">MID(L3919,1,M3919-1)</f>
        <v>#VALUE!</v>
      </c>
      <c r="O3919" s="3" t="e">
        <f t="shared" ref="O3919:O3982" si="517">"https://www.biva.mx/empresas/emisoras_inscritas/emisoras_inscritas?emisora_id=" &amp; N3919 &amp; "&amp;tipoInformacion=null&amp;tipoDocumento=null&amp;fechaInicio=" &amp; H3919 &amp; "&amp;fechaFin=" &amp; H3919 &amp;  "&amp;periodo=null&amp;ejercicio=null&amp;tipo=null&amp;subTab=2&amp;biva=null&amp;canceladas=false&amp;page=1"</f>
        <v>#VALUE!</v>
      </c>
    </row>
    <row r="3920" spans="8:15" x14ac:dyDescent="0.3">
      <c r="H3920" s="3" t="str">
        <f t="shared" si="510"/>
        <v>1900-01-00</v>
      </c>
      <c r="I3920" s="3" t="e">
        <f t="shared" si="511"/>
        <v>#VALUE!</v>
      </c>
      <c r="J3920" s="3" t="e">
        <f t="shared" si="512"/>
        <v>#VALUE!</v>
      </c>
      <c r="K3920" s="3" t="e">
        <f t="shared" si="513"/>
        <v>#VALUE!</v>
      </c>
      <c r="L3920" s="3" t="e">
        <f t="shared" si="514"/>
        <v>#VALUE!</v>
      </c>
      <c r="M3920" s="3" t="e">
        <f t="shared" si="515"/>
        <v>#VALUE!</v>
      </c>
      <c r="N3920" s="3" t="e">
        <f t="shared" si="516"/>
        <v>#VALUE!</v>
      </c>
      <c r="O3920" s="3" t="e">
        <f t="shared" si="517"/>
        <v>#VALUE!</v>
      </c>
    </row>
    <row r="3921" spans="8:15" x14ac:dyDescent="0.3">
      <c r="H3921" s="3" t="str">
        <f t="shared" si="510"/>
        <v>1900-01-00</v>
      </c>
      <c r="I3921" s="3" t="e">
        <f t="shared" si="511"/>
        <v>#VALUE!</v>
      </c>
      <c r="J3921" s="3" t="e">
        <f t="shared" si="512"/>
        <v>#VALUE!</v>
      </c>
      <c r="K3921" s="3" t="e">
        <f t="shared" si="513"/>
        <v>#VALUE!</v>
      </c>
      <c r="L3921" s="3" t="e">
        <f t="shared" si="514"/>
        <v>#VALUE!</v>
      </c>
      <c r="M3921" s="3" t="e">
        <f t="shared" si="515"/>
        <v>#VALUE!</v>
      </c>
      <c r="N3921" s="3" t="e">
        <f t="shared" si="516"/>
        <v>#VALUE!</v>
      </c>
      <c r="O3921" s="3" t="e">
        <f t="shared" si="517"/>
        <v>#VALUE!</v>
      </c>
    </row>
    <row r="3922" spans="8:15" x14ac:dyDescent="0.3">
      <c r="H3922" s="3" t="str">
        <f t="shared" si="510"/>
        <v>1900-01-00</v>
      </c>
      <c r="I3922" s="3" t="e">
        <f t="shared" si="511"/>
        <v>#VALUE!</v>
      </c>
      <c r="J3922" s="3" t="e">
        <f t="shared" si="512"/>
        <v>#VALUE!</v>
      </c>
      <c r="K3922" s="3" t="e">
        <f t="shared" si="513"/>
        <v>#VALUE!</v>
      </c>
      <c r="L3922" s="3" t="e">
        <f t="shared" si="514"/>
        <v>#VALUE!</v>
      </c>
      <c r="M3922" s="3" t="e">
        <f t="shared" si="515"/>
        <v>#VALUE!</v>
      </c>
      <c r="N3922" s="3" t="e">
        <f t="shared" si="516"/>
        <v>#VALUE!</v>
      </c>
      <c r="O3922" s="3" t="e">
        <f t="shared" si="517"/>
        <v>#VALUE!</v>
      </c>
    </row>
    <row r="3923" spans="8:15" x14ac:dyDescent="0.3">
      <c r="H3923" s="3" t="str">
        <f t="shared" si="510"/>
        <v>1900-01-00</v>
      </c>
      <c r="I3923" s="3" t="e">
        <f t="shared" si="511"/>
        <v>#VALUE!</v>
      </c>
      <c r="J3923" s="3" t="e">
        <f t="shared" si="512"/>
        <v>#VALUE!</v>
      </c>
      <c r="K3923" s="3" t="e">
        <f t="shared" si="513"/>
        <v>#VALUE!</v>
      </c>
      <c r="L3923" s="3" t="e">
        <f t="shared" si="514"/>
        <v>#VALUE!</v>
      </c>
      <c r="M3923" s="3" t="e">
        <f t="shared" si="515"/>
        <v>#VALUE!</v>
      </c>
      <c r="N3923" s="3" t="e">
        <f t="shared" si="516"/>
        <v>#VALUE!</v>
      </c>
      <c r="O3923" s="3" t="e">
        <f t="shared" si="517"/>
        <v>#VALUE!</v>
      </c>
    </row>
    <row r="3924" spans="8:15" x14ac:dyDescent="0.3">
      <c r="H3924" s="3" t="str">
        <f t="shared" si="510"/>
        <v>1900-01-00</v>
      </c>
      <c r="I3924" s="3" t="e">
        <f t="shared" si="511"/>
        <v>#VALUE!</v>
      </c>
      <c r="J3924" s="3" t="e">
        <f t="shared" si="512"/>
        <v>#VALUE!</v>
      </c>
      <c r="K3924" s="3" t="e">
        <f t="shared" si="513"/>
        <v>#VALUE!</v>
      </c>
      <c r="L3924" s="3" t="e">
        <f t="shared" si="514"/>
        <v>#VALUE!</v>
      </c>
      <c r="M3924" s="3" t="e">
        <f t="shared" si="515"/>
        <v>#VALUE!</v>
      </c>
      <c r="N3924" s="3" t="e">
        <f t="shared" si="516"/>
        <v>#VALUE!</v>
      </c>
      <c r="O3924" s="3" t="e">
        <f t="shared" si="517"/>
        <v>#VALUE!</v>
      </c>
    </row>
    <row r="3925" spans="8:15" x14ac:dyDescent="0.3">
      <c r="H3925" s="3" t="str">
        <f t="shared" si="510"/>
        <v>1900-01-00</v>
      </c>
      <c r="I3925" s="3" t="e">
        <f t="shared" si="511"/>
        <v>#VALUE!</v>
      </c>
      <c r="J3925" s="3" t="e">
        <f t="shared" si="512"/>
        <v>#VALUE!</v>
      </c>
      <c r="K3925" s="3" t="e">
        <f t="shared" si="513"/>
        <v>#VALUE!</v>
      </c>
      <c r="L3925" s="3" t="e">
        <f t="shared" si="514"/>
        <v>#VALUE!</v>
      </c>
      <c r="M3925" s="3" t="e">
        <f t="shared" si="515"/>
        <v>#VALUE!</v>
      </c>
      <c r="N3925" s="3" t="e">
        <f t="shared" si="516"/>
        <v>#VALUE!</v>
      </c>
      <c r="O3925" s="3" t="e">
        <f t="shared" si="517"/>
        <v>#VALUE!</v>
      </c>
    </row>
    <row r="3926" spans="8:15" x14ac:dyDescent="0.3">
      <c r="H3926" s="3" t="str">
        <f t="shared" si="510"/>
        <v>1900-01-00</v>
      </c>
      <c r="I3926" s="3" t="e">
        <f t="shared" si="511"/>
        <v>#VALUE!</v>
      </c>
      <c r="J3926" s="3" t="e">
        <f t="shared" si="512"/>
        <v>#VALUE!</v>
      </c>
      <c r="K3926" s="3" t="e">
        <f t="shared" si="513"/>
        <v>#VALUE!</v>
      </c>
      <c r="L3926" s="3" t="e">
        <f t="shared" si="514"/>
        <v>#VALUE!</v>
      </c>
      <c r="M3926" s="3" t="e">
        <f t="shared" si="515"/>
        <v>#VALUE!</v>
      </c>
      <c r="N3926" s="3" t="e">
        <f t="shared" si="516"/>
        <v>#VALUE!</v>
      </c>
      <c r="O3926" s="3" t="e">
        <f t="shared" si="517"/>
        <v>#VALUE!</v>
      </c>
    </row>
    <row r="3927" spans="8:15" x14ac:dyDescent="0.3">
      <c r="H3927" s="3" t="str">
        <f t="shared" si="510"/>
        <v>1900-01-00</v>
      </c>
      <c r="I3927" s="3" t="e">
        <f t="shared" si="511"/>
        <v>#VALUE!</v>
      </c>
      <c r="J3927" s="3" t="e">
        <f t="shared" si="512"/>
        <v>#VALUE!</v>
      </c>
      <c r="K3927" s="3" t="e">
        <f t="shared" si="513"/>
        <v>#VALUE!</v>
      </c>
      <c r="L3927" s="3" t="e">
        <f t="shared" si="514"/>
        <v>#VALUE!</v>
      </c>
      <c r="M3927" s="3" t="e">
        <f t="shared" si="515"/>
        <v>#VALUE!</v>
      </c>
      <c r="N3927" s="3" t="e">
        <f t="shared" si="516"/>
        <v>#VALUE!</v>
      </c>
      <c r="O3927" s="3" t="e">
        <f t="shared" si="517"/>
        <v>#VALUE!</v>
      </c>
    </row>
    <row r="3928" spans="8:15" x14ac:dyDescent="0.3">
      <c r="H3928" s="3" t="str">
        <f t="shared" si="510"/>
        <v>1900-01-00</v>
      </c>
      <c r="I3928" s="3" t="e">
        <f t="shared" si="511"/>
        <v>#VALUE!</v>
      </c>
      <c r="J3928" s="3" t="e">
        <f t="shared" si="512"/>
        <v>#VALUE!</v>
      </c>
      <c r="K3928" s="3" t="e">
        <f t="shared" si="513"/>
        <v>#VALUE!</v>
      </c>
      <c r="L3928" s="3" t="e">
        <f t="shared" si="514"/>
        <v>#VALUE!</v>
      </c>
      <c r="M3928" s="3" t="e">
        <f t="shared" si="515"/>
        <v>#VALUE!</v>
      </c>
      <c r="N3928" s="3" t="e">
        <f t="shared" si="516"/>
        <v>#VALUE!</v>
      </c>
      <c r="O3928" s="3" t="e">
        <f t="shared" si="517"/>
        <v>#VALUE!</v>
      </c>
    </row>
    <row r="3929" spans="8:15" x14ac:dyDescent="0.3">
      <c r="H3929" s="3" t="str">
        <f t="shared" si="510"/>
        <v>1900-01-00</v>
      </c>
      <c r="I3929" s="3" t="e">
        <f t="shared" si="511"/>
        <v>#VALUE!</v>
      </c>
      <c r="J3929" s="3" t="e">
        <f t="shared" si="512"/>
        <v>#VALUE!</v>
      </c>
      <c r="K3929" s="3" t="e">
        <f t="shared" si="513"/>
        <v>#VALUE!</v>
      </c>
      <c r="L3929" s="3" t="e">
        <f t="shared" si="514"/>
        <v>#VALUE!</v>
      </c>
      <c r="M3929" s="3" t="e">
        <f t="shared" si="515"/>
        <v>#VALUE!</v>
      </c>
      <c r="N3929" s="3" t="e">
        <f t="shared" si="516"/>
        <v>#VALUE!</v>
      </c>
      <c r="O3929" s="3" t="e">
        <f t="shared" si="517"/>
        <v>#VALUE!</v>
      </c>
    </row>
    <row r="3930" spans="8:15" x14ac:dyDescent="0.3">
      <c r="H3930" s="3" t="str">
        <f t="shared" si="510"/>
        <v>1900-01-00</v>
      </c>
      <c r="I3930" s="3" t="e">
        <f t="shared" si="511"/>
        <v>#VALUE!</v>
      </c>
      <c r="J3930" s="3" t="e">
        <f t="shared" si="512"/>
        <v>#VALUE!</v>
      </c>
      <c r="K3930" s="3" t="e">
        <f t="shared" si="513"/>
        <v>#VALUE!</v>
      </c>
      <c r="L3930" s="3" t="e">
        <f t="shared" si="514"/>
        <v>#VALUE!</v>
      </c>
      <c r="M3930" s="3" t="e">
        <f t="shared" si="515"/>
        <v>#VALUE!</v>
      </c>
      <c r="N3930" s="3" t="e">
        <f t="shared" si="516"/>
        <v>#VALUE!</v>
      </c>
      <c r="O3930" s="3" t="e">
        <f t="shared" si="517"/>
        <v>#VALUE!</v>
      </c>
    </row>
    <row r="3931" spans="8:15" x14ac:dyDescent="0.3">
      <c r="H3931" s="3" t="str">
        <f t="shared" si="510"/>
        <v>1900-01-00</v>
      </c>
      <c r="I3931" s="3" t="e">
        <f t="shared" si="511"/>
        <v>#VALUE!</v>
      </c>
      <c r="J3931" s="3" t="e">
        <f t="shared" si="512"/>
        <v>#VALUE!</v>
      </c>
      <c r="K3931" s="3" t="e">
        <f t="shared" si="513"/>
        <v>#VALUE!</v>
      </c>
      <c r="L3931" s="3" t="e">
        <f t="shared" si="514"/>
        <v>#VALUE!</v>
      </c>
      <c r="M3931" s="3" t="e">
        <f t="shared" si="515"/>
        <v>#VALUE!</v>
      </c>
      <c r="N3931" s="3" t="e">
        <f t="shared" si="516"/>
        <v>#VALUE!</v>
      </c>
      <c r="O3931" s="3" t="e">
        <f t="shared" si="517"/>
        <v>#VALUE!</v>
      </c>
    </row>
    <row r="3932" spans="8:15" x14ac:dyDescent="0.3">
      <c r="H3932" s="3" t="str">
        <f t="shared" si="510"/>
        <v>1900-01-00</v>
      </c>
      <c r="I3932" s="3" t="e">
        <f t="shared" si="511"/>
        <v>#VALUE!</v>
      </c>
      <c r="J3932" s="3" t="e">
        <f t="shared" si="512"/>
        <v>#VALUE!</v>
      </c>
      <c r="K3932" s="3" t="e">
        <f t="shared" si="513"/>
        <v>#VALUE!</v>
      </c>
      <c r="L3932" s="3" t="e">
        <f t="shared" si="514"/>
        <v>#VALUE!</v>
      </c>
      <c r="M3932" s="3" t="e">
        <f t="shared" si="515"/>
        <v>#VALUE!</v>
      </c>
      <c r="N3932" s="3" t="e">
        <f t="shared" si="516"/>
        <v>#VALUE!</v>
      </c>
      <c r="O3932" s="3" t="e">
        <f t="shared" si="517"/>
        <v>#VALUE!</v>
      </c>
    </row>
    <row r="3933" spans="8:15" x14ac:dyDescent="0.3">
      <c r="H3933" s="3" t="str">
        <f t="shared" si="510"/>
        <v>1900-01-00</v>
      </c>
      <c r="I3933" s="3" t="e">
        <f t="shared" si="511"/>
        <v>#VALUE!</v>
      </c>
      <c r="J3933" s="3" t="e">
        <f t="shared" si="512"/>
        <v>#VALUE!</v>
      </c>
      <c r="K3933" s="3" t="e">
        <f t="shared" si="513"/>
        <v>#VALUE!</v>
      </c>
      <c r="L3933" s="3" t="e">
        <f t="shared" si="514"/>
        <v>#VALUE!</v>
      </c>
      <c r="M3933" s="3" t="e">
        <f t="shared" si="515"/>
        <v>#VALUE!</v>
      </c>
      <c r="N3933" s="3" t="e">
        <f t="shared" si="516"/>
        <v>#VALUE!</v>
      </c>
      <c r="O3933" s="3" t="e">
        <f t="shared" si="517"/>
        <v>#VALUE!</v>
      </c>
    </row>
    <row r="3934" spans="8:15" x14ac:dyDescent="0.3">
      <c r="H3934" s="3" t="str">
        <f t="shared" si="510"/>
        <v>1900-01-00</v>
      </c>
      <c r="I3934" s="3" t="e">
        <f t="shared" si="511"/>
        <v>#VALUE!</v>
      </c>
      <c r="J3934" s="3" t="e">
        <f t="shared" si="512"/>
        <v>#VALUE!</v>
      </c>
      <c r="K3934" s="3" t="e">
        <f t="shared" si="513"/>
        <v>#VALUE!</v>
      </c>
      <c r="L3934" s="3" t="e">
        <f t="shared" si="514"/>
        <v>#VALUE!</v>
      </c>
      <c r="M3934" s="3" t="e">
        <f t="shared" si="515"/>
        <v>#VALUE!</v>
      </c>
      <c r="N3934" s="3" t="e">
        <f t="shared" si="516"/>
        <v>#VALUE!</v>
      </c>
      <c r="O3934" s="3" t="e">
        <f t="shared" si="517"/>
        <v>#VALUE!</v>
      </c>
    </row>
    <row r="3935" spans="8:15" x14ac:dyDescent="0.3">
      <c r="H3935" s="3" t="str">
        <f t="shared" si="510"/>
        <v>1900-01-00</v>
      </c>
      <c r="I3935" s="3" t="e">
        <f t="shared" si="511"/>
        <v>#VALUE!</v>
      </c>
      <c r="J3935" s="3" t="e">
        <f t="shared" si="512"/>
        <v>#VALUE!</v>
      </c>
      <c r="K3935" s="3" t="e">
        <f t="shared" si="513"/>
        <v>#VALUE!</v>
      </c>
      <c r="L3935" s="3" t="e">
        <f t="shared" si="514"/>
        <v>#VALUE!</v>
      </c>
      <c r="M3935" s="3" t="e">
        <f t="shared" si="515"/>
        <v>#VALUE!</v>
      </c>
      <c r="N3935" s="3" t="e">
        <f t="shared" si="516"/>
        <v>#VALUE!</v>
      </c>
      <c r="O3935" s="3" t="e">
        <f t="shared" si="517"/>
        <v>#VALUE!</v>
      </c>
    </row>
    <row r="3936" spans="8:15" x14ac:dyDescent="0.3">
      <c r="H3936" s="3" t="str">
        <f t="shared" si="510"/>
        <v>1900-01-00</v>
      </c>
      <c r="I3936" s="3" t="e">
        <f t="shared" si="511"/>
        <v>#VALUE!</v>
      </c>
      <c r="J3936" s="3" t="e">
        <f t="shared" si="512"/>
        <v>#VALUE!</v>
      </c>
      <c r="K3936" s="3" t="e">
        <f t="shared" si="513"/>
        <v>#VALUE!</v>
      </c>
      <c r="L3936" s="3" t="e">
        <f t="shared" si="514"/>
        <v>#VALUE!</v>
      </c>
      <c r="M3936" s="3" t="e">
        <f t="shared" si="515"/>
        <v>#VALUE!</v>
      </c>
      <c r="N3936" s="3" t="e">
        <f t="shared" si="516"/>
        <v>#VALUE!</v>
      </c>
      <c r="O3936" s="3" t="e">
        <f t="shared" si="517"/>
        <v>#VALUE!</v>
      </c>
    </row>
    <row r="3937" spans="8:15" x14ac:dyDescent="0.3">
      <c r="H3937" s="3" t="str">
        <f t="shared" si="510"/>
        <v>1900-01-00</v>
      </c>
      <c r="I3937" s="3" t="e">
        <f t="shared" si="511"/>
        <v>#VALUE!</v>
      </c>
      <c r="J3937" s="3" t="e">
        <f t="shared" si="512"/>
        <v>#VALUE!</v>
      </c>
      <c r="K3937" s="3" t="e">
        <f t="shared" si="513"/>
        <v>#VALUE!</v>
      </c>
      <c r="L3937" s="3" t="e">
        <f t="shared" si="514"/>
        <v>#VALUE!</v>
      </c>
      <c r="M3937" s="3" t="e">
        <f t="shared" si="515"/>
        <v>#VALUE!</v>
      </c>
      <c r="N3937" s="3" t="e">
        <f t="shared" si="516"/>
        <v>#VALUE!</v>
      </c>
      <c r="O3937" s="3" t="e">
        <f t="shared" si="517"/>
        <v>#VALUE!</v>
      </c>
    </row>
    <row r="3938" spans="8:15" x14ac:dyDescent="0.3">
      <c r="H3938" s="3" t="str">
        <f t="shared" si="510"/>
        <v>1900-01-00</v>
      </c>
      <c r="I3938" s="3" t="e">
        <f t="shared" si="511"/>
        <v>#VALUE!</v>
      </c>
      <c r="J3938" s="3" t="e">
        <f t="shared" si="512"/>
        <v>#VALUE!</v>
      </c>
      <c r="K3938" s="3" t="e">
        <f t="shared" si="513"/>
        <v>#VALUE!</v>
      </c>
      <c r="L3938" s="3" t="e">
        <f t="shared" si="514"/>
        <v>#VALUE!</v>
      </c>
      <c r="M3938" s="3" t="e">
        <f t="shared" si="515"/>
        <v>#VALUE!</v>
      </c>
      <c r="N3938" s="3" t="e">
        <f t="shared" si="516"/>
        <v>#VALUE!</v>
      </c>
      <c r="O3938" s="3" t="e">
        <f t="shared" si="517"/>
        <v>#VALUE!</v>
      </c>
    </row>
    <row r="3939" spans="8:15" x14ac:dyDescent="0.3">
      <c r="H3939" s="3" t="str">
        <f t="shared" si="510"/>
        <v>1900-01-00</v>
      </c>
      <c r="I3939" s="3" t="e">
        <f t="shared" si="511"/>
        <v>#VALUE!</v>
      </c>
      <c r="J3939" s="3" t="e">
        <f t="shared" si="512"/>
        <v>#VALUE!</v>
      </c>
      <c r="K3939" s="3" t="e">
        <f t="shared" si="513"/>
        <v>#VALUE!</v>
      </c>
      <c r="L3939" s="3" t="e">
        <f t="shared" si="514"/>
        <v>#VALUE!</v>
      </c>
      <c r="M3939" s="3" t="e">
        <f t="shared" si="515"/>
        <v>#VALUE!</v>
      </c>
      <c r="N3939" s="3" t="e">
        <f t="shared" si="516"/>
        <v>#VALUE!</v>
      </c>
      <c r="O3939" s="3" t="e">
        <f t="shared" si="517"/>
        <v>#VALUE!</v>
      </c>
    </row>
    <row r="3940" spans="8:15" x14ac:dyDescent="0.3">
      <c r="H3940" s="3" t="str">
        <f t="shared" si="510"/>
        <v>1900-01-00</v>
      </c>
      <c r="I3940" s="3" t="e">
        <f t="shared" si="511"/>
        <v>#VALUE!</v>
      </c>
      <c r="J3940" s="3" t="e">
        <f t="shared" si="512"/>
        <v>#VALUE!</v>
      </c>
      <c r="K3940" s="3" t="e">
        <f t="shared" si="513"/>
        <v>#VALUE!</v>
      </c>
      <c r="L3940" s="3" t="e">
        <f t="shared" si="514"/>
        <v>#VALUE!</v>
      </c>
      <c r="M3940" s="3" t="e">
        <f t="shared" si="515"/>
        <v>#VALUE!</v>
      </c>
      <c r="N3940" s="3" t="e">
        <f t="shared" si="516"/>
        <v>#VALUE!</v>
      </c>
      <c r="O3940" s="3" t="e">
        <f t="shared" si="517"/>
        <v>#VALUE!</v>
      </c>
    </row>
    <row r="3941" spans="8:15" x14ac:dyDescent="0.3">
      <c r="H3941" s="3" t="str">
        <f t="shared" si="510"/>
        <v>1900-01-00</v>
      </c>
      <c r="I3941" s="3" t="e">
        <f t="shared" si="511"/>
        <v>#VALUE!</v>
      </c>
      <c r="J3941" s="3" t="e">
        <f t="shared" si="512"/>
        <v>#VALUE!</v>
      </c>
      <c r="K3941" s="3" t="e">
        <f t="shared" si="513"/>
        <v>#VALUE!</v>
      </c>
      <c r="L3941" s="3" t="e">
        <f t="shared" si="514"/>
        <v>#VALUE!</v>
      </c>
      <c r="M3941" s="3" t="e">
        <f t="shared" si="515"/>
        <v>#VALUE!</v>
      </c>
      <c r="N3941" s="3" t="e">
        <f t="shared" si="516"/>
        <v>#VALUE!</v>
      </c>
      <c r="O3941" s="3" t="e">
        <f t="shared" si="517"/>
        <v>#VALUE!</v>
      </c>
    </row>
    <row r="3942" spans="8:15" x14ac:dyDescent="0.3">
      <c r="H3942" s="3" t="str">
        <f t="shared" si="510"/>
        <v>1900-01-00</v>
      </c>
      <c r="I3942" s="3" t="e">
        <f t="shared" si="511"/>
        <v>#VALUE!</v>
      </c>
      <c r="J3942" s="3" t="e">
        <f t="shared" si="512"/>
        <v>#VALUE!</v>
      </c>
      <c r="K3942" s="3" t="e">
        <f t="shared" si="513"/>
        <v>#VALUE!</v>
      </c>
      <c r="L3942" s="3" t="e">
        <f t="shared" si="514"/>
        <v>#VALUE!</v>
      </c>
      <c r="M3942" s="3" t="e">
        <f t="shared" si="515"/>
        <v>#VALUE!</v>
      </c>
      <c r="N3942" s="3" t="e">
        <f t="shared" si="516"/>
        <v>#VALUE!</v>
      </c>
      <c r="O3942" s="3" t="e">
        <f t="shared" si="517"/>
        <v>#VALUE!</v>
      </c>
    </row>
    <row r="3943" spans="8:15" x14ac:dyDescent="0.3">
      <c r="H3943" s="3" t="str">
        <f t="shared" si="510"/>
        <v>1900-01-00</v>
      </c>
      <c r="I3943" s="3" t="e">
        <f t="shared" si="511"/>
        <v>#VALUE!</v>
      </c>
      <c r="J3943" s="3" t="e">
        <f t="shared" si="512"/>
        <v>#VALUE!</v>
      </c>
      <c r="K3943" s="3" t="e">
        <f t="shared" si="513"/>
        <v>#VALUE!</v>
      </c>
      <c r="L3943" s="3" t="e">
        <f t="shared" si="514"/>
        <v>#VALUE!</v>
      </c>
      <c r="M3943" s="3" t="e">
        <f t="shared" si="515"/>
        <v>#VALUE!</v>
      </c>
      <c r="N3943" s="3" t="e">
        <f t="shared" si="516"/>
        <v>#VALUE!</v>
      </c>
      <c r="O3943" s="3" t="e">
        <f t="shared" si="517"/>
        <v>#VALUE!</v>
      </c>
    </row>
    <row r="3944" spans="8:15" x14ac:dyDescent="0.3">
      <c r="H3944" s="3" t="str">
        <f t="shared" si="510"/>
        <v>1900-01-00</v>
      </c>
      <c r="I3944" s="3" t="e">
        <f t="shared" si="511"/>
        <v>#VALUE!</v>
      </c>
      <c r="J3944" s="3" t="e">
        <f t="shared" si="512"/>
        <v>#VALUE!</v>
      </c>
      <c r="K3944" s="3" t="e">
        <f t="shared" si="513"/>
        <v>#VALUE!</v>
      </c>
      <c r="L3944" s="3" t="e">
        <f t="shared" si="514"/>
        <v>#VALUE!</v>
      </c>
      <c r="M3944" s="3" t="e">
        <f t="shared" si="515"/>
        <v>#VALUE!</v>
      </c>
      <c r="N3944" s="3" t="e">
        <f t="shared" si="516"/>
        <v>#VALUE!</v>
      </c>
      <c r="O3944" s="3" t="e">
        <f t="shared" si="517"/>
        <v>#VALUE!</v>
      </c>
    </row>
    <row r="3945" spans="8:15" x14ac:dyDescent="0.3">
      <c r="H3945" s="3" t="str">
        <f t="shared" si="510"/>
        <v>1900-01-00</v>
      </c>
      <c r="I3945" s="3" t="e">
        <f t="shared" si="511"/>
        <v>#VALUE!</v>
      </c>
      <c r="J3945" s="3" t="e">
        <f t="shared" si="512"/>
        <v>#VALUE!</v>
      </c>
      <c r="K3945" s="3" t="e">
        <f t="shared" si="513"/>
        <v>#VALUE!</v>
      </c>
      <c r="L3945" s="3" t="e">
        <f t="shared" si="514"/>
        <v>#VALUE!</v>
      </c>
      <c r="M3945" s="3" t="e">
        <f t="shared" si="515"/>
        <v>#VALUE!</v>
      </c>
      <c r="N3945" s="3" t="e">
        <f t="shared" si="516"/>
        <v>#VALUE!</v>
      </c>
      <c r="O3945" s="3" t="e">
        <f t="shared" si="517"/>
        <v>#VALUE!</v>
      </c>
    </row>
    <row r="3946" spans="8:15" x14ac:dyDescent="0.3">
      <c r="H3946" s="3" t="str">
        <f t="shared" si="510"/>
        <v>1900-01-00</v>
      </c>
      <c r="I3946" s="3" t="e">
        <f t="shared" si="511"/>
        <v>#VALUE!</v>
      </c>
      <c r="J3946" s="3" t="e">
        <f t="shared" si="512"/>
        <v>#VALUE!</v>
      </c>
      <c r="K3946" s="3" t="e">
        <f t="shared" si="513"/>
        <v>#VALUE!</v>
      </c>
      <c r="L3946" s="3" t="e">
        <f t="shared" si="514"/>
        <v>#VALUE!</v>
      </c>
      <c r="M3946" s="3" t="e">
        <f t="shared" si="515"/>
        <v>#VALUE!</v>
      </c>
      <c r="N3946" s="3" t="e">
        <f t="shared" si="516"/>
        <v>#VALUE!</v>
      </c>
      <c r="O3946" s="3" t="e">
        <f t="shared" si="517"/>
        <v>#VALUE!</v>
      </c>
    </row>
    <row r="3947" spans="8:15" x14ac:dyDescent="0.3">
      <c r="H3947" s="3" t="str">
        <f t="shared" si="510"/>
        <v>1900-01-00</v>
      </c>
      <c r="I3947" s="3" t="e">
        <f t="shared" si="511"/>
        <v>#VALUE!</v>
      </c>
      <c r="J3947" s="3" t="e">
        <f t="shared" si="512"/>
        <v>#VALUE!</v>
      </c>
      <c r="K3947" s="3" t="e">
        <f t="shared" si="513"/>
        <v>#VALUE!</v>
      </c>
      <c r="L3947" s="3" t="e">
        <f t="shared" si="514"/>
        <v>#VALUE!</v>
      </c>
      <c r="M3947" s="3" t="e">
        <f t="shared" si="515"/>
        <v>#VALUE!</v>
      </c>
      <c r="N3947" s="3" t="e">
        <f t="shared" si="516"/>
        <v>#VALUE!</v>
      </c>
      <c r="O3947" s="3" t="e">
        <f t="shared" si="517"/>
        <v>#VALUE!</v>
      </c>
    </row>
    <row r="3948" spans="8:15" x14ac:dyDescent="0.3">
      <c r="H3948" s="3" t="str">
        <f t="shared" si="510"/>
        <v>1900-01-00</v>
      </c>
      <c r="I3948" s="3" t="e">
        <f t="shared" si="511"/>
        <v>#VALUE!</v>
      </c>
      <c r="J3948" s="3" t="e">
        <f t="shared" si="512"/>
        <v>#VALUE!</v>
      </c>
      <c r="K3948" s="3" t="e">
        <f t="shared" si="513"/>
        <v>#VALUE!</v>
      </c>
      <c r="L3948" s="3" t="e">
        <f t="shared" si="514"/>
        <v>#VALUE!</v>
      </c>
      <c r="M3948" s="3" t="e">
        <f t="shared" si="515"/>
        <v>#VALUE!</v>
      </c>
      <c r="N3948" s="3" t="e">
        <f t="shared" si="516"/>
        <v>#VALUE!</v>
      </c>
      <c r="O3948" s="3" t="e">
        <f t="shared" si="517"/>
        <v>#VALUE!</v>
      </c>
    </row>
    <row r="3949" spans="8:15" x14ac:dyDescent="0.3">
      <c r="H3949" s="3" t="str">
        <f t="shared" si="510"/>
        <v>1900-01-00</v>
      </c>
      <c r="I3949" s="3" t="e">
        <f t="shared" si="511"/>
        <v>#VALUE!</v>
      </c>
      <c r="J3949" s="3" t="e">
        <f t="shared" si="512"/>
        <v>#VALUE!</v>
      </c>
      <c r="K3949" s="3" t="e">
        <f t="shared" si="513"/>
        <v>#VALUE!</v>
      </c>
      <c r="L3949" s="3" t="e">
        <f t="shared" si="514"/>
        <v>#VALUE!</v>
      </c>
      <c r="M3949" s="3" t="e">
        <f t="shared" si="515"/>
        <v>#VALUE!</v>
      </c>
      <c r="N3949" s="3" t="e">
        <f t="shared" si="516"/>
        <v>#VALUE!</v>
      </c>
      <c r="O3949" s="3" t="e">
        <f t="shared" si="517"/>
        <v>#VALUE!</v>
      </c>
    </row>
    <row r="3950" spans="8:15" x14ac:dyDescent="0.3">
      <c r="H3950" s="3" t="str">
        <f t="shared" si="510"/>
        <v>1900-01-00</v>
      </c>
      <c r="I3950" s="3" t="e">
        <f t="shared" si="511"/>
        <v>#VALUE!</v>
      </c>
      <c r="J3950" s="3" t="e">
        <f t="shared" si="512"/>
        <v>#VALUE!</v>
      </c>
      <c r="K3950" s="3" t="e">
        <f t="shared" si="513"/>
        <v>#VALUE!</v>
      </c>
      <c r="L3950" s="3" t="e">
        <f t="shared" si="514"/>
        <v>#VALUE!</v>
      </c>
      <c r="M3950" s="3" t="e">
        <f t="shared" si="515"/>
        <v>#VALUE!</v>
      </c>
      <c r="N3950" s="3" t="e">
        <f t="shared" si="516"/>
        <v>#VALUE!</v>
      </c>
      <c r="O3950" s="3" t="e">
        <f t="shared" si="517"/>
        <v>#VALUE!</v>
      </c>
    </row>
    <row r="3951" spans="8:15" x14ac:dyDescent="0.3">
      <c r="H3951" s="3" t="str">
        <f t="shared" si="510"/>
        <v>1900-01-00</v>
      </c>
      <c r="I3951" s="3" t="e">
        <f t="shared" si="511"/>
        <v>#VALUE!</v>
      </c>
      <c r="J3951" s="3" t="e">
        <f t="shared" si="512"/>
        <v>#VALUE!</v>
      </c>
      <c r="K3951" s="3" t="e">
        <f t="shared" si="513"/>
        <v>#VALUE!</v>
      </c>
      <c r="L3951" s="3" t="e">
        <f t="shared" si="514"/>
        <v>#VALUE!</v>
      </c>
      <c r="M3951" s="3" t="e">
        <f t="shared" si="515"/>
        <v>#VALUE!</v>
      </c>
      <c r="N3951" s="3" t="e">
        <f t="shared" si="516"/>
        <v>#VALUE!</v>
      </c>
      <c r="O3951" s="3" t="e">
        <f t="shared" si="517"/>
        <v>#VALUE!</v>
      </c>
    </row>
    <row r="3952" spans="8:15" x14ac:dyDescent="0.3">
      <c r="H3952" s="3" t="str">
        <f t="shared" si="510"/>
        <v>1900-01-00</v>
      </c>
      <c r="I3952" s="3" t="e">
        <f t="shared" si="511"/>
        <v>#VALUE!</v>
      </c>
      <c r="J3952" s="3" t="e">
        <f t="shared" si="512"/>
        <v>#VALUE!</v>
      </c>
      <c r="K3952" s="3" t="e">
        <f t="shared" si="513"/>
        <v>#VALUE!</v>
      </c>
      <c r="L3952" s="3" t="e">
        <f t="shared" si="514"/>
        <v>#VALUE!</v>
      </c>
      <c r="M3952" s="3" t="e">
        <f t="shared" si="515"/>
        <v>#VALUE!</v>
      </c>
      <c r="N3952" s="3" t="e">
        <f t="shared" si="516"/>
        <v>#VALUE!</v>
      </c>
      <c r="O3952" s="3" t="e">
        <f t="shared" si="517"/>
        <v>#VALUE!</v>
      </c>
    </row>
    <row r="3953" spans="8:15" x14ac:dyDescent="0.3">
      <c r="H3953" s="3" t="str">
        <f t="shared" si="510"/>
        <v>1900-01-00</v>
      </c>
      <c r="I3953" s="3" t="e">
        <f t="shared" si="511"/>
        <v>#VALUE!</v>
      </c>
      <c r="J3953" s="3" t="e">
        <f t="shared" si="512"/>
        <v>#VALUE!</v>
      </c>
      <c r="K3953" s="3" t="e">
        <f t="shared" si="513"/>
        <v>#VALUE!</v>
      </c>
      <c r="L3953" s="3" t="e">
        <f t="shared" si="514"/>
        <v>#VALUE!</v>
      </c>
      <c r="M3953" s="3" t="e">
        <f t="shared" si="515"/>
        <v>#VALUE!</v>
      </c>
      <c r="N3953" s="3" t="e">
        <f t="shared" si="516"/>
        <v>#VALUE!</v>
      </c>
      <c r="O3953" s="3" t="e">
        <f t="shared" si="517"/>
        <v>#VALUE!</v>
      </c>
    </row>
    <row r="3954" spans="8:15" x14ac:dyDescent="0.3">
      <c r="H3954" s="3" t="str">
        <f t="shared" si="510"/>
        <v>1900-01-00</v>
      </c>
      <c r="I3954" s="3" t="e">
        <f t="shared" si="511"/>
        <v>#VALUE!</v>
      </c>
      <c r="J3954" s="3" t="e">
        <f t="shared" si="512"/>
        <v>#VALUE!</v>
      </c>
      <c r="K3954" s="3" t="e">
        <f t="shared" si="513"/>
        <v>#VALUE!</v>
      </c>
      <c r="L3954" s="3" t="e">
        <f t="shared" si="514"/>
        <v>#VALUE!</v>
      </c>
      <c r="M3954" s="3" t="e">
        <f t="shared" si="515"/>
        <v>#VALUE!</v>
      </c>
      <c r="N3954" s="3" t="e">
        <f t="shared" si="516"/>
        <v>#VALUE!</v>
      </c>
      <c r="O3954" s="3" t="e">
        <f t="shared" si="517"/>
        <v>#VALUE!</v>
      </c>
    </row>
    <row r="3955" spans="8:15" x14ac:dyDescent="0.3">
      <c r="H3955" s="3" t="str">
        <f t="shared" si="510"/>
        <v>1900-01-00</v>
      </c>
      <c r="I3955" s="3" t="e">
        <f t="shared" si="511"/>
        <v>#VALUE!</v>
      </c>
      <c r="J3955" s="3" t="e">
        <f t="shared" si="512"/>
        <v>#VALUE!</v>
      </c>
      <c r="K3955" s="3" t="e">
        <f t="shared" si="513"/>
        <v>#VALUE!</v>
      </c>
      <c r="L3955" s="3" t="e">
        <f t="shared" si="514"/>
        <v>#VALUE!</v>
      </c>
      <c r="M3955" s="3" t="e">
        <f t="shared" si="515"/>
        <v>#VALUE!</v>
      </c>
      <c r="N3955" s="3" t="e">
        <f t="shared" si="516"/>
        <v>#VALUE!</v>
      </c>
      <c r="O3955" s="3" t="e">
        <f t="shared" si="517"/>
        <v>#VALUE!</v>
      </c>
    </row>
    <row r="3956" spans="8:15" x14ac:dyDescent="0.3">
      <c r="H3956" s="3" t="str">
        <f t="shared" si="510"/>
        <v>1900-01-00</v>
      </c>
      <c r="I3956" s="3" t="e">
        <f t="shared" si="511"/>
        <v>#VALUE!</v>
      </c>
      <c r="J3956" s="3" t="e">
        <f t="shared" si="512"/>
        <v>#VALUE!</v>
      </c>
      <c r="K3956" s="3" t="e">
        <f t="shared" si="513"/>
        <v>#VALUE!</v>
      </c>
      <c r="L3956" s="3" t="e">
        <f t="shared" si="514"/>
        <v>#VALUE!</v>
      </c>
      <c r="M3956" s="3" t="e">
        <f t="shared" si="515"/>
        <v>#VALUE!</v>
      </c>
      <c r="N3956" s="3" t="e">
        <f t="shared" si="516"/>
        <v>#VALUE!</v>
      </c>
      <c r="O3956" s="3" t="e">
        <f t="shared" si="517"/>
        <v>#VALUE!</v>
      </c>
    </row>
    <row r="3957" spans="8:15" x14ac:dyDescent="0.3">
      <c r="H3957" s="3" t="str">
        <f t="shared" si="510"/>
        <v>1900-01-00</v>
      </c>
      <c r="I3957" s="3" t="e">
        <f t="shared" si="511"/>
        <v>#VALUE!</v>
      </c>
      <c r="J3957" s="3" t="e">
        <f t="shared" si="512"/>
        <v>#VALUE!</v>
      </c>
      <c r="K3957" s="3" t="e">
        <f t="shared" si="513"/>
        <v>#VALUE!</v>
      </c>
      <c r="L3957" s="3" t="e">
        <f t="shared" si="514"/>
        <v>#VALUE!</v>
      </c>
      <c r="M3957" s="3" t="e">
        <f t="shared" si="515"/>
        <v>#VALUE!</v>
      </c>
      <c r="N3957" s="3" t="e">
        <f t="shared" si="516"/>
        <v>#VALUE!</v>
      </c>
      <c r="O3957" s="3" t="e">
        <f t="shared" si="517"/>
        <v>#VALUE!</v>
      </c>
    </row>
    <row r="3958" spans="8:15" x14ac:dyDescent="0.3">
      <c r="H3958" s="3" t="str">
        <f t="shared" si="510"/>
        <v>1900-01-00</v>
      </c>
      <c r="I3958" s="3" t="e">
        <f t="shared" si="511"/>
        <v>#VALUE!</v>
      </c>
      <c r="J3958" s="3" t="e">
        <f t="shared" si="512"/>
        <v>#VALUE!</v>
      </c>
      <c r="K3958" s="3" t="e">
        <f t="shared" si="513"/>
        <v>#VALUE!</v>
      </c>
      <c r="L3958" s="3" t="e">
        <f t="shared" si="514"/>
        <v>#VALUE!</v>
      </c>
      <c r="M3958" s="3" t="e">
        <f t="shared" si="515"/>
        <v>#VALUE!</v>
      </c>
      <c r="N3958" s="3" t="e">
        <f t="shared" si="516"/>
        <v>#VALUE!</v>
      </c>
      <c r="O3958" s="3" t="e">
        <f t="shared" si="517"/>
        <v>#VALUE!</v>
      </c>
    </row>
    <row r="3959" spans="8:15" x14ac:dyDescent="0.3">
      <c r="H3959" s="3" t="str">
        <f t="shared" si="510"/>
        <v>1900-01-00</v>
      </c>
      <c r="I3959" s="3" t="e">
        <f t="shared" si="511"/>
        <v>#VALUE!</v>
      </c>
      <c r="J3959" s="3" t="e">
        <f t="shared" si="512"/>
        <v>#VALUE!</v>
      </c>
      <c r="K3959" s="3" t="e">
        <f t="shared" si="513"/>
        <v>#VALUE!</v>
      </c>
      <c r="L3959" s="3" t="e">
        <f t="shared" si="514"/>
        <v>#VALUE!</v>
      </c>
      <c r="M3959" s="3" t="e">
        <f t="shared" si="515"/>
        <v>#VALUE!</v>
      </c>
      <c r="N3959" s="3" t="e">
        <f t="shared" si="516"/>
        <v>#VALUE!</v>
      </c>
      <c r="O3959" s="3" t="e">
        <f t="shared" si="517"/>
        <v>#VALUE!</v>
      </c>
    </row>
    <row r="3960" spans="8:15" x14ac:dyDescent="0.3">
      <c r="H3960" s="3" t="str">
        <f t="shared" si="510"/>
        <v>1900-01-00</v>
      </c>
      <c r="I3960" s="3" t="e">
        <f t="shared" si="511"/>
        <v>#VALUE!</v>
      </c>
      <c r="J3960" s="3" t="e">
        <f t="shared" si="512"/>
        <v>#VALUE!</v>
      </c>
      <c r="K3960" s="3" t="e">
        <f t="shared" si="513"/>
        <v>#VALUE!</v>
      </c>
      <c r="L3960" s="3" t="e">
        <f t="shared" si="514"/>
        <v>#VALUE!</v>
      </c>
      <c r="M3960" s="3" t="e">
        <f t="shared" si="515"/>
        <v>#VALUE!</v>
      </c>
      <c r="N3960" s="3" t="e">
        <f t="shared" si="516"/>
        <v>#VALUE!</v>
      </c>
      <c r="O3960" s="3" t="e">
        <f t="shared" si="517"/>
        <v>#VALUE!</v>
      </c>
    </row>
    <row r="3961" spans="8:15" x14ac:dyDescent="0.3">
      <c r="H3961" s="3" t="str">
        <f t="shared" si="510"/>
        <v>1900-01-00</v>
      </c>
      <c r="I3961" s="3" t="e">
        <f t="shared" si="511"/>
        <v>#VALUE!</v>
      </c>
      <c r="J3961" s="3" t="e">
        <f t="shared" si="512"/>
        <v>#VALUE!</v>
      </c>
      <c r="K3961" s="3" t="e">
        <f t="shared" si="513"/>
        <v>#VALUE!</v>
      </c>
      <c r="L3961" s="3" t="e">
        <f t="shared" si="514"/>
        <v>#VALUE!</v>
      </c>
      <c r="M3961" s="3" t="e">
        <f t="shared" si="515"/>
        <v>#VALUE!</v>
      </c>
      <c r="N3961" s="3" t="e">
        <f t="shared" si="516"/>
        <v>#VALUE!</v>
      </c>
      <c r="O3961" s="3" t="e">
        <f t="shared" si="517"/>
        <v>#VALUE!</v>
      </c>
    </row>
    <row r="3962" spans="8:15" x14ac:dyDescent="0.3">
      <c r="H3962" s="3" t="str">
        <f t="shared" si="510"/>
        <v>1900-01-00</v>
      </c>
      <c r="I3962" s="3" t="e">
        <f t="shared" si="511"/>
        <v>#VALUE!</v>
      </c>
      <c r="J3962" s="3" t="e">
        <f t="shared" si="512"/>
        <v>#VALUE!</v>
      </c>
      <c r="K3962" s="3" t="e">
        <f t="shared" si="513"/>
        <v>#VALUE!</v>
      </c>
      <c r="L3962" s="3" t="e">
        <f t="shared" si="514"/>
        <v>#VALUE!</v>
      </c>
      <c r="M3962" s="3" t="e">
        <f t="shared" si="515"/>
        <v>#VALUE!</v>
      </c>
      <c r="N3962" s="3" t="e">
        <f t="shared" si="516"/>
        <v>#VALUE!</v>
      </c>
      <c r="O3962" s="3" t="e">
        <f t="shared" si="517"/>
        <v>#VALUE!</v>
      </c>
    </row>
    <row r="3963" spans="8:15" x14ac:dyDescent="0.3">
      <c r="H3963" s="3" t="str">
        <f t="shared" si="510"/>
        <v>1900-01-00</v>
      </c>
      <c r="I3963" s="3" t="e">
        <f t="shared" si="511"/>
        <v>#VALUE!</v>
      </c>
      <c r="J3963" s="3" t="e">
        <f t="shared" si="512"/>
        <v>#VALUE!</v>
      </c>
      <c r="K3963" s="3" t="e">
        <f t="shared" si="513"/>
        <v>#VALUE!</v>
      </c>
      <c r="L3963" s="3" t="e">
        <f t="shared" si="514"/>
        <v>#VALUE!</v>
      </c>
      <c r="M3963" s="3" t="e">
        <f t="shared" si="515"/>
        <v>#VALUE!</v>
      </c>
      <c r="N3963" s="3" t="e">
        <f t="shared" si="516"/>
        <v>#VALUE!</v>
      </c>
      <c r="O3963" s="3" t="e">
        <f t="shared" si="517"/>
        <v>#VALUE!</v>
      </c>
    </row>
    <row r="3964" spans="8:15" x14ac:dyDescent="0.3">
      <c r="H3964" s="3" t="str">
        <f t="shared" si="510"/>
        <v>1900-01-00</v>
      </c>
      <c r="I3964" s="3" t="e">
        <f t="shared" si="511"/>
        <v>#VALUE!</v>
      </c>
      <c r="J3964" s="3" t="e">
        <f t="shared" si="512"/>
        <v>#VALUE!</v>
      </c>
      <c r="K3964" s="3" t="e">
        <f t="shared" si="513"/>
        <v>#VALUE!</v>
      </c>
      <c r="L3964" s="3" t="e">
        <f t="shared" si="514"/>
        <v>#VALUE!</v>
      </c>
      <c r="M3964" s="3" t="e">
        <f t="shared" si="515"/>
        <v>#VALUE!</v>
      </c>
      <c r="N3964" s="3" t="e">
        <f t="shared" si="516"/>
        <v>#VALUE!</v>
      </c>
      <c r="O3964" s="3" t="e">
        <f t="shared" si="517"/>
        <v>#VALUE!</v>
      </c>
    </row>
    <row r="3965" spans="8:15" x14ac:dyDescent="0.3">
      <c r="H3965" s="3" t="str">
        <f t="shared" si="510"/>
        <v>1900-01-00</v>
      </c>
      <c r="I3965" s="3" t="e">
        <f t="shared" si="511"/>
        <v>#VALUE!</v>
      </c>
      <c r="J3965" s="3" t="e">
        <f t="shared" si="512"/>
        <v>#VALUE!</v>
      </c>
      <c r="K3965" s="3" t="e">
        <f t="shared" si="513"/>
        <v>#VALUE!</v>
      </c>
      <c r="L3965" s="3" t="e">
        <f t="shared" si="514"/>
        <v>#VALUE!</v>
      </c>
      <c r="M3965" s="3" t="e">
        <f t="shared" si="515"/>
        <v>#VALUE!</v>
      </c>
      <c r="N3965" s="3" t="e">
        <f t="shared" si="516"/>
        <v>#VALUE!</v>
      </c>
      <c r="O3965" s="3" t="e">
        <f t="shared" si="517"/>
        <v>#VALUE!</v>
      </c>
    </row>
    <row r="3966" spans="8:15" x14ac:dyDescent="0.3">
      <c r="H3966" s="3" t="str">
        <f t="shared" si="510"/>
        <v>1900-01-00</v>
      </c>
      <c r="I3966" s="3" t="e">
        <f t="shared" si="511"/>
        <v>#VALUE!</v>
      </c>
      <c r="J3966" s="3" t="e">
        <f t="shared" si="512"/>
        <v>#VALUE!</v>
      </c>
      <c r="K3966" s="3" t="e">
        <f t="shared" si="513"/>
        <v>#VALUE!</v>
      </c>
      <c r="L3966" s="3" t="e">
        <f t="shared" si="514"/>
        <v>#VALUE!</v>
      </c>
      <c r="M3966" s="3" t="e">
        <f t="shared" si="515"/>
        <v>#VALUE!</v>
      </c>
      <c r="N3966" s="3" t="e">
        <f t="shared" si="516"/>
        <v>#VALUE!</v>
      </c>
      <c r="O3966" s="3" t="e">
        <f t="shared" si="517"/>
        <v>#VALUE!</v>
      </c>
    </row>
    <row r="3967" spans="8:15" x14ac:dyDescent="0.3">
      <c r="H3967" s="3" t="str">
        <f t="shared" si="510"/>
        <v>1900-01-00</v>
      </c>
      <c r="I3967" s="3" t="e">
        <f t="shared" si="511"/>
        <v>#VALUE!</v>
      </c>
      <c r="J3967" s="3" t="e">
        <f t="shared" si="512"/>
        <v>#VALUE!</v>
      </c>
      <c r="K3967" s="3" t="e">
        <f t="shared" si="513"/>
        <v>#VALUE!</v>
      </c>
      <c r="L3967" s="3" t="e">
        <f t="shared" si="514"/>
        <v>#VALUE!</v>
      </c>
      <c r="M3967" s="3" t="e">
        <f t="shared" si="515"/>
        <v>#VALUE!</v>
      </c>
      <c r="N3967" s="3" t="e">
        <f t="shared" si="516"/>
        <v>#VALUE!</v>
      </c>
      <c r="O3967" s="3" t="e">
        <f t="shared" si="517"/>
        <v>#VALUE!</v>
      </c>
    </row>
    <row r="3968" spans="8:15" x14ac:dyDescent="0.3">
      <c r="H3968" s="3" t="str">
        <f t="shared" si="510"/>
        <v>1900-01-00</v>
      </c>
      <c r="I3968" s="3" t="e">
        <f t="shared" si="511"/>
        <v>#VALUE!</v>
      </c>
      <c r="J3968" s="3" t="e">
        <f t="shared" si="512"/>
        <v>#VALUE!</v>
      </c>
      <c r="K3968" s="3" t="e">
        <f t="shared" si="513"/>
        <v>#VALUE!</v>
      </c>
      <c r="L3968" s="3" t="e">
        <f t="shared" si="514"/>
        <v>#VALUE!</v>
      </c>
      <c r="M3968" s="3" t="e">
        <f t="shared" si="515"/>
        <v>#VALUE!</v>
      </c>
      <c r="N3968" s="3" t="e">
        <f t="shared" si="516"/>
        <v>#VALUE!</v>
      </c>
      <c r="O3968" s="3" t="e">
        <f t="shared" si="517"/>
        <v>#VALUE!</v>
      </c>
    </row>
    <row r="3969" spans="8:15" x14ac:dyDescent="0.3">
      <c r="H3969" s="3" t="str">
        <f t="shared" si="510"/>
        <v>1900-01-00</v>
      </c>
      <c r="I3969" s="3" t="e">
        <f t="shared" si="511"/>
        <v>#VALUE!</v>
      </c>
      <c r="J3969" s="3" t="e">
        <f t="shared" si="512"/>
        <v>#VALUE!</v>
      </c>
      <c r="K3969" s="3" t="e">
        <f t="shared" si="513"/>
        <v>#VALUE!</v>
      </c>
      <c r="L3969" s="3" t="e">
        <f t="shared" si="514"/>
        <v>#VALUE!</v>
      </c>
      <c r="M3969" s="3" t="e">
        <f t="shared" si="515"/>
        <v>#VALUE!</v>
      </c>
      <c r="N3969" s="3" t="e">
        <f t="shared" si="516"/>
        <v>#VALUE!</v>
      </c>
      <c r="O3969" s="3" t="e">
        <f t="shared" si="517"/>
        <v>#VALUE!</v>
      </c>
    </row>
    <row r="3970" spans="8:15" x14ac:dyDescent="0.3">
      <c r="H3970" s="3" t="str">
        <f t="shared" si="510"/>
        <v>1900-01-00</v>
      </c>
      <c r="I3970" s="3" t="e">
        <f t="shared" si="511"/>
        <v>#VALUE!</v>
      </c>
      <c r="J3970" s="3" t="e">
        <f t="shared" si="512"/>
        <v>#VALUE!</v>
      </c>
      <c r="K3970" s="3" t="e">
        <f t="shared" si="513"/>
        <v>#VALUE!</v>
      </c>
      <c r="L3970" s="3" t="e">
        <f t="shared" si="514"/>
        <v>#VALUE!</v>
      </c>
      <c r="M3970" s="3" t="e">
        <f t="shared" si="515"/>
        <v>#VALUE!</v>
      </c>
      <c r="N3970" s="3" t="e">
        <f t="shared" si="516"/>
        <v>#VALUE!</v>
      </c>
      <c r="O3970" s="3" t="e">
        <f t="shared" si="517"/>
        <v>#VALUE!</v>
      </c>
    </row>
    <row r="3971" spans="8:15" x14ac:dyDescent="0.3">
      <c r="H3971" s="3" t="str">
        <f t="shared" si="510"/>
        <v>1900-01-00</v>
      </c>
      <c r="I3971" s="3" t="e">
        <f t="shared" si="511"/>
        <v>#VALUE!</v>
      </c>
      <c r="J3971" s="3" t="e">
        <f t="shared" si="512"/>
        <v>#VALUE!</v>
      </c>
      <c r="K3971" s="3" t="e">
        <f t="shared" si="513"/>
        <v>#VALUE!</v>
      </c>
      <c r="L3971" s="3" t="e">
        <f t="shared" si="514"/>
        <v>#VALUE!</v>
      </c>
      <c r="M3971" s="3" t="e">
        <f t="shared" si="515"/>
        <v>#VALUE!</v>
      </c>
      <c r="N3971" s="3" t="e">
        <f t="shared" si="516"/>
        <v>#VALUE!</v>
      </c>
      <c r="O3971" s="3" t="e">
        <f t="shared" si="517"/>
        <v>#VALUE!</v>
      </c>
    </row>
    <row r="3972" spans="8:15" x14ac:dyDescent="0.3">
      <c r="H3972" s="3" t="str">
        <f t="shared" si="510"/>
        <v>1900-01-00</v>
      </c>
      <c r="I3972" s="3" t="e">
        <f t="shared" si="511"/>
        <v>#VALUE!</v>
      </c>
      <c r="J3972" s="3" t="e">
        <f t="shared" si="512"/>
        <v>#VALUE!</v>
      </c>
      <c r="K3972" s="3" t="e">
        <f t="shared" si="513"/>
        <v>#VALUE!</v>
      </c>
      <c r="L3972" s="3" t="e">
        <f t="shared" si="514"/>
        <v>#VALUE!</v>
      </c>
      <c r="M3972" s="3" t="e">
        <f t="shared" si="515"/>
        <v>#VALUE!</v>
      </c>
      <c r="N3972" s="3" t="e">
        <f t="shared" si="516"/>
        <v>#VALUE!</v>
      </c>
      <c r="O3972" s="3" t="e">
        <f t="shared" si="517"/>
        <v>#VALUE!</v>
      </c>
    </row>
    <row r="3973" spans="8:15" x14ac:dyDescent="0.3">
      <c r="H3973" s="3" t="str">
        <f t="shared" si="510"/>
        <v>1900-01-00</v>
      </c>
      <c r="I3973" s="3" t="e">
        <f t="shared" si="511"/>
        <v>#VALUE!</v>
      </c>
      <c r="J3973" s="3" t="e">
        <f t="shared" si="512"/>
        <v>#VALUE!</v>
      </c>
      <c r="K3973" s="3" t="e">
        <f t="shared" si="513"/>
        <v>#VALUE!</v>
      </c>
      <c r="L3973" s="3" t="e">
        <f t="shared" si="514"/>
        <v>#VALUE!</v>
      </c>
      <c r="M3973" s="3" t="e">
        <f t="shared" si="515"/>
        <v>#VALUE!</v>
      </c>
      <c r="N3973" s="3" t="e">
        <f t="shared" si="516"/>
        <v>#VALUE!</v>
      </c>
      <c r="O3973" s="3" t="e">
        <f t="shared" si="517"/>
        <v>#VALUE!</v>
      </c>
    </row>
    <row r="3974" spans="8:15" x14ac:dyDescent="0.3">
      <c r="H3974" s="3" t="str">
        <f t="shared" si="510"/>
        <v>1900-01-00</v>
      </c>
      <c r="I3974" s="3" t="e">
        <f t="shared" si="511"/>
        <v>#VALUE!</v>
      </c>
      <c r="J3974" s="3" t="e">
        <f t="shared" si="512"/>
        <v>#VALUE!</v>
      </c>
      <c r="K3974" s="3" t="e">
        <f t="shared" si="513"/>
        <v>#VALUE!</v>
      </c>
      <c r="L3974" s="3" t="e">
        <f t="shared" si="514"/>
        <v>#VALUE!</v>
      </c>
      <c r="M3974" s="3" t="e">
        <f t="shared" si="515"/>
        <v>#VALUE!</v>
      </c>
      <c r="N3974" s="3" t="e">
        <f t="shared" si="516"/>
        <v>#VALUE!</v>
      </c>
      <c r="O3974" s="3" t="e">
        <f t="shared" si="517"/>
        <v>#VALUE!</v>
      </c>
    </row>
    <row r="3975" spans="8:15" x14ac:dyDescent="0.3">
      <c r="H3975" s="3" t="str">
        <f t="shared" si="510"/>
        <v>1900-01-00</v>
      </c>
      <c r="I3975" s="3" t="e">
        <f t="shared" si="511"/>
        <v>#VALUE!</v>
      </c>
      <c r="J3975" s="3" t="e">
        <f t="shared" si="512"/>
        <v>#VALUE!</v>
      </c>
      <c r="K3975" s="3" t="e">
        <f t="shared" si="513"/>
        <v>#VALUE!</v>
      </c>
      <c r="L3975" s="3" t="e">
        <f t="shared" si="514"/>
        <v>#VALUE!</v>
      </c>
      <c r="M3975" s="3" t="e">
        <f t="shared" si="515"/>
        <v>#VALUE!</v>
      </c>
      <c r="N3975" s="3" t="e">
        <f t="shared" si="516"/>
        <v>#VALUE!</v>
      </c>
      <c r="O3975" s="3" t="e">
        <f t="shared" si="517"/>
        <v>#VALUE!</v>
      </c>
    </row>
    <row r="3976" spans="8:15" x14ac:dyDescent="0.3">
      <c r="H3976" s="3" t="str">
        <f t="shared" si="510"/>
        <v>1900-01-00</v>
      </c>
      <c r="I3976" s="3" t="e">
        <f t="shared" si="511"/>
        <v>#VALUE!</v>
      </c>
      <c r="J3976" s="3" t="e">
        <f t="shared" si="512"/>
        <v>#VALUE!</v>
      </c>
      <c r="K3976" s="3" t="e">
        <f t="shared" si="513"/>
        <v>#VALUE!</v>
      </c>
      <c r="L3976" s="3" t="e">
        <f t="shared" si="514"/>
        <v>#VALUE!</v>
      </c>
      <c r="M3976" s="3" t="e">
        <f t="shared" si="515"/>
        <v>#VALUE!</v>
      </c>
      <c r="N3976" s="3" t="e">
        <f t="shared" si="516"/>
        <v>#VALUE!</v>
      </c>
      <c r="O3976" s="3" t="e">
        <f t="shared" si="517"/>
        <v>#VALUE!</v>
      </c>
    </row>
    <row r="3977" spans="8:15" x14ac:dyDescent="0.3">
      <c r="H3977" s="3" t="str">
        <f t="shared" si="510"/>
        <v>1900-01-00</v>
      </c>
      <c r="I3977" s="3" t="e">
        <f t="shared" si="511"/>
        <v>#VALUE!</v>
      </c>
      <c r="J3977" s="3" t="e">
        <f t="shared" si="512"/>
        <v>#VALUE!</v>
      </c>
      <c r="K3977" s="3" t="e">
        <f t="shared" si="513"/>
        <v>#VALUE!</v>
      </c>
      <c r="L3977" s="3" t="e">
        <f t="shared" si="514"/>
        <v>#VALUE!</v>
      </c>
      <c r="M3977" s="3" t="e">
        <f t="shared" si="515"/>
        <v>#VALUE!</v>
      </c>
      <c r="N3977" s="3" t="e">
        <f t="shared" si="516"/>
        <v>#VALUE!</v>
      </c>
      <c r="O3977" s="3" t="e">
        <f t="shared" si="517"/>
        <v>#VALUE!</v>
      </c>
    </row>
    <row r="3978" spans="8:15" x14ac:dyDescent="0.3">
      <c r="H3978" s="3" t="str">
        <f t="shared" si="510"/>
        <v>1900-01-00</v>
      </c>
      <c r="I3978" s="3" t="e">
        <f t="shared" si="511"/>
        <v>#VALUE!</v>
      </c>
      <c r="J3978" s="3" t="e">
        <f t="shared" si="512"/>
        <v>#VALUE!</v>
      </c>
      <c r="K3978" s="3" t="e">
        <f t="shared" si="513"/>
        <v>#VALUE!</v>
      </c>
      <c r="L3978" s="3" t="e">
        <f t="shared" si="514"/>
        <v>#VALUE!</v>
      </c>
      <c r="M3978" s="3" t="e">
        <f t="shared" si="515"/>
        <v>#VALUE!</v>
      </c>
      <c r="N3978" s="3" t="e">
        <f t="shared" si="516"/>
        <v>#VALUE!</v>
      </c>
      <c r="O3978" s="3" t="e">
        <f t="shared" si="517"/>
        <v>#VALUE!</v>
      </c>
    </row>
    <row r="3979" spans="8:15" x14ac:dyDescent="0.3">
      <c r="H3979" s="3" t="str">
        <f t="shared" si="510"/>
        <v>1900-01-00</v>
      </c>
      <c r="I3979" s="3" t="e">
        <f t="shared" si="511"/>
        <v>#VALUE!</v>
      </c>
      <c r="J3979" s="3" t="e">
        <f t="shared" si="512"/>
        <v>#VALUE!</v>
      </c>
      <c r="K3979" s="3" t="e">
        <f t="shared" si="513"/>
        <v>#VALUE!</v>
      </c>
      <c r="L3979" s="3" t="e">
        <f t="shared" si="514"/>
        <v>#VALUE!</v>
      </c>
      <c r="M3979" s="3" t="e">
        <f t="shared" si="515"/>
        <v>#VALUE!</v>
      </c>
      <c r="N3979" s="3" t="e">
        <f t="shared" si="516"/>
        <v>#VALUE!</v>
      </c>
      <c r="O3979" s="3" t="e">
        <f t="shared" si="517"/>
        <v>#VALUE!</v>
      </c>
    </row>
    <row r="3980" spans="8:15" x14ac:dyDescent="0.3">
      <c r="H3980" s="3" t="str">
        <f t="shared" si="510"/>
        <v>1900-01-00</v>
      </c>
      <c r="I3980" s="3" t="e">
        <f t="shared" si="511"/>
        <v>#VALUE!</v>
      </c>
      <c r="J3980" s="3" t="e">
        <f t="shared" si="512"/>
        <v>#VALUE!</v>
      </c>
      <c r="K3980" s="3" t="e">
        <f t="shared" si="513"/>
        <v>#VALUE!</v>
      </c>
      <c r="L3980" s="3" t="e">
        <f t="shared" si="514"/>
        <v>#VALUE!</v>
      </c>
      <c r="M3980" s="3" t="e">
        <f t="shared" si="515"/>
        <v>#VALUE!</v>
      </c>
      <c r="N3980" s="3" t="e">
        <f t="shared" si="516"/>
        <v>#VALUE!</v>
      </c>
      <c r="O3980" s="3" t="e">
        <f t="shared" si="517"/>
        <v>#VALUE!</v>
      </c>
    </row>
    <row r="3981" spans="8:15" x14ac:dyDescent="0.3">
      <c r="H3981" s="3" t="str">
        <f t="shared" si="510"/>
        <v>1900-01-00</v>
      </c>
      <c r="I3981" s="3" t="e">
        <f t="shared" si="511"/>
        <v>#VALUE!</v>
      </c>
      <c r="J3981" s="3" t="e">
        <f t="shared" si="512"/>
        <v>#VALUE!</v>
      </c>
      <c r="K3981" s="3" t="e">
        <f t="shared" si="513"/>
        <v>#VALUE!</v>
      </c>
      <c r="L3981" s="3" t="e">
        <f t="shared" si="514"/>
        <v>#VALUE!</v>
      </c>
      <c r="M3981" s="3" t="e">
        <f t="shared" si="515"/>
        <v>#VALUE!</v>
      </c>
      <c r="N3981" s="3" t="e">
        <f t="shared" si="516"/>
        <v>#VALUE!</v>
      </c>
      <c r="O3981" s="3" t="e">
        <f t="shared" si="517"/>
        <v>#VALUE!</v>
      </c>
    </row>
    <row r="3982" spans="8:15" x14ac:dyDescent="0.3">
      <c r="H3982" s="3" t="str">
        <f t="shared" si="510"/>
        <v>1900-01-00</v>
      </c>
      <c r="I3982" s="3" t="e">
        <f t="shared" si="511"/>
        <v>#VALUE!</v>
      </c>
      <c r="J3982" s="3" t="e">
        <f t="shared" si="512"/>
        <v>#VALUE!</v>
      </c>
      <c r="K3982" s="3" t="e">
        <f t="shared" si="513"/>
        <v>#VALUE!</v>
      </c>
      <c r="L3982" s="3" t="e">
        <f t="shared" si="514"/>
        <v>#VALUE!</v>
      </c>
      <c r="M3982" s="3" t="e">
        <f t="shared" si="515"/>
        <v>#VALUE!</v>
      </c>
      <c r="N3982" s="3" t="e">
        <f t="shared" si="516"/>
        <v>#VALUE!</v>
      </c>
      <c r="O3982" s="3" t="e">
        <f t="shared" si="517"/>
        <v>#VALUE!</v>
      </c>
    </row>
    <row r="3983" spans="8:15" x14ac:dyDescent="0.3">
      <c r="H3983" s="3" t="str">
        <f t="shared" ref="H3983:H4046" si="518">YEAR(D3983) &amp; "-" &amp; IF(LEN(MONTH(D3983))=1,"0" &amp; MONTH(D3983),MONTH(D3983)) &amp; "-" &amp; IF(LEN(DAY(D3983))=1,"0" &amp; DAY(D3983),DAY(D3983))</f>
        <v>1900-01-00</v>
      </c>
      <c r="I3983" s="3" t="e">
        <f t="shared" ref="I3983:I4046" si="519">FIND("emisora_id=",F3983,1)</f>
        <v>#VALUE!</v>
      </c>
      <c r="J3983" s="3" t="e">
        <f t="shared" ref="J3983:J4046" si="520">MID(F3983,I3983,500)</f>
        <v>#VALUE!</v>
      </c>
      <c r="K3983" s="3" t="e">
        <f t="shared" ref="K3983:K4046" si="521">FIND("=",J3983,1)</f>
        <v>#VALUE!</v>
      </c>
      <c r="L3983" s="3" t="e">
        <f t="shared" ref="L3983:L4046" si="522">MID(J3983,K3983+1,500)</f>
        <v>#VALUE!</v>
      </c>
      <c r="M3983" s="3" t="e">
        <f t="shared" ref="M3983:M4046" si="523">FIND("&amp;",L3983,1)</f>
        <v>#VALUE!</v>
      </c>
      <c r="N3983" s="3" t="e">
        <f t="shared" ref="N3983:N4046" si="524">MID(L3983,1,M3983-1)</f>
        <v>#VALUE!</v>
      </c>
      <c r="O3983" s="3" t="e">
        <f t="shared" ref="O3983:O4046" si="525">"https://www.biva.mx/empresas/emisoras_inscritas/emisoras_inscritas?emisora_id=" &amp; N3983 &amp; "&amp;tipoInformacion=null&amp;tipoDocumento=null&amp;fechaInicio=" &amp; H3983 &amp; "&amp;fechaFin=" &amp; H3983 &amp;  "&amp;periodo=null&amp;ejercicio=null&amp;tipo=null&amp;subTab=2&amp;biva=null&amp;canceladas=false&amp;page=1"</f>
        <v>#VALUE!</v>
      </c>
    </row>
    <row r="3984" spans="8:15" x14ac:dyDescent="0.3">
      <c r="H3984" s="3" t="str">
        <f t="shared" si="518"/>
        <v>1900-01-00</v>
      </c>
      <c r="I3984" s="3" t="e">
        <f t="shared" si="519"/>
        <v>#VALUE!</v>
      </c>
      <c r="J3984" s="3" t="e">
        <f t="shared" si="520"/>
        <v>#VALUE!</v>
      </c>
      <c r="K3984" s="3" t="e">
        <f t="shared" si="521"/>
        <v>#VALUE!</v>
      </c>
      <c r="L3984" s="3" t="e">
        <f t="shared" si="522"/>
        <v>#VALUE!</v>
      </c>
      <c r="M3984" s="3" t="e">
        <f t="shared" si="523"/>
        <v>#VALUE!</v>
      </c>
      <c r="N3984" s="3" t="e">
        <f t="shared" si="524"/>
        <v>#VALUE!</v>
      </c>
      <c r="O3984" s="3" t="e">
        <f t="shared" si="525"/>
        <v>#VALUE!</v>
      </c>
    </row>
    <row r="3985" spans="8:15" x14ac:dyDescent="0.3">
      <c r="H3985" s="3" t="str">
        <f t="shared" si="518"/>
        <v>1900-01-00</v>
      </c>
      <c r="I3985" s="3" t="e">
        <f t="shared" si="519"/>
        <v>#VALUE!</v>
      </c>
      <c r="J3985" s="3" t="e">
        <f t="shared" si="520"/>
        <v>#VALUE!</v>
      </c>
      <c r="K3985" s="3" t="e">
        <f t="shared" si="521"/>
        <v>#VALUE!</v>
      </c>
      <c r="L3985" s="3" t="e">
        <f t="shared" si="522"/>
        <v>#VALUE!</v>
      </c>
      <c r="M3985" s="3" t="e">
        <f t="shared" si="523"/>
        <v>#VALUE!</v>
      </c>
      <c r="N3985" s="3" t="e">
        <f t="shared" si="524"/>
        <v>#VALUE!</v>
      </c>
      <c r="O3985" s="3" t="e">
        <f t="shared" si="525"/>
        <v>#VALUE!</v>
      </c>
    </row>
    <row r="3986" spans="8:15" x14ac:dyDescent="0.3">
      <c r="H3986" s="3" t="str">
        <f t="shared" si="518"/>
        <v>1900-01-00</v>
      </c>
      <c r="I3986" s="3" t="e">
        <f t="shared" si="519"/>
        <v>#VALUE!</v>
      </c>
      <c r="J3986" s="3" t="e">
        <f t="shared" si="520"/>
        <v>#VALUE!</v>
      </c>
      <c r="K3986" s="3" t="e">
        <f t="shared" si="521"/>
        <v>#VALUE!</v>
      </c>
      <c r="L3986" s="3" t="e">
        <f t="shared" si="522"/>
        <v>#VALUE!</v>
      </c>
      <c r="M3986" s="3" t="e">
        <f t="shared" si="523"/>
        <v>#VALUE!</v>
      </c>
      <c r="N3986" s="3" t="e">
        <f t="shared" si="524"/>
        <v>#VALUE!</v>
      </c>
      <c r="O3986" s="3" t="e">
        <f t="shared" si="525"/>
        <v>#VALUE!</v>
      </c>
    </row>
    <row r="3987" spans="8:15" x14ac:dyDescent="0.3">
      <c r="H3987" s="3" t="str">
        <f t="shared" si="518"/>
        <v>1900-01-00</v>
      </c>
      <c r="I3987" s="3" t="e">
        <f t="shared" si="519"/>
        <v>#VALUE!</v>
      </c>
      <c r="J3987" s="3" t="e">
        <f t="shared" si="520"/>
        <v>#VALUE!</v>
      </c>
      <c r="K3987" s="3" t="e">
        <f t="shared" si="521"/>
        <v>#VALUE!</v>
      </c>
      <c r="L3987" s="3" t="e">
        <f t="shared" si="522"/>
        <v>#VALUE!</v>
      </c>
      <c r="M3987" s="3" t="e">
        <f t="shared" si="523"/>
        <v>#VALUE!</v>
      </c>
      <c r="N3987" s="3" t="e">
        <f t="shared" si="524"/>
        <v>#VALUE!</v>
      </c>
      <c r="O3987" s="3" t="e">
        <f t="shared" si="525"/>
        <v>#VALUE!</v>
      </c>
    </row>
    <row r="3988" spans="8:15" x14ac:dyDescent="0.3">
      <c r="H3988" s="3" t="str">
        <f t="shared" si="518"/>
        <v>1900-01-00</v>
      </c>
      <c r="I3988" s="3" t="e">
        <f t="shared" si="519"/>
        <v>#VALUE!</v>
      </c>
      <c r="J3988" s="3" t="e">
        <f t="shared" si="520"/>
        <v>#VALUE!</v>
      </c>
      <c r="K3988" s="3" t="e">
        <f t="shared" si="521"/>
        <v>#VALUE!</v>
      </c>
      <c r="L3988" s="3" t="e">
        <f t="shared" si="522"/>
        <v>#VALUE!</v>
      </c>
      <c r="M3988" s="3" t="e">
        <f t="shared" si="523"/>
        <v>#VALUE!</v>
      </c>
      <c r="N3988" s="3" t="e">
        <f t="shared" si="524"/>
        <v>#VALUE!</v>
      </c>
      <c r="O3988" s="3" t="e">
        <f t="shared" si="525"/>
        <v>#VALUE!</v>
      </c>
    </row>
    <row r="3989" spans="8:15" x14ac:dyDescent="0.3">
      <c r="H3989" s="3" t="str">
        <f t="shared" si="518"/>
        <v>1900-01-00</v>
      </c>
      <c r="I3989" s="3" t="e">
        <f t="shared" si="519"/>
        <v>#VALUE!</v>
      </c>
      <c r="J3989" s="3" t="e">
        <f t="shared" si="520"/>
        <v>#VALUE!</v>
      </c>
      <c r="K3989" s="3" t="e">
        <f t="shared" si="521"/>
        <v>#VALUE!</v>
      </c>
      <c r="L3989" s="3" t="e">
        <f t="shared" si="522"/>
        <v>#VALUE!</v>
      </c>
      <c r="M3989" s="3" t="e">
        <f t="shared" si="523"/>
        <v>#VALUE!</v>
      </c>
      <c r="N3989" s="3" t="e">
        <f t="shared" si="524"/>
        <v>#VALUE!</v>
      </c>
      <c r="O3989" s="3" t="e">
        <f t="shared" si="525"/>
        <v>#VALUE!</v>
      </c>
    </row>
    <row r="3990" spans="8:15" x14ac:dyDescent="0.3">
      <c r="H3990" s="3" t="str">
        <f t="shared" si="518"/>
        <v>1900-01-00</v>
      </c>
      <c r="I3990" s="3" t="e">
        <f t="shared" si="519"/>
        <v>#VALUE!</v>
      </c>
      <c r="J3990" s="3" t="e">
        <f t="shared" si="520"/>
        <v>#VALUE!</v>
      </c>
      <c r="K3990" s="3" t="e">
        <f t="shared" si="521"/>
        <v>#VALUE!</v>
      </c>
      <c r="L3990" s="3" t="e">
        <f t="shared" si="522"/>
        <v>#VALUE!</v>
      </c>
      <c r="M3990" s="3" t="e">
        <f t="shared" si="523"/>
        <v>#VALUE!</v>
      </c>
      <c r="N3990" s="3" t="e">
        <f t="shared" si="524"/>
        <v>#VALUE!</v>
      </c>
      <c r="O3990" s="3" t="e">
        <f t="shared" si="525"/>
        <v>#VALUE!</v>
      </c>
    </row>
    <row r="3991" spans="8:15" x14ac:dyDescent="0.3">
      <c r="H3991" s="3" t="str">
        <f t="shared" si="518"/>
        <v>1900-01-00</v>
      </c>
      <c r="I3991" s="3" t="e">
        <f t="shared" si="519"/>
        <v>#VALUE!</v>
      </c>
      <c r="J3991" s="3" t="e">
        <f t="shared" si="520"/>
        <v>#VALUE!</v>
      </c>
      <c r="K3991" s="3" t="e">
        <f t="shared" si="521"/>
        <v>#VALUE!</v>
      </c>
      <c r="L3991" s="3" t="e">
        <f t="shared" si="522"/>
        <v>#VALUE!</v>
      </c>
      <c r="M3991" s="3" t="e">
        <f t="shared" si="523"/>
        <v>#VALUE!</v>
      </c>
      <c r="N3991" s="3" t="e">
        <f t="shared" si="524"/>
        <v>#VALUE!</v>
      </c>
      <c r="O3991" s="3" t="e">
        <f t="shared" si="525"/>
        <v>#VALUE!</v>
      </c>
    </row>
    <row r="3992" spans="8:15" x14ac:dyDescent="0.3">
      <c r="H3992" s="3" t="str">
        <f t="shared" si="518"/>
        <v>1900-01-00</v>
      </c>
      <c r="I3992" s="3" t="e">
        <f t="shared" si="519"/>
        <v>#VALUE!</v>
      </c>
      <c r="J3992" s="3" t="e">
        <f t="shared" si="520"/>
        <v>#VALUE!</v>
      </c>
      <c r="K3992" s="3" t="e">
        <f t="shared" si="521"/>
        <v>#VALUE!</v>
      </c>
      <c r="L3992" s="3" t="e">
        <f t="shared" si="522"/>
        <v>#VALUE!</v>
      </c>
      <c r="M3992" s="3" t="e">
        <f t="shared" si="523"/>
        <v>#VALUE!</v>
      </c>
      <c r="N3992" s="3" t="e">
        <f t="shared" si="524"/>
        <v>#VALUE!</v>
      </c>
      <c r="O3992" s="3" t="e">
        <f t="shared" si="525"/>
        <v>#VALUE!</v>
      </c>
    </row>
    <row r="3993" spans="8:15" x14ac:dyDescent="0.3">
      <c r="H3993" s="3" t="str">
        <f t="shared" si="518"/>
        <v>1900-01-00</v>
      </c>
      <c r="I3993" s="3" t="e">
        <f t="shared" si="519"/>
        <v>#VALUE!</v>
      </c>
      <c r="J3993" s="3" t="e">
        <f t="shared" si="520"/>
        <v>#VALUE!</v>
      </c>
      <c r="K3993" s="3" t="e">
        <f t="shared" si="521"/>
        <v>#VALUE!</v>
      </c>
      <c r="L3993" s="3" t="e">
        <f t="shared" si="522"/>
        <v>#VALUE!</v>
      </c>
      <c r="M3993" s="3" t="e">
        <f t="shared" si="523"/>
        <v>#VALUE!</v>
      </c>
      <c r="N3993" s="3" t="e">
        <f t="shared" si="524"/>
        <v>#VALUE!</v>
      </c>
      <c r="O3993" s="3" t="e">
        <f t="shared" si="525"/>
        <v>#VALUE!</v>
      </c>
    </row>
    <row r="3994" spans="8:15" x14ac:dyDescent="0.3">
      <c r="H3994" s="3" t="str">
        <f t="shared" si="518"/>
        <v>1900-01-00</v>
      </c>
      <c r="I3994" s="3" t="e">
        <f t="shared" si="519"/>
        <v>#VALUE!</v>
      </c>
      <c r="J3994" s="3" t="e">
        <f t="shared" si="520"/>
        <v>#VALUE!</v>
      </c>
      <c r="K3994" s="3" t="e">
        <f t="shared" si="521"/>
        <v>#VALUE!</v>
      </c>
      <c r="L3994" s="3" t="e">
        <f t="shared" si="522"/>
        <v>#VALUE!</v>
      </c>
      <c r="M3994" s="3" t="e">
        <f t="shared" si="523"/>
        <v>#VALUE!</v>
      </c>
      <c r="N3994" s="3" t="e">
        <f t="shared" si="524"/>
        <v>#VALUE!</v>
      </c>
      <c r="O3994" s="3" t="e">
        <f t="shared" si="525"/>
        <v>#VALUE!</v>
      </c>
    </row>
    <row r="3995" spans="8:15" x14ac:dyDescent="0.3">
      <c r="H3995" s="3" t="str">
        <f t="shared" si="518"/>
        <v>1900-01-00</v>
      </c>
      <c r="I3995" s="3" t="e">
        <f t="shared" si="519"/>
        <v>#VALUE!</v>
      </c>
      <c r="J3995" s="3" t="e">
        <f t="shared" si="520"/>
        <v>#VALUE!</v>
      </c>
      <c r="K3995" s="3" t="e">
        <f t="shared" si="521"/>
        <v>#VALUE!</v>
      </c>
      <c r="L3995" s="3" t="e">
        <f t="shared" si="522"/>
        <v>#VALUE!</v>
      </c>
      <c r="M3995" s="3" t="e">
        <f t="shared" si="523"/>
        <v>#VALUE!</v>
      </c>
      <c r="N3995" s="3" t="e">
        <f t="shared" si="524"/>
        <v>#VALUE!</v>
      </c>
      <c r="O3995" s="3" t="e">
        <f t="shared" si="525"/>
        <v>#VALUE!</v>
      </c>
    </row>
    <row r="3996" spans="8:15" x14ac:dyDescent="0.3">
      <c r="H3996" s="3" t="str">
        <f t="shared" si="518"/>
        <v>1900-01-00</v>
      </c>
      <c r="I3996" s="3" t="e">
        <f t="shared" si="519"/>
        <v>#VALUE!</v>
      </c>
      <c r="J3996" s="3" t="e">
        <f t="shared" si="520"/>
        <v>#VALUE!</v>
      </c>
      <c r="K3996" s="3" t="e">
        <f t="shared" si="521"/>
        <v>#VALUE!</v>
      </c>
      <c r="L3996" s="3" t="e">
        <f t="shared" si="522"/>
        <v>#VALUE!</v>
      </c>
      <c r="M3996" s="3" t="e">
        <f t="shared" si="523"/>
        <v>#VALUE!</v>
      </c>
      <c r="N3996" s="3" t="e">
        <f t="shared" si="524"/>
        <v>#VALUE!</v>
      </c>
      <c r="O3996" s="3" t="e">
        <f t="shared" si="525"/>
        <v>#VALUE!</v>
      </c>
    </row>
    <row r="3997" spans="8:15" x14ac:dyDescent="0.3">
      <c r="H3997" s="3" t="str">
        <f t="shared" si="518"/>
        <v>1900-01-00</v>
      </c>
      <c r="I3997" s="3" t="e">
        <f t="shared" si="519"/>
        <v>#VALUE!</v>
      </c>
      <c r="J3997" s="3" t="e">
        <f t="shared" si="520"/>
        <v>#VALUE!</v>
      </c>
      <c r="K3997" s="3" t="e">
        <f t="shared" si="521"/>
        <v>#VALUE!</v>
      </c>
      <c r="L3997" s="3" t="e">
        <f t="shared" si="522"/>
        <v>#VALUE!</v>
      </c>
      <c r="M3997" s="3" t="e">
        <f t="shared" si="523"/>
        <v>#VALUE!</v>
      </c>
      <c r="N3997" s="3" t="e">
        <f t="shared" si="524"/>
        <v>#VALUE!</v>
      </c>
      <c r="O3997" s="3" t="e">
        <f t="shared" si="525"/>
        <v>#VALUE!</v>
      </c>
    </row>
    <row r="3998" spans="8:15" x14ac:dyDescent="0.3">
      <c r="H3998" s="3" t="str">
        <f t="shared" si="518"/>
        <v>1900-01-00</v>
      </c>
      <c r="I3998" s="3" t="e">
        <f t="shared" si="519"/>
        <v>#VALUE!</v>
      </c>
      <c r="J3998" s="3" t="e">
        <f t="shared" si="520"/>
        <v>#VALUE!</v>
      </c>
      <c r="K3998" s="3" t="e">
        <f t="shared" si="521"/>
        <v>#VALUE!</v>
      </c>
      <c r="L3998" s="3" t="e">
        <f t="shared" si="522"/>
        <v>#VALUE!</v>
      </c>
      <c r="M3998" s="3" t="e">
        <f t="shared" si="523"/>
        <v>#VALUE!</v>
      </c>
      <c r="N3998" s="3" t="e">
        <f t="shared" si="524"/>
        <v>#VALUE!</v>
      </c>
      <c r="O3998" s="3" t="e">
        <f t="shared" si="525"/>
        <v>#VALUE!</v>
      </c>
    </row>
    <row r="3999" spans="8:15" x14ac:dyDescent="0.3">
      <c r="H3999" s="3" t="str">
        <f t="shared" si="518"/>
        <v>1900-01-00</v>
      </c>
      <c r="I3999" s="3" t="e">
        <f t="shared" si="519"/>
        <v>#VALUE!</v>
      </c>
      <c r="J3999" s="3" t="e">
        <f t="shared" si="520"/>
        <v>#VALUE!</v>
      </c>
      <c r="K3999" s="3" t="e">
        <f t="shared" si="521"/>
        <v>#VALUE!</v>
      </c>
      <c r="L3999" s="3" t="e">
        <f t="shared" si="522"/>
        <v>#VALUE!</v>
      </c>
      <c r="M3999" s="3" t="e">
        <f t="shared" si="523"/>
        <v>#VALUE!</v>
      </c>
      <c r="N3999" s="3" t="e">
        <f t="shared" si="524"/>
        <v>#VALUE!</v>
      </c>
      <c r="O3999" s="3" t="e">
        <f t="shared" si="525"/>
        <v>#VALUE!</v>
      </c>
    </row>
    <row r="4000" spans="8:15" x14ac:dyDescent="0.3">
      <c r="H4000" s="3" t="str">
        <f t="shared" si="518"/>
        <v>1900-01-00</v>
      </c>
      <c r="I4000" s="3" t="e">
        <f t="shared" si="519"/>
        <v>#VALUE!</v>
      </c>
      <c r="J4000" s="3" t="e">
        <f t="shared" si="520"/>
        <v>#VALUE!</v>
      </c>
      <c r="K4000" s="3" t="e">
        <f t="shared" si="521"/>
        <v>#VALUE!</v>
      </c>
      <c r="L4000" s="3" t="e">
        <f t="shared" si="522"/>
        <v>#VALUE!</v>
      </c>
      <c r="M4000" s="3" t="e">
        <f t="shared" si="523"/>
        <v>#VALUE!</v>
      </c>
      <c r="N4000" s="3" t="e">
        <f t="shared" si="524"/>
        <v>#VALUE!</v>
      </c>
      <c r="O4000" s="3" t="e">
        <f t="shared" si="525"/>
        <v>#VALUE!</v>
      </c>
    </row>
    <row r="4001" spans="8:15" x14ac:dyDescent="0.3">
      <c r="H4001" s="3" t="str">
        <f t="shared" si="518"/>
        <v>1900-01-00</v>
      </c>
      <c r="I4001" s="3" t="e">
        <f t="shared" si="519"/>
        <v>#VALUE!</v>
      </c>
      <c r="J4001" s="3" t="e">
        <f t="shared" si="520"/>
        <v>#VALUE!</v>
      </c>
      <c r="K4001" s="3" t="e">
        <f t="shared" si="521"/>
        <v>#VALUE!</v>
      </c>
      <c r="L4001" s="3" t="e">
        <f t="shared" si="522"/>
        <v>#VALUE!</v>
      </c>
      <c r="M4001" s="3" t="e">
        <f t="shared" si="523"/>
        <v>#VALUE!</v>
      </c>
      <c r="N4001" s="3" t="e">
        <f t="shared" si="524"/>
        <v>#VALUE!</v>
      </c>
      <c r="O4001" s="3" t="e">
        <f t="shared" si="525"/>
        <v>#VALUE!</v>
      </c>
    </row>
    <row r="4002" spans="8:15" x14ac:dyDescent="0.3">
      <c r="H4002" s="3" t="str">
        <f t="shared" si="518"/>
        <v>1900-01-00</v>
      </c>
      <c r="I4002" s="3" t="e">
        <f t="shared" si="519"/>
        <v>#VALUE!</v>
      </c>
      <c r="J4002" s="3" t="e">
        <f t="shared" si="520"/>
        <v>#VALUE!</v>
      </c>
      <c r="K4002" s="3" t="e">
        <f t="shared" si="521"/>
        <v>#VALUE!</v>
      </c>
      <c r="L4002" s="3" t="e">
        <f t="shared" si="522"/>
        <v>#VALUE!</v>
      </c>
      <c r="M4002" s="3" t="e">
        <f t="shared" si="523"/>
        <v>#VALUE!</v>
      </c>
      <c r="N4002" s="3" t="e">
        <f t="shared" si="524"/>
        <v>#VALUE!</v>
      </c>
      <c r="O4002" s="3" t="e">
        <f t="shared" si="525"/>
        <v>#VALUE!</v>
      </c>
    </row>
    <row r="4003" spans="8:15" x14ac:dyDescent="0.3">
      <c r="H4003" s="3" t="str">
        <f t="shared" si="518"/>
        <v>1900-01-00</v>
      </c>
      <c r="I4003" s="3" t="e">
        <f t="shared" si="519"/>
        <v>#VALUE!</v>
      </c>
      <c r="J4003" s="3" t="e">
        <f t="shared" si="520"/>
        <v>#VALUE!</v>
      </c>
      <c r="K4003" s="3" t="e">
        <f t="shared" si="521"/>
        <v>#VALUE!</v>
      </c>
      <c r="L4003" s="3" t="e">
        <f t="shared" si="522"/>
        <v>#VALUE!</v>
      </c>
      <c r="M4003" s="3" t="e">
        <f t="shared" si="523"/>
        <v>#VALUE!</v>
      </c>
      <c r="N4003" s="3" t="e">
        <f t="shared" si="524"/>
        <v>#VALUE!</v>
      </c>
      <c r="O4003" s="3" t="e">
        <f t="shared" si="525"/>
        <v>#VALUE!</v>
      </c>
    </row>
    <row r="4004" spans="8:15" x14ac:dyDescent="0.3">
      <c r="H4004" s="3" t="str">
        <f t="shared" si="518"/>
        <v>1900-01-00</v>
      </c>
      <c r="I4004" s="3" t="e">
        <f t="shared" si="519"/>
        <v>#VALUE!</v>
      </c>
      <c r="J4004" s="3" t="e">
        <f t="shared" si="520"/>
        <v>#VALUE!</v>
      </c>
      <c r="K4004" s="3" t="e">
        <f t="shared" si="521"/>
        <v>#VALUE!</v>
      </c>
      <c r="L4004" s="3" t="e">
        <f t="shared" si="522"/>
        <v>#VALUE!</v>
      </c>
      <c r="M4004" s="3" t="e">
        <f t="shared" si="523"/>
        <v>#VALUE!</v>
      </c>
      <c r="N4004" s="3" t="e">
        <f t="shared" si="524"/>
        <v>#VALUE!</v>
      </c>
      <c r="O4004" s="3" t="e">
        <f t="shared" si="525"/>
        <v>#VALUE!</v>
      </c>
    </row>
    <row r="4005" spans="8:15" x14ac:dyDescent="0.3">
      <c r="H4005" s="3" t="str">
        <f t="shared" si="518"/>
        <v>1900-01-00</v>
      </c>
      <c r="I4005" s="3" t="e">
        <f t="shared" si="519"/>
        <v>#VALUE!</v>
      </c>
      <c r="J4005" s="3" t="e">
        <f t="shared" si="520"/>
        <v>#VALUE!</v>
      </c>
      <c r="K4005" s="3" t="e">
        <f t="shared" si="521"/>
        <v>#VALUE!</v>
      </c>
      <c r="L4005" s="3" t="e">
        <f t="shared" si="522"/>
        <v>#VALUE!</v>
      </c>
      <c r="M4005" s="3" t="e">
        <f t="shared" si="523"/>
        <v>#VALUE!</v>
      </c>
      <c r="N4005" s="3" t="e">
        <f t="shared" si="524"/>
        <v>#VALUE!</v>
      </c>
      <c r="O4005" s="3" t="e">
        <f t="shared" si="525"/>
        <v>#VALUE!</v>
      </c>
    </row>
    <row r="4006" spans="8:15" x14ac:dyDescent="0.3">
      <c r="H4006" s="3" t="str">
        <f t="shared" si="518"/>
        <v>1900-01-00</v>
      </c>
      <c r="I4006" s="3" t="e">
        <f t="shared" si="519"/>
        <v>#VALUE!</v>
      </c>
      <c r="J4006" s="3" t="e">
        <f t="shared" si="520"/>
        <v>#VALUE!</v>
      </c>
      <c r="K4006" s="3" t="e">
        <f t="shared" si="521"/>
        <v>#VALUE!</v>
      </c>
      <c r="L4006" s="3" t="e">
        <f t="shared" si="522"/>
        <v>#VALUE!</v>
      </c>
      <c r="M4006" s="3" t="e">
        <f t="shared" si="523"/>
        <v>#VALUE!</v>
      </c>
      <c r="N4006" s="3" t="e">
        <f t="shared" si="524"/>
        <v>#VALUE!</v>
      </c>
      <c r="O4006" s="3" t="e">
        <f t="shared" si="525"/>
        <v>#VALUE!</v>
      </c>
    </row>
    <row r="4007" spans="8:15" x14ac:dyDescent="0.3">
      <c r="H4007" s="3" t="str">
        <f t="shared" si="518"/>
        <v>1900-01-00</v>
      </c>
      <c r="I4007" s="3" t="e">
        <f t="shared" si="519"/>
        <v>#VALUE!</v>
      </c>
      <c r="J4007" s="3" t="e">
        <f t="shared" si="520"/>
        <v>#VALUE!</v>
      </c>
      <c r="K4007" s="3" t="e">
        <f t="shared" si="521"/>
        <v>#VALUE!</v>
      </c>
      <c r="L4007" s="3" t="e">
        <f t="shared" si="522"/>
        <v>#VALUE!</v>
      </c>
      <c r="M4007" s="3" t="e">
        <f t="shared" si="523"/>
        <v>#VALUE!</v>
      </c>
      <c r="N4007" s="3" t="e">
        <f t="shared" si="524"/>
        <v>#VALUE!</v>
      </c>
      <c r="O4007" s="3" t="e">
        <f t="shared" si="525"/>
        <v>#VALUE!</v>
      </c>
    </row>
    <row r="4008" spans="8:15" x14ac:dyDescent="0.3">
      <c r="H4008" s="3" t="str">
        <f t="shared" si="518"/>
        <v>1900-01-00</v>
      </c>
      <c r="I4008" s="3" t="e">
        <f t="shared" si="519"/>
        <v>#VALUE!</v>
      </c>
      <c r="J4008" s="3" t="e">
        <f t="shared" si="520"/>
        <v>#VALUE!</v>
      </c>
      <c r="K4008" s="3" t="e">
        <f t="shared" si="521"/>
        <v>#VALUE!</v>
      </c>
      <c r="L4008" s="3" t="e">
        <f t="shared" si="522"/>
        <v>#VALUE!</v>
      </c>
      <c r="M4008" s="3" t="e">
        <f t="shared" si="523"/>
        <v>#VALUE!</v>
      </c>
      <c r="N4008" s="3" t="e">
        <f t="shared" si="524"/>
        <v>#VALUE!</v>
      </c>
      <c r="O4008" s="3" t="e">
        <f t="shared" si="525"/>
        <v>#VALUE!</v>
      </c>
    </row>
    <row r="4009" spans="8:15" x14ac:dyDescent="0.3">
      <c r="H4009" s="3" t="str">
        <f t="shared" si="518"/>
        <v>1900-01-00</v>
      </c>
      <c r="I4009" s="3" t="e">
        <f t="shared" si="519"/>
        <v>#VALUE!</v>
      </c>
      <c r="J4009" s="3" t="e">
        <f t="shared" si="520"/>
        <v>#VALUE!</v>
      </c>
      <c r="K4009" s="3" t="e">
        <f t="shared" si="521"/>
        <v>#VALUE!</v>
      </c>
      <c r="L4009" s="3" t="e">
        <f t="shared" si="522"/>
        <v>#VALUE!</v>
      </c>
      <c r="M4009" s="3" t="e">
        <f t="shared" si="523"/>
        <v>#VALUE!</v>
      </c>
      <c r="N4009" s="3" t="e">
        <f t="shared" si="524"/>
        <v>#VALUE!</v>
      </c>
      <c r="O4009" s="3" t="e">
        <f t="shared" si="525"/>
        <v>#VALUE!</v>
      </c>
    </row>
    <row r="4010" spans="8:15" x14ac:dyDescent="0.3">
      <c r="H4010" s="3" t="str">
        <f t="shared" si="518"/>
        <v>1900-01-00</v>
      </c>
      <c r="I4010" s="3" t="e">
        <f t="shared" si="519"/>
        <v>#VALUE!</v>
      </c>
      <c r="J4010" s="3" t="e">
        <f t="shared" si="520"/>
        <v>#VALUE!</v>
      </c>
      <c r="K4010" s="3" t="e">
        <f t="shared" si="521"/>
        <v>#VALUE!</v>
      </c>
      <c r="L4010" s="3" t="e">
        <f t="shared" si="522"/>
        <v>#VALUE!</v>
      </c>
      <c r="M4010" s="3" t="e">
        <f t="shared" si="523"/>
        <v>#VALUE!</v>
      </c>
      <c r="N4010" s="3" t="e">
        <f t="shared" si="524"/>
        <v>#VALUE!</v>
      </c>
      <c r="O4010" s="3" t="e">
        <f t="shared" si="525"/>
        <v>#VALUE!</v>
      </c>
    </row>
    <row r="4011" spans="8:15" x14ac:dyDescent="0.3">
      <c r="H4011" s="3" t="str">
        <f t="shared" si="518"/>
        <v>1900-01-00</v>
      </c>
      <c r="I4011" s="3" t="e">
        <f t="shared" si="519"/>
        <v>#VALUE!</v>
      </c>
      <c r="J4011" s="3" t="e">
        <f t="shared" si="520"/>
        <v>#VALUE!</v>
      </c>
      <c r="K4011" s="3" t="e">
        <f t="shared" si="521"/>
        <v>#VALUE!</v>
      </c>
      <c r="L4011" s="3" t="e">
        <f t="shared" si="522"/>
        <v>#VALUE!</v>
      </c>
      <c r="M4011" s="3" t="e">
        <f t="shared" si="523"/>
        <v>#VALUE!</v>
      </c>
      <c r="N4011" s="3" t="e">
        <f t="shared" si="524"/>
        <v>#VALUE!</v>
      </c>
      <c r="O4011" s="3" t="e">
        <f t="shared" si="525"/>
        <v>#VALUE!</v>
      </c>
    </row>
    <row r="4012" spans="8:15" x14ac:dyDescent="0.3">
      <c r="H4012" s="3" t="str">
        <f t="shared" si="518"/>
        <v>1900-01-00</v>
      </c>
      <c r="I4012" s="3" t="e">
        <f t="shared" si="519"/>
        <v>#VALUE!</v>
      </c>
      <c r="J4012" s="3" t="e">
        <f t="shared" si="520"/>
        <v>#VALUE!</v>
      </c>
      <c r="K4012" s="3" t="e">
        <f t="shared" si="521"/>
        <v>#VALUE!</v>
      </c>
      <c r="L4012" s="3" t="e">
        <f t="shared" si="522"/>
        <v>#VALUE!</v>
      </c>
      <c r="M4012" s="3" t="e">
        <f t="shared" si="523"/>
        <v>#VALUE!</v>
      </c>
      <c r="N4012" s="3" t="e">
        <f t="shared" si="524"/>
        <v>#VALUE!</v>
      </c>
      <c r="O4012" s="3" t="e">
        <f t="shared" si="525"/>
        <v>#VALUE!</v>
      </c>
    </row>
    <row r="4013" spans="8:15" x14ac:dyDescent="0.3">
      <c r="H4013" s="3" t="str">
        <f t="shared" si="518"/>
        <v>1900-01-00</v>
      </c>
      <c r="I4013" s="3" t="e">
        <f t="shared" si="519"/>
        <v>#VALUE!</v>
      </c>
      <c r="J4013" s="3" t="e">
        <f t="shared" si="520"/>
        <v>#VALUE!</v>
      </c>
      <c r="K4013" s="3" t="e">
        <f t="shared" si="521"/>
        <v>#VALUE!</v>
      </c>
      <c r="L4013" s="3" t="e">
        <f t="shared" si="522"/>
        <v>#VALUE!</v>
      </c>
      <c r="M4013" s="3" t="e">
        <f t="shared" si="523"/>
        <v>#VALUE!</v>
      </c>
      <c r="N4013" s="3" t="e">
        <f t="shared" si="524"/>
        <v>#VALUE!</v>
      </c>
      <c r="O4013" s="3" t="e">
        <f t="shared" si="525"/>
        <v>#VALUE!</v>
      </c>
    </row>
    <row r="4014" spans="8:15" x14ac:dyDescent="0.3">
      <c r="H4014" s="3" t="str">
        <f t="shared" si="518"/>
        <v>1900-01-00</v>
      </c>
      <c r="I4014" s="3" t="e">
        <f t="shared" si="519"/>
        <v>#VALUE!</v>
      </c>
      <c r="J4014" s="3" t="e">
        <f t="shared" si="520"/>
        <v>#VALUE!</v>
      </c>
      <c r="K4014" s="3" t="e">
        <f t="shared" si="521"/>
        <v>#VALUE!</v>
      </c>
      <c r="L4014" s="3" t="e">
        <f t="shared" si="522"/>
        <v>#VALUE!</v>
      </c>
      <c r="M4014" s="3" t="e">
        <f t="shared" si="523"/>
        <v>#VALUE!</v>
      </c>
      <c r="N4014" s="3" t="e">
        <f t="shared" si="524"/>
        <v>#VALUE!</v>
      </c>
      <c r="O4014" s="3" t="e">
        <f t="shared" si="525"/>
        <v>#VALUE!</v>
      </c>
    </row>
    <row r="4015" spans="8:15" x14ac:dyDescent="0.3">
      <c r="H4015" s="3" t="str">
        <f t="shared" si="518"/>
        <v>1900-01-00</v>
      </c>
      <c r="I4015" s="3" t="e">
        <f t="shared" si="519"/>
        <v>#VALUE!</v>
      </c>
      <c r="J4015" s="3" t="e">
        <f t="shared" si="520"/>
        <v>#VALUE!</v>
      </c>
      <c r="K4015" s="3" t="e">
        <f t="shared" si="521"/>
        <v>#VALUE!</v>
      </c>
      <c r="L4015" s="3" t="e">
        <f t="shared" si="522"/>
        <v>#VALUE!</v>
      </c>
      <c r="M4015" s="3" t="e">
        <f t="shared" si="523"/>
        <v>#VALUE!</v>
      </c>
      <c r="N4015" s="3" t="e">
        <f t="shared" si="524"/>
        <v>#VALUE!</v>
      </c>
      <c r="O4015" s="3" t="e">
        <f t="shared" si="525"/>
        <v>#VALUE!</v>
      </c>
    </row>
    <row r="4016" spans="8:15" x14ac:dyDescent="0.3">
      <c r="H4016" s="3" t="str">
        <f t="shared" si="518"/>
        <v>1900-01-00</v>
      </c>
      <c r="I4016" s="3" t="e">
        <f t="shared" si="519"/>
        <v>#VALUE!</v>
      </c>
      <c r="J4016" s="3" t="e">
        <f t="shared" si="520"/>
        <v>#VALUE!</v>
      </c>
      <c r="K4016" s="3" t="e">
        <f t="shared" si="521"/>
        <v>#VALUE!</v>
      </c>
      <c r="L4016" s="3" t="e">
        <f t="shared" si="522"/>
        <v>#VALUE!</v>
      </c>
      <c r="M4016" s="3" t="e">
        <f t="shared" si="523"/>
        <v>#VALUE!</v>
      </c>
      <c r="N4016" s="3" t="e">
        <f t="shared" si="524"/>
        <v>#VALUE!</v>
      </c>
      <c r="O4016" s="3" t="e">
        <f t="shared" si="525"/>
        <v>#VALUE!</v>
      </c>
    </row>
    <row r="4017" spans="8:15" x14ac:dyDescent="0.3">
      <c r="H4017" s="3" t="str">
        <f t="shared" si="518"/>
        <v>1900-01-00</v>
      </c>
      <c r="I4017" s="3" t="e">
        <f t="shared" si="519"/>
        <v>#VALUE!</v>
      </c>
      <c r="J4017" s="3" t="e">
        <f t="shared" si="520"/>
        <v>#VALUE!</v>
      </c>
      <c r="K4017" s="3" t="e">
        <f t="shared" si="521"/>
        <v>#VALUE!</v>
      </c>
      <c r="L4017" s="3" t="e">
        <f t="shared" si="522"/>
        <v>#VALUE!</v>
      </c>
      <c r="M4017" s="3" t="e">
        <f t="shared" si="523"/>
        <v>#VALUE!</v>
      </c>
      <c r="N4017" s="3" t="e">
        <f t="shared" si="524"/>
        <v>#VALUE!</v>
      </c>
      <c r="O4017" s="3" t="e">
        <f t="shared" si="525"/>
        <v>#VALUE!</v>
      </c>
    </row>
    <row r="4018" spans="8:15" x14ac:dyDescent="0.3">
      <c r="H4018" s="3" t="str">
        <f t="shared" si="518"/>
        <v>1900-01-00</v>
      </c>
      <c r="I4018" s="3" t="e">
        <f t="shared" si="519"/>
        <v>#VALUE!</v>
      </c>
      <c r="J4018" s="3" t="e">
        <f t="shared" si="520"/>
        <v>#VALUE!</v>
      </c>
      <c r="K4018" s="3" t="e">
        <f t="shared" si="521"/>
        <v>#VALUE!</v>
      </c>
      <c r="L4018" s="3" t="e">
        <f t="shared" si="522"/>
        <v>#VALUE!</v>
      </c>
      <c r="M4018" s="3" t="e">
        <f t="shared" si="523"/>
        <v>#VALUE!</v>
      </c>
      <c r="N4018" s="3" t="e">
        <f t="shared" si="524"/>
        <v>#VALUE!</v>
      </c>
      <c r="O4018" s="3" t="e">
        <f t="shared" si="525"/>
        <v>#VALUE!</v>
      </c>
    </row>
    <row r="4019" spans="8:15" x14ac:dyDescent="0.3">
      <c r="H4019" s="3" t="str">
        <f t="shared" si="518"/>
        <v>1900-01-00</v>
      </c>
      <c r="I4019" s="3" t="e">
        <f t="shared" si="519"/>
        <v>#VALUE!</v>
      </c>
      <c r="J4019" s="3" t="e">
        <f t="shared" si="520"/>
        <v>#VALUE!</v>
      </c>
      <c r="K4019" s="3" t="e">
        <f t="shared" si="521"/>
        <v>#VALUE!</v>
      </c>
      <c r="L4019" s="3" t="e">
        <f t="shared" si="522"/>
        <v>#VALUE!</v>
      </c>
      <c r="M4019" s="3" t="e">
        <f t="shared" si="523"/>
        <v>#VALUE!</v>
      </c>
      <c r="N4019" s="3" t="e">
        <f t="shared" si="524"/>
        <v>#VALUE!</v>
      </c>
      <c r="O4019" s="3" t="e">
        <f t="shared" si="525"/>
        <v>#VALUE!</v>
      </c>
    </row>
    <row r="4020" spans="8:15" x14ac:dyDescent="0.3">
      <c r="H4020" s="3" t="str">
        <f t="shared" si="518"/>
        <v>1900-01-00</v>
      </c>
      <c r="I4020" s="3" t="e">
        <f t="shared" si="519"/>
        <v>#VALUE!</v>
      </c>
      <c r="J4020" s="3" t="e">
        <f t="shared" si="520"/>
        <v>#VALUE!</v>
      </c>
      <c r="K4020" s="3" t="e">
        <f t="shared" si="521"/>
        <v>#VALUE!</v>
      </c>
      <c r="L4020" s="3" t="e">
        <f t="shared" si="522"/>
        <v>#VALUE!</v>
      </c>
      <c r="M4020" s="3" t="e">
        <f t="shared" si="523"/>
        <v>#VALUE!</v>
      </c>
      <c r="N4020" s="3" t="e">
        <f t="shared" si="524"/>
        <v>#VALUE!</v>
      </c>
      <c r="O4020" s="3" t="e">
        <f t="shared" si="525"/>
        <v>#VALUE!</v>
      </c>
    </row>
    <row r="4021" spans="8:15" x14ac:dyDescent="0.3">
      <c r="H4021" s="3" t="str">
        <f t="shared" si="518"/>
        <v>1900-01-00</v>
      </c>
      <c r="I4021" s="3" t="e">
        <f t="shared" si="519"/>
        <v>#VALUE!</v>
      </c>
      <c r="J4021" s="3" t="e">
        <f t="shared" si="520"/>
        <v>#VALUE!</v>
      </c>
      <c r="K4021" s="3" t="e">
        <f t="shared" si="521"/>
        <v>#VALUE!</v>
      </c>
      <c r="L4021" s="3" t="e">
        <f t="shared" si="522"/>
        <v>#VALUE!</v>
      </c>
      <c r="M4021" s="3" t="e">
        <f t="shared" si="523"/>
        <v>#VALUE!</v>
      </c>
      <c r="N4021" s="3" t="e">
        <f t="shared" si="524"/>
        <v>#VALUE!</v>
      </c>
      <c r="O4021" s="3" t="e">
        <f t="shared" si="525"/>
        <v>#VALUE!</v>
      </c>
    </row>
    <row r="4022" spans="8:15" x14ac:dyDescent="0.3">
      <c r="H4022" s="3" t="str">
        <f t="shared" si="518"/>
        <v>1900-01-00</v>
      </c>
      <c r="I4022" s="3" t="e">
        <f t="shared" si="519"/>
        <v>#VALUE!</v>
      </c>
      <c r="J4022" s="3" t="e">
        <f t="shared" si="520"/>
        <v>#VALUE!</v>
      </c>
      <c r="K4022" s="3" t="e">
        <f t="shared" si="521"/>
        <v>#VALUE!</v>
      </c>
      <c r="L4022" s="3" t="e">
        <f t="shared" si="522"/>
        <v>#VALUE!</v>
      </c>
      <c r="M4022" s="3" t="e">
        <f t="shared" si="523"/>
        <v>#VALUE!</v>
      </c>
      <c r="N4022" s="3" t="e">
        <f t="shared" si="524"/>
        <v>#VALUE!</v>
      </c>
      <c r="O4022" s="3" t="e">
        <f t="shared" si="525"/>
        <v>#VALUE!</v>
      </c>
    </row>
    <row r="4023" spans="8:15" x14ac:dyDescent="0.3">
      <c r="H4023" s="3" t="str">
        <f t="shared" si="518"/>
        <v>1900-01-00</v>
      </c>
      <c r="I4023" s="3" t="e">
        <f t="shared" si="519"/>
        <v>#VALUE!</v>
      </c>
      <c r="J4023" s="3" t="e">
        <f t="shared" si="520"/>
        <v>#VALUE!</v>
      </c>
      <c r="K4023" s="3" t="e">
        <f t="shared" si="521"/>
        <v>#VALUE!</v>
      </c>
      <c r="L4023" s="3" t="e">
        <f t="shared" si="522"/>
        <v>#VALUE!</v>
      </c>
      <c r="M4023" s="3" t="e">
        <f t="shared" si="523"/>
        <v>#VALUE!</v>
      </c>
      <c r="N4023" s="3" t="e">
        <f t="shared" si="524"/>
        <v>#VALUE!</v>
      </c>
      <c r="O4023" s="3" t="e">
        <f t="shared" si="525"/>
        <v>#VALUE!</v>
      </c>
    </row>
    <row r="4024" spans="8:15" x14ac:dyDescent="0.3">
      <c r="H4024" s="3" t="str">
        <f t="shared" si="518"/>
        <v>1900-01-00</v>
      </c>
      <c r="I4024" s="3" t="e">
        <f t="shared" si="519"/>
        <v>#VALUE!</v>
      </c>
      <c r="J4024" s="3" t="e">
        <f t="shared" si="520"/>
        <v>#VALUE!</v>
      </c>
      <c r="K4024" s="3" t="e">
        <f t="shared" si="521"/>
        <v>#VALUE!</v>
      </c>
      <c r="L4024" s="3" t="e">
        <f t="shared" si="522"/>
        <v>#VALUE!</v>
      </c>
      <c r="M4024" s="3" t="e">
        <f t="shared" si="523"/>
        <v>#VALUE!</v>
      </c>
      <c r="N4024" s="3" t="e">
        <f t="shared" si="524"/>
        <v>#VALUE!</v>
      </c>
      <c r="O4024" s="3" t="e">
        <f t="shared" si="525"/>
        <v>#VALUE!</v>
      </c>
    </row>
    <row r="4025" spans="8:15" x14ac:dyDescent="0.3">
      <c r="H4025" s="3" t="str">
        <f t="shared" si="518"/>
        <v>1900-01-00</v>
      </c>
      <c r="I4025" s="3" t="e">
        <f t="shared" si="519"/>
        <v>#VALUE!</v>
      </c>
      <c r="J4025" s="3" t="e">
        <f t="shared" si="520"/>
        <v>#VALUE!</v>
      </c>
      <c r="K4025" s="3" t="e">
        <f t="shared" si="521"/>
        <v>#VALUE!</v>
      </c>
      <c r="L4025" s="3" t="e">
        <f t="shared" si="522"/>
        <v>#VALUE!</v>
      </c>
      <c r="M4025" s="3" t="e">
        <f t="shared" si="523"/>
        <v>#VALUE!</v>
      </c>
      <c r="N4025" s="3" t="e">
        <f t="shared" si="524"/>
        <v>#VALUE!</v>
      </c>
      <c r="O4025" s="3" t="e">
        <f t="shared" si="525"/>
        <v>#VALUE!</v>
      </c>
    </row>
    <row r="4026" spans="8:15" x14ac:dyDescent="0.3">
      <c r="H4026" s="3" t="str">
        <f t="shared" si="518"/>
        <v>1900-01-00</v>
      </c>
      <c r="I4026" s="3" t="e">
        <f t="shared" si="519"/>
        <v>#VALUE!</v>
      </c>
      <c r="J4026" s="3" t="e">
        <f t="shared" si="520"/>
        <v>#VALUE!</v>
      </c>
      <c r="K4026" s="3" t="e">
        <f t="shared" si="521"/>
        <v>#VALUE!</v>
      </c>
      <c r="L4026" s="3" t="e">
        <f t="shared" si="522"/>
        <v>#VALUE!</v>
      </c>
      <c r="M4026" s="3" t="e">
        <f t="shared" si="523"/>
        <v>#VALUE!</v>
      </c>
      <c r="N4026" s="3" t="e">
        <f t="shared" si="524"/>
        <v>#VALUE!</v>
      </c>
      <c r="O4026" s="3" t="e">
        <f t="shared" si="525"/>
        <v>#VALUE!</v>
      </c>
    </row>
    <row r="4027" spans="8:15" x14ac:dyDescent="0.3">
      <c r="H4027" s="3" t="str">
        <f t="shared" si="518"/>
        <v>1900-01-00</v>
      </c>
      <c r="I4027" s="3" t="e">
        <f t="shared" si="519"/>
        <v>#VALUE!</v>
      </c>
      <c r="J4027" s="3" t="e">
        <f t="shared" si="520"/>
        <v>#VALUE!</v>
      </c>
      <c r="K4027" s="3" t="e">
        <f t="shared" si="521"/>
        <v>#VALUE!</v>
      </c>
      <c r="L4027" s="3" t="e">
        <f t="shared" si="522"/>
        <v>#VALUE!</v>
      </c>
      <c r="M4027" s="3" t="e">
        <f t="shared" si="523"/>
        <v>#VALUE!</v>
      </c>
      <c r="N4027" s="3" t="e">
        <f t="shared" si="524"/>
        <v>#VALUE!</v>
      </c>
      <c r="O4027" s="3" t="e">
        <f t="shared" si="525"/>
        <v>#VALUE!</v>
      </c>
    </row>
    <row r="4028" spans="8:15" x14ac:dyDescent="0.3">
      <c r="H4028" s="3" t="str">
        <f t="shared" si="518"/>
        <v>1900-01-00</v>
      </c>
      <c r="I4028" s="3" t="e">
        <f t="shared" si="519"/>
        <v>#VALUE!</v>
      </c>
      <c r="J4028" s="3" t="e">
        <f t="shared" si="520"/>
        <v>#VALUE!</v>
      </c>
      <c r="K4028" s="3" t="e">
        <f t="shared" si="521"/>
        <v>#VALUE!</v>
      </c>
      <c r="L4028" s="3" t="e">
        <f t="shared" si="522"/>
        <v>#VALUE!</v>
      </c>
      <c r="M4028" s="3" t="e">
        <f t="shared" si="523"/>
        <v>#VALUE!</v>
      </c>
      <c r="N4028" s="3" t="e">
        <f t="shared" si="524"/>
        <v>#VALUE!</v>
      </c>
      <c r="O4028" s="3" t="e">
        <f t="shared" si="525"/>
        <v>#VALUE!</v>
      </c>
    </row>
    <row r="4029" spans="8:15" x14ac:dyDescent="0.3">
      <c r="H4029" s="3" t="str">
        <f t="shared" si="518"/>
        <v>1900-01-00</v>
      </c>
      <c r="I4029" s="3" t="e">
        <f t="shared" si="519"/>
        <v>#VALUE!</v>
      </c>
      <c r="J4029" s="3" t="e">
        <f t="shared" si="520"/>
        <v>#VALUE!</v>
      </c>
      <c r="K4029" s="3" t="e">
        <f t="shared" si="521"/>
        <v>#VALUE!</v>
      </c>
      <c r="L4029" s="3" t="e">
        <f t="shared" si="522"/>
        <v>#VALUE!</v>
      </c>
      <c r="M4029" s="3" t="e">
        <f t="shared" si="523"/>
        <v>#VALUE!</v>
      </c>
      <c r="N4029" s="3" t="e">
        <f t="shared" si="524"/>
        <v>#VALUE!</v>
      </c>
      <c r="O4029" s="3" t="e">
        <f t="shared" si="525"/>
        <v>#VALUE!</v>
      </c>
    </row>
    <row r="4030" spans="8:15" x14ac:dyDescent="0.3">
      <c r="H4030" s="3" t="str">
        <f t="shared" si="518"/>
        <v>1900-01-00</v>
      </c>
      <c r="I4030" s="3" t="e">
        <f t="shared" si="519"/>
        <v>#VALUE!</v>
      </c>
      <c r="J4030" s="3" t="e">
        <f t="shared" si="520"/>
        <v>#VALUE!</v>
      </c>
      <c r="K4030" s="3" t="e">
        <f t="shared" si="521"/>
        <v>#VALUE!</v>
      </c>
      <c r="L4030" s="3" t="e">
        <f t="shared" si="522"/>
        <v>#VALUE!</v>
      </c>
      <c r="M4030" s="3" t="e">
        <f t="shared" si="523"/>
        <v>#VALUE!</v>
      </c>
      <c r="N4030" s="3" t="e">
        <f t="shared" si="524"/>
        <v>#VALUE!</v>
      </c>
      <c r="O4030" s="3" t="e">
        <f t="shared" si="525"/>
        <v>#VALUE!</v>
      </c>
    </row>
    <row r="4031" spans="8:15" x14ac:dyDescent="0.3">
      <c r="H4031" s="3" t="str">
        <f t="shared" si="518"/>
        <v>1900-01-00</v>
      </c>
      <c r="I4031" s="3" t="e">
        <f t="shared" si="519"/>
        <v>#VALUE!</v>
      </c>
      <c r="J4031" s="3" t="e">
        <f t="shared" si="520"/>
        <v>#VALUE!</v>
      </c>
      <c r="K4031" s="3" t="e">
        <f t="shared" si="521"/>
        <v>#VALUE!</v>
      </c>
      <c r="L4031" s="3" t="e">
        <f t="shared" si="522"/>
        <v>#VALUE!</v>
      </c>
      <c r="M4031" s="3" t="e">
        <f t="shared" si="523"/>
        <v>#VALUE!</v>
      </c>
      <c r="N4031" s="3" t="e">
        <f t="shared" si="524"/>
        <v>#VALUE!</v>
      </c>
      <c r="O4031" s="3" t="e">
        <f t="shared" si="525"/>
        <v>#VALUE!</v>
      </c>
    </row>
    <row r="4032" spans="8:15" x14ac:dyDescent="0.3">
      <c r="H4032" s="3" t="str">
        <f t="shared" si="518"/>
        <v>1900-01-00</v>
      </c>
      <c r="I4032" s="3" t="e">
        <f t="shared" si="519"/>
        <v>#VALUE!</v>
      </c>
      <c r="J4032" s="3" t="e">
        <f t="shared" si="520"/>
        <v>#VALUE!</v>
      </c>
      <c r="K4032" s="3" t="e">
        <f t="shared" si="521"/>
        <v>#VALUE!</v>
      </c>
      <c r="L4032" s="3" t="e">
        <f t="shared" si="522"/>
        <v>#VALUE!</v>
      </c>
      <c r="M4032" s="3" t="e">
        <f t="shared" si="523"/>
        <v>#VALUE!</v>
      </c>
      <c r="N4032" s="3" t="e">
        <f t="shared" si="524"/>
        <v>#VALUE!</v>
      </c>
      <c r="O4032" s="3" t="e">
        <f t="shared" si="525"/>
        <v>#VALUE!</v>
      </c>
    </row>
    <row r="4033" spans="8:15" x14ac:dyDescent="0.3">
      <c r="H4033" s="3" t="str">
        <f t="shared" si="518"/>
        <v>1900-01-00</v>
      </c>
      <c r="I4033" s="3" t="e">
        <f t="shared" si="519"/>
        <v>#VALUE!</v>
      </c>
      <c r="J4033" s="3" t="e">
        <f t="shared" si="520"/>
        <v>#VALUE!</v>
      </c>
      <c r="K4033" s="3" t="e">
        <f t="shared" si="521"/>
        <v>#VALUE!</v>
      </c>
      <c r="L4033" s="3" t="e">
        <f t="shared" si="522"/>
        <v>#VALUE!</v>
      </c>
      <c r="M4033" s="3" t="e">
        <f t="shared" si="523"/>
        <v>#VALUE!</v>
      </c>
      <c r="N4033" s="3" t="e">
        <f t="shared" si="524"/>
        <v>#VALUE!</v>
      </c>
      <c r="O4033" s="3" t="e">
        <f t="shared" si="525"/>
        <v>#VALUE!</v>
      </c>
    </row>
    <row r="4034" spans="8:15" x14ac:dyDescent="0.3">
      <c r="H4034" s="3" t="str">
        <f t="shared" si="518"/>
        <v>1900-01-00</v>
      </c>
      <c r="I4034" s="3" t="e">
        <f t="shared" si="519"/>
        <v>#VALUE!</v>
      </c>
      <c r="J4034" s="3" t="e">
        <f t="shared" si="520"/>
        <v>#VALUE!</v>
      </c>
      <c r="K4034" s="3" t="e">
        <f t="shared" si="521"/>
        <v>#VALUE!</v>
      </c>
      <c r="L4034" s="3" t="e">
        <f t="shared" si="522"/>
        <v>#VALUE!</v>
      </c>
      <c r="M4034" s="3" t="e">
        <f t="shared" si="523"/>
        <v>#VALUE!</v>
      </c>
      <c r="N4034" s="3" t="e">
        <f t="shared" si="524"/>
        <v>#VALUE!</v>
      </c>
      <c r="O4034" s="3" t="e">
        <f t="shared" si="525"/>
        <v>#VALUE!</v>
      </c>
    </row>
    <row r="4035" spans="8:15" x14ac:dyDescent="0.3">
      <c r="H4035" s="3" t="str">
        <f t="shared" si="518"/>
        <v>1900-01-00</v>
      </c>
      <c r="I4035" s="3" t="e">
        <f t="shared" si="519"/>
        <v>#VALUE!</v>
      </c>
      <c r="J4035" s="3" t="e">
        <f t="shared" si="520"/>
        <v>#VALUE!</v>
      </c>
      <c r="K4035" s="3" t="e">
        <f t="shared" si="521"/>
        <v>#VALUE!</v>
      </c>
      <c r="L4035" s="3" t="e">
        <f t="shared" si="522"/>
        <v>#VALUE!</v>
      </c>
      <c r="M4035" s="3" t="e">
        <f t="shared" si="523"/>
        <v>#VALUE!</v>
      </c>
      <c r="N4035" s="3" t="e">
        <f t="shared" si="524"/>
        <v>#VALUE!</v>
      </c>
      <c r="O4035" s="3" t="e">
        <f t="shared" si="525"/>
        <v>#VALUE!</v>
      </c>
    </row>
    <row r="4036" spans="8:15" x14ac:dyDescent="0.3">
      <c r="H4036" s="3" t="str">
        <f t="shared" si="518"/>
        <v>1900-01-00</v>
      </c>
      <c r="I4036" s="3" t="e">
        <f t="shared" si="519"/>
        <v>#VALUE!</v>
      </c>
      <c r="J4036" s="3" t="e">
        <f t="shared" si="520"/>
        <v>#VALUE!</v>
      </c>
      <c r="K4036" s="3" t="e">
        <f t="shared" si="521"/>
        <v>#VALUE!</v>
      </c>
      <c r="L4036" s="3" t="e">
        <f t="shared" si="522"/>
        <v>#VALUE!</v>
      </c>
      <c r="M4036" s="3" t="e">
        <f t="shared" si="523"/>
        <v>#VALUE!</v>
      </c>
      <c r="N4036" s="3" t="e">
        <f t="shared" si="524"/>
        <v>#VALUE!</v>
      </c>
      <c r="O4036" s="3" t="e">
        <f t="shared" si="525"/>
        <v>#VALUE!</v>
      </c>
    </row>
    <row r="4037" spans="8:15" x14ac:dyDescent="0.3">
      <c r="H4037" s="3" t="str">
        <f t="shared" si="518"/>
        <v>1900-01-00</v>
      </c>
      <c r="I4037" s="3" t="e">
        <f t="shared" si="519"/>
        <v>#VALUE!</v>
      </c>
      <c r="J4037" s="3" t="e">
        <f t="shared" si="520"/>
        <v>#VALUE!</v>
      </c>
      <c r="K4037" s="3" t="e">
        <f t="shared" si="521"/>
        <v>#VALUE!</v>
      </c>
      <c r="L4037" s="3" t="e">
        <f t="shared" si="522"/>
        <v>#VALUE!</v>
      </c>
      <c r="M4037" s="3" t="e">
        <f t="shared" si="523"/>
        <v>#VALUE!</v>
      </c>
      <c r="N4037" s="3" t="e">
        <f t="shared" si="524"/>
        <v>#VALUE!</v>
      </c>
      <c r="O4037" s="3" t="e">
        <f t="shared" si="525"/>
        <v>#VALUE!</v>
      </c>
    </row>
    <row r="4038" spans="8:15" x14ac:dyDescent="0.3">
      <c r="H4038" s="3" t="str">
        <f t="shared" si="518"/>
        <v>1900-01-00</v>
      </c>
      <c r="I4038" s="3" t="e">
        <f t="shared" si="519"/>
        <v>#VALUE!</v>
      </c>
      <c r="J4038" s="3" t="e">
        <f t="shared" si="520"/>
        <v>#VALUE!</v>
      </c>
      <c r="K4038" s="3" t="e">
        <f t="shared" si="521"/>
        <v>#VALUE!</v>
      </c>
      <c r="L4038" s="3" t="e">
        <f t="shared" si="522"/>
        <v>#VALUE!</v>
      </c>
      <c r="M4038" s="3" t="e">
        <f t="shared" si="523"/>
        <v>#VALUE!</v>
      </c>
      <c r="N4038" s="3" t="e">
        <f t="shared" si="524"/>
        <v>#VALUE!</v>
      </c>
      <c r="O4038" s="3" t="e">
        <f t="shared" si="525"/>
        <v>#VALUE!</v>
      </c>
    </row>
    <row r="4039" spans="8:15" x14ac:dyDescent="0.3">
      <c r="H4039" s="3" t="str">
        <f t="shared" si="518"/>
        <v>1900-01-00</v>
      </c>
      <c r="I4039" s="3" t="e">
        <f t="shared" si="519"/>
        <v>#VALUE!</v>
      </c>
      <c r="J4039" s="3" t="e">
        <f t="shared" si="520"/>
        <v>#VALUE!</v>
      </c>
      <c r="K4039" s="3" t="e">
        <f t="shared" si="521"/>
        <v>#VALUE!</v>
      </c>
      <c r="L4039" s="3" t="e">
        <f t="shared" si="522"/>
        <v>#VALUE!</v>
      </c>
      <c r="M4039" s="3" t="e">
        <f t="shared" si="523"/>
        <v>#VALUE!</v>
      </c>
      <c r="N4039" s="3" t="e">
        <f t="shared" si="524"/>
        <v>#VALUE!</v>
      </c>
      <c r="O4039" s="3" t="e">
        <f t="shared" si="525"/>
        <v>#VALUE!</v>
      </c>
    </row>
    <row r="4040" spans="8:15" x14ac:dyDescent="0.3">
      <c r="H4040" s="3" t="str">
        <f t="shared" si="518"/>
        <v>1900-01-00</v>
      </c>
      <c r="I4040" s="3" t="e">
        <f t="shared" si="519"/>
        <v>#VALUE!</v>
      </c>
      <c r="J4040" s="3" t="e">
        <f t="shared" si="520"/>
        <v>#VALUE!</v>
      </c>
      <c r="K4040" s="3" t="e">
        <f t="shared" si="521"/>
        <v>#VALUE!</v>
      </c>
      <c r="L4040" s="3" t="e">
        <f t="shared" si="522"/>
        <v>#VALUE!</v>
      </c>
      <c r="M4040" s="3" t="e">
        <f t="shared" si="523"/>
        <v>#VALUE!</v>
      </c>
      <c r="N4040" s="3" t="e">
        <f t="shared" si="524"/>
        <v>#VALUE!</v>
      </c>
      <c r="O4040" s="3" t="e">
        <f t="shared" si="525"/>
        <v>#VALUE!</v>
      </c>
    </row>
    <row r="4041" spans="8:15" x14ac:dyDescent="0.3">
      <c r="H4041" s="3" t="str">
        <f t="shared" si="518"/>
        <v>1900-01-00</v>
      </c>
      <c r="I4041" s="3" t="e">
        <f t="shared" si="519"/>
        <v>#VALUE!</v>
      </c>
      <c r="J4041" s="3" t="e">
        <f t="shared" si="520"/>
        <v>#VALUE!</v>
      </c>
      <c r="K4041" s="3" t="e">
        <f t="shared" si="521"/>
        <v>#VALUE!</v>
      </c>
      <c r="L4041" s="3" t="e">
        <f t="shared" si="522"/>
        <v>#VALUE!</v>
      </c>
      <c r="M4041" s="3" t="e">
        <f t="shared" si="523"/>
        <v>#VALUE!</v>
      </c>
      <c r="N4041" s="3" t="e">
        <f t="shared" si="524"/>
        <v>#VALUE!</v>
      </c>
      <c r="O4041" s="3" t="e">
        <f t="shared" si="525"/>
        <v>#VALUE!</v>
      </c>
    </row>
    <row r="4042" spans="8:15" x14ac:dyDescent="0.3">
      <c r="H4042" s="3" t="str">
        <f t="shared" si="518"/>
        <v>1900-01-00</v>
      </c>
      <c r="I4042" s="3" t="e">
        <f t="shared" si="519"/>
        <v>#VALUE!</v>
      </c>
      <c r="J4042" s="3" t="e">
        <f t="shared" si="520"/>
        <v>#VALUE!</v>
      </c>
      <c r="K4042" s="3" t="e">
        <f t="shared" si="521"/>
        <v>#VALUE!</v>
      </c>
      <c r="L4042" s="3" t="e">
        <f t="shared" si="522"/>
        <v>#VALUE!</v>
      </c>
      <c r="M4042" s="3" t="e">
        <f t="shared" si="523"/>
        <v>#VALUE!</v>
      </c>
      <c r="N4042" s="3" t="e">
        <f t="shared" si="524"/>
        <v>#VALUE!</v>
      </c>
      <c r="O4042" s="3" t="e">
        <f t="shared" si="525"/>
        <v>#VALUE!</v>
      </c>
    </row>
    <row r="4043" spans="8:15" x14ac:dyDescent="0.3">
      <c r="H4043" s="3" t="str">
        <f t="shared" si="518"/>
        <v>1900-01-00</v>
      </c>
      <c r="I4043" s="3" t="e">
        <f t="shared" si="519"/>
        <v>#VALUE!</v>
      </c>
      <c r="J4043" s="3" t="e">
        <f t="shared" si="520"/>
        <v>#VALUE!</v>
      </c>
      <c r="K4043" s="3" t="e">
        <f t="shared" si="521"/>
        <v>#VALUE!</v>
      </c>
      <c r="L4043" s="3" t="e">
        <f t="shared" si="522"/>
        <v>#VALUE!</v>
      </c>
      <c r="M4043" s="3" t="e">
        <f t="shared" si="523"/>
        <v>#VALUE!</v>
      </c>
      <c r="N4043" s="3" t="e">
        <f t="shared" si="524"/>
        <v>#VALUE!</v>
      </c>
      <c r="O4043" s="3" t="e">
        <f t="shared" si="525"/>
        <v>#VALUE!</v>
      </c>
    </row>
    <row r="4044" spans="8:15" x14ac:dyDescent="0.3">
      <c r="H4044" s="3" t="str">
        <f t="shared" si="518"/>
        <v>1900-01-00</v>
      </c>
      <c r="I4044" s="3" t="e">
        <f t="shared" si="519"/>
        <v>#VALUE!</v>
      </c>
      <c r="J4044" s="3" t="e">
        <f t="shared" si="520"/>
        <v>#VALUE!</v>
      </c>
      <c r="K4044" s="3" t="e">
        <f t="shared" si="521"/>
        <v>#VALUE!</v>
      </c>
      <c r="L4044" s="3" t="e">
        <f t="shared" si="522"/>
        <v>#VALUE!</v>
      </c>
      <c r="M4044" s="3" t="e">
        <f t="shared" si="523"/>
        <v>#VALUE!</v>
      </c>
      <c r="N4044" s="3" t="e">
        <f t="shared" si="524"/>
        <v>#VALUE!</v>
      </c>
      <c r="O4044" s="3" t="e">
        <f t="shared" si="525"/>
        <v>#VALUE!</v>
      </c>
    </row>
    <row r="4045" spans="8:15" x14ac:dyDescent="0.3">
      <c r="H4045" s="3" t="str">
        <f t="shared" si="518"/>
        <v>1900-01-00</v>
      </c>
      <c r="I4045" s="3" t="e">
        <f t="shared" si="519"/>
        <v>#VALUE!</v>
      </c>
      <c r="J4045" s="3" t="e">
        <f t="shared" si="520"/>
        <v>#VALUE!</v>
      </c>
      <c r="K4045" s="3" t="e">
        <f t="shared" si="521"/>
        <v>#VALUE!</v>
      </c>
      <c r="L4045" s="3" t="e">
        <f t="shared" si="522"/>
        <v>#VALUE!</v>
      </c>
      <c r="M4045" s="3" t="e">
        <f t="shared" si="523"/>
        <v>#VALUE!</v>
      </c>
      <c r="N4045" s="3" t="e">
        <f t="shared" si="524"/>
        <v>#VALUE!</v>
      </c>
      <c r="O4045" s="3" t="e">
        <f t="shared" si="525"/>
        <v>#VALUE!</v>
      </c>
    </row>
    <row r="4046" spans="8:15" x14ac:dyDescent="0.3">
      <c r="H4046" s="3" t="str">
        <f t="shared" si="518"/>
        <v>1900-01-00</v>
      </c>
      <c r="I4046" s="3" t="e">
        <f t="shared" si="519"/>
        <v>#VALUE!</v>
      </c>
      <c r="J4046" s="3" t="e">
        <f t="shared" si="520"/>
        <v>#VALUE!</v>
      </c>
      <c r="K4046" s="3" t="e">
        <f t="shared" si="521"/>
        <v>#VALUE!</v>
      </c>
      <c r="L4046" s="3" t="e">
        <f t="shared" si="522"/>
        <v>#VALUE!</v>
      </c>
      <c r="M4046" s="3" t="e">
        <f t="shared" si="523"/>
        <v>#VALUE!</v>
      </c>
      <c r="N4046" s="3" t="e">
        <f t="shared" si="524"/>
        <v>#VALUE!</v>
      </c>
      <c r="O4046" s="3" t="e">
        <f t="shared" si="525"/>
        <v>#VALUE!</v>
      </c>
    </row>
    <row r="4047" spans="8:15" x14ac:dyDescent="0.3">
      <c r="H4047" s="3" t="str">
        <f t="shared" ref="H4047:H4110" si="526">YEAR(D4047) &amp; "-" &amp; IF(LEN(MONTH(D4047))=1,"0" &amp; MONTH(D4047),MONTH(D4047)) &amp; "-" &amp; IF(LEN(DAY(D4047))=1,"0" &amp; DAY(D4047),DAY(D4047))</f>
        <v>1900-01-00</v>
      </c>
      <c r="I4047" s="3" t="e">
        <f t="shared" ref="I4047:I4110" si="527">FIND("emisora_id=",F4047,1)</f>
        <v>#VALUE!</v>
      </c>
      <c r="J4047" s="3" t="e">
        <f t="shared" ref="J4047:J4110" si="528">MID(F4047,I4047,500)</f>
        <v>#VALUE!</v>
      </c>
      <c r="K4047" s="3" t="e">
        <f t="shared" ref="K4047:K4110" si="529">FIND("=",J4047,1)</f>
        <v>#VALUE!</v>
      </c>
      <c r="L4047" s="3" t="e">
        <f t="shared" ref="L4047:L4110" si="530">MID(J4047,K4047+1,500)</f>
        <v>#VALUE!</v>
      </c>
      <c r="M4047" s="3" t="e">
        <f t="shared" ref="M4047:M4110" si="531">FIND("&amp;",L4047,1)</f>
        <v>#VALUE!</v>
      </c>
      <c r="N4047" s="3" t="e">
        <f t="shared" ref="N4047:N4110" si="532">MID(L4047,1,M4047-1)</f>
        <v>#VALUE!</v>
      </c>
      <c r="O4047" s="3" t="e">
        <f t="shared" ref="O4047:O4110" si="533">"https://www.biva.mx/empresas/emisoras_inscritas/emisoras_inscritas?emisora_id=" &amp; N4047 &amp; "&amp;tipoInformacion=null&amp;tipoDocumento=null&amp;fechaInicio=" &amp; H4047 &amp; "&amp;fechaFin=" &amp; H4047 &amp;  "&amp;periodo=null&amp;ejercicio=null&amp;tipo=null&amp;subTab=2&amp;biva=null&amp;canceladas=false&amp;page=1"</f>
        <v>#VALUE!</v>
      </c>
    </row>
    <row r="4048" spans="8:15" x14ac:dyDescent="0.3">
      <c r="H4048" s="3" t="str">
        <f t="shared" si="526"/>
        <v>1900-01-00</v>
      </c>
      <c r="I4048" s="3" t="e">
        <f t="shared" si="527"/>
        <v>#VALUE!</v>
      </c>
      <c r="J4048" s="3" t="e">
        <f t="shared" si="528"/>
        <v>#VALUE!</v>
      </c>
      <c r="K4048" s="3" t="e">
        <f t="shared" si="529"/>
        <v>#VALUE!</v>
      </c>
      <c r="L4048" s="3" t="e">
        <f t="shared" si="530"/>
        <v>#VALUE!</v>
      </c>
      <c r="M4048" s="3" t="e">
        <f t="shared" si="531"/>
        <v>#VALUE!</v>
      </c>
      <c r="N4048" s="3" t="e">
        <f t="shared" si="532"/>
        <v>#VALUE!</v>
      </c>
      <c r="O4048" s="3" t="e">
        <f t="shared" si="533"/>
        <v>#VALUE!</v>
      </c>
    </row>
    <row r="4049" spans="8:15" x14ac:dyDescent="0.3">
      <c r="H4049" s="3" t="str">
        <f t="shared" si="526"/>
        <v>1900-01-00</v>
      </c>
      <c r="I4049" s="3" t="e">
        <f t="shared" si="527"/>
        <v>#VALUE!</v>
      </c>
      <c r="J4049" s="3" t="e">
        <f t="shared" si="528"/>
        <v>#VALUE!</v>
      </c>
      <c r="K4049" s="3" t="e">
        <f t="shared" si="529"/>
        <v>#VALUE!</v>
      </c>
      <c r="L4049" s="3" t="e">
        <f t="shared" si="530"/>
        <v>#VALUE!</v>
      </c>
      <c r="M4049" s="3" t="e">
        <f t="shared" si="531"/>
        <v>#VALUE!</v>
      </c>
      <c r="N4049" s="3" t="e">
        <f t="shared" si="532"/>
        <v>#VALUE!</v>
      </c>
      <c r="O4049" s="3" t="e">
        <f t="shared" si="533"/>
        <v>#VALUE!</v>
      </c>
    </row>
    <row r="4050" spans="8:15" x14ac:dyDescent="0.3">
      <c r="H4050" s="3" t="str">
        <f t="shared" si="526"/>
        <v>1900-01-00</v>
      </c>
      <c r="I4050" s="3" t="e">
        <f t="shared" si="527"/>
        <v>#VALUE!</v>
      </c>
      <c r="J4050" s="3" t="e">
        <f t="shared" si="528"/>
        <v>#VALUE!</v>
      </c>
      <c r="K4050" s="3" t="e">
        <f t="shared" si="529"/>
        <v>#VALUE!</v>
      </c>
      <c r="L4050" s="3" t="e">
        <f t="shared" si="530"/>
        <v>#VALUE!</v>
      </c>
      <c r="M4050" s="3" t="e">
        <f t="shared" si="531"/>
        <v>#VALUE!</v>
      </c>
      <c r="N4050" s="3" t="e">
        <f t="shared" si="532"/>
        <v>#VALUE!</v>
      </c>
      <c r="O4050" s="3" t="e">
        <f t="shared" si="533"/>
        <v>#VALUE!</v>
      </c>
    </row>
    <row r="4051" spans="8:15" x14ac:dyDescent="0.3">
      <c r="H4051" s="3" t="str">
        <f t="shared" si="526"/>
        <v>1900-01-00</v>
      </c>
      <c r="I4051" s="3" t="e">
        <f t="shared" si="527"/>
        <v>#VALUE!</v>
      </c>
      <c r="J4051" s="3" t="e">
        <f t="shared" si="528"/>
        <v>#VALUE!</v>
      </c>
      <c r="K4051" s="3" t="e">
        <f t="shared" si="529"/>
        <v>#VALUE!</v>
      </c>
      <c r="L4051" s="3" t="e">
        <f t="shared" si="530"/>
        <v>#VALUE!</v>
      </c>
      <c r="M4051" s="3" t="e">
        <f t="shared" si="531"/>
        <v>#VALUE!</v>
      </c>
      <c r="N4051" s="3" t="e">
        <f t="shared" si="532"/>
        <v>#VALUE!</v>
      </c>
      <c r="O4051" s="3" t="e">
        <f t="shared" si="533"/>
        <v>#VALUE!</v>
      </c>
    </row>
    <row r="4052" spans="8:15" x14ac:dyDescent="0.3">
      <c r="H4052" s="3" t="str">
        <f t="shared" si="526"/>
        <v>1900-01-00</v>
      </c>
      <c r="I4052" s="3" t="e">
        <f t="shared" si="527"/>
        <v>#VALUE!</v>
      </c>
      <c r="J4052" s="3" t="e">
        <f t="shared" si="528"/>
        <v>#VALUE!</v>
      </c>
      <c r="K4052" s="3" t="e">
        <f t="shared" si="529"/>
        <v>#VALUE!</v>
      </c>
      <c r="L4052" s="3" t="e">
        <f t="shared" si="530"/>
        <v>#VALUE!</v>
      </c>
      <c r="M4052" s="3" t="e">
        <f t="shared" si="531"/>
        <v>#VALUE!</v>
      </c>
      <c r="N4052" s="3" t="e">
        <f t="shared" si="532"/>
        <v>#VALUE!</v>
      </c>
      <c r="O4052" s="3" t="e">
        <f t="shared" si="533"/>
        <v>#VALUE!</v>
      </c>
    </row>
    <row r="4053" spans="8:15" x14ac:dyDescent="0.3">
      <c r="H4053" s="3" t="str">
        <f t="shared" si="526"/>
        <v>1900-01-00</v>
      </c>
      <c r="I4053" s="3" t="e">
        <f t="shared" si="527"/>
        <v>#VALUE!</v>
      </c>
      <c r="J4053" s="3" t="e">
        <f t="shared" si="528"/>
        <v>#VALUE!</v>
      </c>
      <c r="K4053" s="3" t="e">
        <f t="shared" si="529"/>
        <v>#VALUE!</v>
      </c>
      <c r="L4053" s="3" t="e">
        <f t="shared" si="530"/>
        <v>#VALUE!</v>
      </c>
      <c r="M4053" s="3" t="e">
        <f t="shared" si="531"/>
        <v>#VALUE!</v>
      </c>
      <c r="N4053" s="3" t="e">
        <f t="shared" si="532"/>
        <v>#VALUE!</v>
      </c>
      <c r="O4053" s="3" t="e">
        <f t="shared" si="533"/>
        <v>#VALUE!</v>
      </c>
    </row>
    <row r="4054" spans="8:15" x14ac:dyDescent="0.3">
      <c r="H4054" s="3" t="str">
        <f t="shared" si="526"/>
        <v>1900-01-00</v>
      </c>
      <c r="I4054" s="3" t="e">
        <f t="shared" si="527"/>
        <v>#VALUE!</v>
      </c>
      <c r="J4054" s="3" t="e">
        <f t="shared" si="528"/>
        <v>#VALUE!</v>
      </c>
      <c r="K4054" s="3" t="e">
        <f t="shared" si="529"/>
        <v>#VALUE!</v>
      </c>
      <c r="L4054" s="3" t="e">
        <f t="shared" si="530"/>
        <v>#VALUE!</v>
      </c>
      <c r="M4054" s="3" t="e">
        <f t="shared" si="531"/>
        <v>#VALUE!</v>
      </c>
      <c r="N4054" s="3" t="e">
        <f t="shared" si="532"/>
        <v>#VALUE!</v>
      </c>
      <c r="O4054" s="3" t="e">
        <f t="shared" si="533"/>
        <v>#VALUE!</v>
      </c>
    </row>
    <row r="4055" spans="8:15" x14ac:dyDescent="0.3">
      <c r="H4055" s="3" t="str">
        <f t="shared" si="526"/>
        <v>1900-01-00</v>
      </c>
      <c r="I4055" s="3" t="e">
        <f t="shared" si="527"/>
        <v>#VALUE!</v>
      </c>
      <c r="J4055" s="3" t="e">
        <f t="shared" si="528"/>
        <v>#VALUE!</v>
      </c>
      <c r="K4055" s="3" t="e">
        <f t="shared" si="529"/>
        <v>#VALUE!</v>
      </c>
      <c r="L4055" s="3" t="e">
        <f t="shared" si="530"/>
        <v>#VALUE!</v>
      </c>
      <c r="M4055" s="3" t="e">
        <f t="shared" si="531"/>
        <v>#VALUE!</v>
      </c>
      <c r="N4055" s="3" t="e">
        <f t="shared" si="532"/>
        <v>#VALUE!</v>
      </c>
      <c r="O4055" s="3" t="e">
        <f t="shared" si="533"/>
        <v>#VALUE!</v>
      </c>
    </row>
    <row r="4056" spans="8:15" x14ac:dyDescent="0.3">
      <c r="H4056" s="3" t="str">
        <f t="shared" si="526"/>
        <v>1900-01-00</v>
      </c>
      <c r="I4056" s="3" t="e">
        <f t="shared" si="527"/>
        <v>#VALUE!</v>
      </c>
      <c r="J4056" s="3" t="e">
        <f t="shared" si="528"/>
        <v>#VALUE!</v>
      </c>
      <c r="K4056" s="3" t="e">
        <f t="shared" si="529"/>
        <v>#VALUE!</v>
      </c>
      <c r="L4056" s="3" t="e">
        <f t="shared" si="530"/>
        <v>#VALUE!</v>
      </c>
      <c r="M4056" s="3" t="e">
        <f t="shared" si="531"/>
        <v>#VALUE!</v>
      </c>
      <c r="N4056" s="3" t="e">
        <f t="shared" si="532"/>
        <v>#VALUE!</v>
      </c>
      <c r="O4056" s="3" t="e">
        <f t="shared" si="533"/>
        <v>#VALUE!</v>
      </c>
    </row>
    <row r="4057" spans="8:15" x14ac:dyDescent="0.3">
      <c r="H4057" s="3" t="str">
        <f t="shared" si="526"/>
        <v>1900-01-00</v>
      </c>
      <c r="I4057" s="3" t="e">
        <f t="shared" si="527"/>
        <v>#VALUE!</v>
      </c>
      <c r="J4057" s="3" t="e">
        <f t="shared" si="528"/>
        <v>#VALUE!</v>
      </c>
      <c r="K4057" s="3" t="e">
        <f t="shared" si="529"/>
        <v>#VALUE!</v>
      </c>
      <c r="L4057" s="3" t="e">
        <f t="shared" si="530"/>
        <v>#VALUE!</v>
      </c>
      <c r="M4057" s="3" t="e">
        <f t="shared" si="531"/>
        <v>#VALUE!</v>
      </c>
      <c r="N4057" s="3" t="e">
        <f t="shared" si="532"/>
        <v>#VALUE!</v>
      </c>
      <c r="O4057" s="3" t="e">
        <f t="shared" si="533"/>
        <v>#VALUE!</v>
      </c>
    </row>
    <row r="4058" spans="8:15" x14ac:dyDescent="0.3">
      <c r="H4058" s="3" t="str">
        <f t="shared" si="526"/>
        <v>1900-01-00</v>
      </c>
      <c r="I4058" s="3" t="e">
        <f t="shared" si="527"/>
        <v>#VALUE!</v>
      </c>
      <c r="J4058" s="3" t="e">
        <f t="shared" si="528"/>
        <v>#VALUE!</v>
      </c>
      <c r="K4058" s="3" t="e">
        <f t="shared" si="529"/>
        <v>#VALUE!</v>
      </c>
      <c r="L4058" s="3" t="e">
        <f t="shared" si="530"/>
        <v>#VALUE!</v>
      </c>
      <c r="M4058" s="3" t="e">
        <f t="shared" si="531"/>
        <v>#VALUE!</v>
      </c>
      <c r="N4058" s="3" t="e">
        <f t="shared" si="532"/>
        <v>#VALUE!</v>
      </c>
      <c r="O4058" s="3" t="e">
        <f t="shared" si="533"/>
        <v>#VALUE!</v>
      </c>
    </row>
    <row r="4059" spans="8:15" x14ac:dyDescent="0.3">
      <c r="H4059" s="3" t="str">
        <f t="shared" si="526"/>
        <v>1900-01-00</v>
      </c>
      <c r="I4059" s="3" t="e">
        <f t="shared" si="527"/>
        <v>#VALUE!</v>
      </c>
      <c r="J4059" s="3" t="e">
        <f t="shared" si="528"/>
        <v>#VALUE!</v>
      </c>
      <c r="K4059" s="3" t="e">
        <f t="shared" si="529"/>
        <v>#VALUE!</v>
      </c>
      <c r="L4059" s="3" t="e">
        <f t="shared" si="530"/>
        <v>#VALUE!</v>
      </c>
      <c r="M4059" s="3" t="e">
        <f t="shared" si="531"/>
        <v>#VALUE!</v>
      </c>
      <c r="N4059" s="3" t="e">
        <f t="shared" si="532"/>
        <v>#VALUE!</v>
      </c>
      <c r="O4059" s="3" t="e">
        <f t="shared" si="533"/>
        <v>#VALUE!</v>
      </c>
    </row>
    <row r="4060" spans="8:15" x14ac:dyDescent="0.3">
      <c r="H4060" s="3" t="str">
        <f t="shared" si="526"/>
        <v>1900-01-00</v>
      </c>
      <c r="I4060" s="3" t="e">
        <f t="shared" si="527"/>
        <v>#VALUE!</v>
      </c>
      <c r="J4060" s="3" t="e">
        <f t="shared" si="528"/>
        <v>#VALUE!</v>
      </c>
      <c r="K4060" s="3" t="e">
        <f t="shared" si="529"/>
        <v>#VALUE!</v>
      </c>
      <c r="L4060" s="3" t="e">
        <f t="shared" si="530"/>
        <v>#VALUE!</v>
      </c>
      <c r="M4060" s="3" t="e">
        <f t="shared" si="531"/>
        <v>#VALUE!</v>
      </c>
      <c r="N4060" s="3" t="e">
        <f t="shared" si="532"/>
        <v>#VALUE!</v>
      </c>
      <c r="O4060" s="3" t="e">
        <f t="shared" si="533"/>
        <v>#VALUE!</v>
      </c>
    </row>
    <row r="4061" spans="8:15" x14ac:dyDescent="0.3">
      <c r="H4061" s="3" t="str">
        <f t="shared" si="526"/>
        <v>1900-01-00</v>
      </c>
      <c r="I4061" s="3" t="e">
        <f t="shared" si="527"/>
        <v>#VALUE!</v>
      </c>
      <c r="J4061" s="3" t="e">
        <f t="shared" si="528"/>
        <v>#VALUE!</v>
      </c>
      <c r="K4061" s="3" t="e">
        <f t="shared" si="529"/>
        <v>#VALUE!</v>
      </c>
      <c r="L4061" s="3" t="e">
        <f t="shared" si="530"/>
        <v>#VALUE!</v>
      </c>
      <c r="M4061" s="3" t="e">
        <f t="shared" si="531"/>
        <v>#VALUE!</v>
      </c>
      <c r="N4061" s="3" t="e">
        <f t="shared" si="532"/>
        <v>#VALUE!</v>
      </c>
      <c r="O4061" s="3" t="e">
        <f t="shared" si="533"/>
        <v>#VALUE!</v>
      </c>
    </row>
    <row r="4062" spans="8:15" x14ac:dyDescent="0.3">
      <c r="H4062" s="3" t="str">
        <f t="shared" si="526"/>
        <v>1900-01-00</v>
      </c>
      <c r="I4062" s="3" t="e">
        <f t="shared" si="527"/>
        <v>#VALUE!</v>
      </c>
      <c r="J4062" s="3" t="e">
        <f t="shared" si="528"/>
        <v>#VALUE!</v>
      </c>
      <c r="K4062" s="3" t="e">
        <f t="shared" si="529"/>
        <v>#VALUE!</v>
      </c>
      <c r="L4062" s="3" t="e">
        <f t="shared" si="530"/>
        <v>#VALUE!</v>
      </c>
      <c r="M4062" s="3" t="e">
        <f t="shared" si="531"/>
        <v>#VALUE!</v>
      </c>
      <c r="N4062" s="3" t="e">
        <f t="shared" si="532"/>
        <v>#VALUE!</v>
      </c>
      <c r="O4062" s="3" t="e">
        <f t="shared" si="533"/>
        <v>#VALUE!</v>
      </c>
    </row>
    <row r="4063" spans="8:15" x14ac:dyDescent="0.3">
      <c r="H4063" s="3" t="str">
        <f t="shared" si="526"/>
        <v>1900-01-00</v>
      </c>
      <c r="I4063" s="3" t="e">
        <f t="shared" si="527"/>
        <v>#VALUE!</v>
      </c>
      <c r="J4063" s="3" t="e">
        <f t="shared" si="528"/>
        <v>#VALUE!</v>
      </c>
      <c r="K4063" s="3" t="e">
        <f t="shared" si="529"/>
        <v>#VALUE!</v>
      </c>
      <c r="L4063" s="3" t="e">
        <f t="shared" si="530"/>
        <v>#VALUE!</v>
      </c>
      <c r="M4063" s="3" t="e">
        <f t="shared" si="531"/>
        <v>#VALUE!</v>
      </c>
      <c r="N4063" s="3" t="e">
        <f t="shared" si="532"/>
        <v>#VALUE!</v>
      </c>
      <c r="O4063" s="3" t="e">
        <f t="shared" si="533"/>
        <v>#VALUE!</v>
      </c>
    </row>
    <row r="4064" spans="8:15" x14ac:dyDescent="0.3">
      <c r="H4064" s="3" t="str">
        <f t="shared" si="526"/>
        <v>1900-01-00</v>
      </c>
      <c r="I4064" s="3" t="e">
        <f t="shared" si="527"/>
        <v>#VALUE!</v>
      </c>
      <c r="J4064" s="3" t="e">
        <f t="shared" si="528"/>
        <v>#VALUE!</v>
      </c>
      <c r="K4064" s="3" t="e">
        <f t="shared" si="529"/>
        <v>#VALUE!</v>
      </c>
      <c r="L4064" s="3" t="e">
        <f t="shared" si="530"/>
        <v>#VALUE!</v>
      </c>
      <c r="M4064" s="3" t="e">
        <f t="shared" si="531"/>
        <v>#VALUE!</v>
      </c>
      <c r="N4064" s="3" t="e">
        <f t="shared" si="532"/>
        <v>#VALUE!</v>
      </c>
      <c r="O4064" s="3" t="e">
        <f t="shared" si="533"/>
        <v>#VALUE!</v>
      </c>
    </row>
    <row r="4065" spans="8:15" x14ac:dyDescent="0.3">
      <c r="H4065" s="3" t="str">
        <f t="shared" si="526"/>
        <v>1900-01-00</v>
      </c>
      <c r="I4065" s="3" t="e">
        <f t="shared" si="527"/>
        <v>#VALUE!</v>
      </c>
      <c r="J4065" s="3" t="e">
        <f t="shared" si="528"/>
        <v>#VALUE!</v>
      </c>
      <c r="K4065" s="3" t="e">
        <f t="shared" si="529"/>
        <v>#VALUE!</v>
      </c>
      <c r="L4065" s="3" t="e">
        <f t="shared" si="530"/>
        <v>#VALUE!</v>
      </c>
      <c r="M4065" s="3" t="e">
        <f t="shared" si="531"/>
        <v>#VALUE!</v>
      </c>
      <c r="N4065" s="3" t="e">
        <f t="shared" si="532"/>
        <v>#VALUE!</v>
      </c>
      <c r="O4065" s="3" t="e">
        <f t="shared" si="533"/>
        <v>#VALUE!</v>
      </c>
    </row>
    <row r="4066" spans="8:15" x14ac:dyDescent="0.3">
      <c r="H4066" s="3" t="str">
        <f t="shared" si="526"/>
        <v>1900-01-00</v>
      </c>
      <c r="I4066" s="3" t="e">
        <f t="shared" si="527"/>
        <v>#VALUE!</v>
      </c>
      <c r="J4066" s="3" t="e">
        <f t="shared" si="528"/>
        <v>#VALUE!</v>
      </c>
      <c r="K4066" s="3" t="e">
        <f t="shared" si="529"/>
        <v>#VALUE!</v>
      </c>
      <c r="L4066" s="3" t="e">
        <f t="shared" si="530"/>
        <v>#VALUE!</v>
      </c>
      <c r="M4066" s="3" t="e">
        <f t="shared" si="531"/>
        <v>#VALUE!</v>
      </c>
      <c r="N4066" s="3" t="e">
        <f t="shared" si="532"/>
        <v>#VALUE!</v>
      </c>
      <c r="O4066" s="3" t="e">
        <f t="shared" si="533"/>
        <v>#VALUE!</v>
      </c>
    </row>
    <row r="4067" spans="8:15" x14ac:dyDescent="0.3">
      <c r="H4067" s="3" t="str">
        <f t="shared" si="526"/>
        <v>1900-01-00</v>
      </c>
      <c r="I4067" s="3" t="e">
        <f t="shared" si="527"/>
        <v>#VALUE!</v>
      </c>
      <c r="J4067" s="3" t="e">
        <f t="shared" si="528"/>
        <v>#VALUE!</v>
      </c>
      <c r="K4067" s="3" t="e">
        <f t="shared" si="529"/>
        <v>#VALUE!</v>
      </c>
      <c r="L4067" s="3" t="e">
        <f t="shared" si="530"/>
        <v>#VALUE!</v>
      </c>
      <c r="M4067" s="3" t="e">
        <f t="shared" si="531"/>
        <v>#VALUE!</v>
      </c>
      <c r="N4067" s="3" t="e">
        <f t="shared" si="532"/>
        <v>#VALUE!</v>
      </c>
      <c r="O4067" s="3" t="e">
        <f t="shared" si="533"/>
        <v>#VALUE!</v>
      </c>
    </row>
    <row r="4068" spans="8:15" x14ac:dyDescent="0.3">
      <c r="H4068" s="3" t="str">
        <f t="shared" si="526"/>
        <v>1900-01-00</v>
      </c>
      <c r="I4068" s="3" t="e">
        <f t="shared" si="527"/>
        <v>#VALUE!</v>
      </c>
      <c r="J4068" s="3" t="e">
        <f t="shared" si="528"/>
        <v>#VALUE!</v>
      </c>
      <c r="K4068" s="3" t="e">
        <f t="shared" si="529"/>
        <v>#VALUE!</v>
      </c>
      <c r="L4068" s="3" t="e">
        <f t="shared" si="530"/>
        <v>#VALUE!</v>
      </c>
      <c r="M4068" s="3" t="e">
        <f t="shared" si="531"/>
        <v>#VALUE!</v>
      </c>
      <c r="N4068" s="3" t="e">
        <f t="shared" si="532"/>
        <v>#VALUE!</v>
      </c>
      <c r="O4068" s="3" t="e">
        <f t="shared" si="533"/>
        <v>#VALUE!</v>
      </c>
    </row>
    <row r="4069" spans="8:15" x14ac:dyDescent="0.3">
      <c r="H4069" s="3" t="str">
        <f t="shared" si="526"/>
        <v>1900-01-00</v>
      </c>
      <c r="I4069" s="3" t="e">
        <f t="shared" si="527"/>
        <v>#VALUE!</v>
      </c>
      <c r="J4069" s="3" t="e">
        <f t="shared" si="528"/>
        <v>#VALUE!</v>
      </c>
      <c r="K4069" s="3" t="e">
        <f t="shared" si="529"/>
        <v>#VALUE!</v>
      </c>
      <c r="L4069" s="3" t="e">
        <f t="shared" si="530"/>
        <v>#VALUE!</v>
      </c>
      <c r="M4069" s="3" t="e">
        <f t="shared" si="531"/>
        <v>#VALUE!</v>
      </c>
      <c r="N4069" s="3" t="e">
        <f t="shared" si="532"/>
        <v>#VALUE!</v>
      </c>
      <c r="O4069" s="3" t="e">
        <f t="shared" si="533"/>
        <v>#VALUE!</v>
      </c>
    </row>
    <row r="4070" spans="8:15" x14ac:dyDescent="0.3">
      <c r="H4070" s="3" t="str">
        <f t="shared" si="526"/>
        <v>1900-01-00</v>
      </c>
      <c r="I4070" s="3" t="e">
        <f t="shared" si="527"/>
        <v>#VALUE!</v>
      </c>
      <c r="J4070" s="3" t="e">
        <f t="shared" si="528"/>
        <v>#VALUE!</v>
      </c>
      <c r="K4070" s="3" t="e">
        <f t="shared" si="529"/>
        <v>#VALUE!</v>
      </c>
      <c r="L4070" s="3" t="e">
        <f t="shared" si="530"/>
        <v>#VALUE!</v>
      </c>
      <c r="M4070" s="3" t="e">
        <f t="shared" si="531"/>
        <v>#VALUE!</v>
      </c>
      <c r="N4070" s="3" t="e">
        <f t="shared" si="532"/>
        <v>#VALUE!</v>
      </c>
      <c r="O4070" s="3" t="e">
        <f t="shared" si="533"/>
        <v>#VALUE!</v>
      </c>
    </row>
    <row r="4071" spans="8:15" x14ac:dyDescent="0.3">
      <c r="H4071" s="3" t="str">
        <f t="shared" si="526"/>
        <v>1900-01-00</v>
      </c>
      <c r="I4071" s="3" t="e">
        <f t="shared" si="527"/>
        <v>#VALUE!</v>
      </c>
      <c r="J4071" s="3" t="e">
        <f t="shared" si="528"/>
        <v>#VALUE!</v>
      </c>
      <c r="K4071" s="3" t="e">
        <f t="shared" si="529"/>
        <v>#VALUE!</v>
      </c>
      <c r="L4071" s="3" t="e">
        <f t="shared" si="530"/>
        <v>#VALUE!</v>
      </c>
      <c r="M4071" s="3" t="e">
        <f t="shared" si="531"/>
        <v>#VALUE!</v>
      </c>
      <c r="N4071" s="3" t="e">
        <f t="shared" si="532"/>
        <v>#VALUE!</v>
      </c>
      <c r="O4071" s="3" t="e">
        <f t="shared" si="533"/>
        <v>#VALUE!</v>
      </c>
    </row>
    <row r="4072" spans="8:15" x14ac:dyDescent="0.3">
      <c r="H4072" s="3" t="str">
        <f t="shared" si="526"/>
        <v>1900-01-00</v>
      </c>
      <c r="I4072" s="3" t="e">
        <f t="shared" si="527"/>
        <v>#VALUE!</v>
      </c>
      <c r="J4072" s="3" t="e">
        <f t="shared" si="528"/>
        <v>#VALUE!</v>
      </c>
      <c r="K4072" s="3" t="e">
        <f t="shared" si="529"/>
        <v>#VALUE!</v>
      </c>
      <c r="L4072" s="3" t="e">
        <f t="shared" si="530"/>
        <v>#VALUE!</v>
      </c>
      <c r="M4072" s="3" t="e">
        <f t="shared" si="531"/>
        <v>#VALUE!</v>
      </c>
      <c r="N4072" s="3" t="e">
        <f t="shared" si="532"/>
        <v>#VALUE!</v>
      </c>
      <c r="O4072" s="3" t="e">
        <f t="shared" si="533"/>
        <v>#VALUE!</v>
      </c>
    </row>
    <row r="4073" spans="8:15" x14ac:dyDescent="0.3">
      <c r="H4073" s="3" t="str">
        <f t="shared" si="526"/>
        <v>1900-01-00</v>
      </c>
      <c r="I4073" s="3" t="e">
        <f t="shared" si="527"/>
        <v>#VALUE!</v>
      </c>
      <c r="J4073" s="3" t="e">
        <f t="shared" si="528"/>
        <v>#VALUE!</v>
      </c>
      <c r="K4073" s="3" t="e">
        <f t="shared" si="529"/>
        <v>#VALUE!</v>
      </c>
      <c r="L4073" s="3" t="e">
        <f t="shared" si="530"/>
        <v>#VALUE!</v>
      </c>
      <c r="M4073" s="3" t="e">
        <f t="shared" si="531"/>
        <v>#VALUE!</v>
      </c>
      <c r="N4073" s="3" t="e">
        <f t="shared" si="532"/>
        <v>#VALUE!</v>
      </c>
      <c r="O4073" s="3" t="e">
        <f t="shared" si="533"/>
        <v>#VALUE!</v>
      </c>
    </row>
    <row r="4074" spans="8:15" x14ac:dyDescent="0.3">
      <c r="H4074" s="3" t="str">
        <f t="shared" si="526"/>
        <v>1900-01-00</v>
      </c>
      <c r="I4074" s="3" t="e">
        <f t="shared" si="527"/>
        <v>#VALUE!</v>
      </c>
      <c r="J4074" s="3" t="e">
        <f t="shared" si="528"/>
        <v>#VALUE!</v>
      </c>
      <c r="K4074" s="3" t="e">
        <f t="shared" si="529"/>
        <v>#VALUE!</v>
      </c>
      <c r="L4074" s="3" t="e">
        <f t="shared" si="530"/>
        <v>#VALUE!</v>
      </c>
      <c r="M4074" s="3" t="e">
        <f t="shared" si="531"/>
        <v>#VALUE!</v>
      </c>
      <c r="N4074" s="3" t="e">
        <f t="shared" si="532"/>
        <v>#VALUE!</v>
      </c>
      <c r="O4074" s="3" t="e">
        <f t="shared" si="533"/>
        <v>#VALUE!</v>
      </c>
    </row>
    <row r="4075" spans="8:15" x14ac:dyDescent="0.3">
      <c r="H4075" s="3" t="str">
        <f t="shared" si="526"/>
        <v>1900-01-00</v>
      </c>
      <c r="I4075" s="3" t="e">
        <f t="shared" si="527"/>
        <v>#VALUE!</v>
      </c>
      <c r="J4075" s="3" t="e">
        <f t="shared" si="528"/>
        <v>#VALUE!</v>
      </c>
      <c r="K4075" s="3" t="e">
        <f t="shared" si="529"/>
        <v>#VALUE!</v>
      </c>
      <c r="L4075" s="3" t="e">
        <f t="shared" si="530"/>
        <v>#VALUE!</v>
      </c>
      <c r="M4075" s="3" t="e">
        <f t="shared" si="531"/>
        <v>#VALUE!</v>
      </c>
      <c r="N4075" s="3" t="e">
        <f t="shared" si="532"/>
        <v>#VALUE!</v>
      </c>
      <c r="O4075" s="3" t="e">
        <f t="shared" si="533"/>
        <v>#VALUE!</v>
      </c>
    </row>
    <row r="4076" spans="8:15" x14ac:dyDescent="0.3">
      <c r="H4076" s="3" t="str">
        <f t="shared" si="526"/>
        <v>1900-01-00</v>
      </c>
      <c r="I4076" s="3" t="e">
        <f t="shared" si="527"/>
        <v>#VALUE!</v>
      </c>
      <c r="J4076" s="3" t="e">
        <f t="shared" si="528"/>
        <v>#VALUE!</v>
      </c>
      <c r="K4076" s="3" t="e">
        <f t="shared" si="529"/>
        <v>#VALUE!</v>
      </c>
      <c r="L4076" s="3" t="e">
        <f t="shared" si="530"/>
        <v>#VALUE!</v>
      </c>
      <c r="M4076" s="3" t="e">
        <f t="shared" si="531"/>
        <v>#VALUE!</v>
      </c>
      <c r="N4076" s="3" t="e">
        <f t="shared" si="532"/>
        <v>#VALUE!</v>
      </c>
      <c r="O4076" s="3" t="e">
        <f t="shared" si="533"/>
        <v>#VALUE!</v>
      </c>
    </row>
    <row r="4077" spans="8:15" x14ac:dyDescent="0.3">
      <c r="H4077" s="3" t="str">
        <f t="shared" si="526"/>
        <v>1900-01-00</v>
      </c>
      <c r="I4077" s="3" t="e">
        <f t="shared" si="527"/>
        <v>#VALUE!</v>
      </c>
      <c r="J4077" s="3" t="e">
        <f t="shared" si="528"/>
        <v>#VALUE!</v>
      </c>
      <c r="K4077" s="3" t="e">
        <f t="shared" si="529"/>
        <v>#VALUE!</v>
      </c>
      <c r="L4077" s="3" t="e">
        <f t="shared" si="530"/>
        <v>#VALUE!</v>
      </c>
      <c r="M4077" s="3" t="e">
        <f t="shared" si="531"/>
        <v>#VALUE!</v>
      </c>
      <c r="N4077" s="3" t="e">
        <f t="shared" si="532"/>
        <v>#VALUE!</v>
      </c>
      <c r="O4077" s="3" t="e">
        <f t="shared" si="533"/>
        <v>#VALUE!</v>
      </c>
    </row>
    <row r="4078" spans="8:15" x14ac:dyDescent="0.3">
      <c r="H4078" s="3" t="str">
        <f t="shared" si="526"/>
        <v>1900-01-00</v>
      </c>
      <c r="I4078" s="3" t="e">
        <f t="shared" si="527"/>
        <v>#VALUE!</v>
      </c>
      <c r="J4078" s="3" t="e">
        <f t="shared" si="528"/>
        <v>#VALUE!</v>
      </c>
      <c r="K4078" s="3" t="e">
        <f t="shared" si="529"/>
        <v>#VALUE!</v>
      </c>
      <c r="L4078" s="3" t="e">
        <f t="shared" si="530"/>
        <v>#VALUE!</v>
      </c>
      <c r="M4078" s="3" t="e">
        <f t="shared" si="531"/>
        <v>#VALUE!</v>
      </c>
      <c r="N4078" s="3" t="e">
        <f t="shared" si="532"/>
        <v>#VALUE!</v>
      </c>
      <c r="O4078" s="3" t="e">
        <f t="shared" si="533"/>
        <v>#VALUE!</v>
      </c>
    </row>
    <row r="4079" spans="8:15" x14ac:dyDescent="0.3">
      <c r="H4079" s="3" t="str">
        <f t="shared" si="526"/>
        <v>1900-01-00</v>
      </c>
      <c r="I4079" s="3" t="e">
        <f t="shared" si="527"/>
        <v>#VALUE!</v>
      </c>
      <c r="J4079" s="3" t="e">
        <f t="shared" si="528"/>
        <v>#VALUE!</v>
      </c>
      <c r="K4079" s="3" t="e">
        <f t="shared" si="529"/>
        <v>#VALUE!</v>
      </c>
      <c r="L4079" s="3" t="e">
        <f t="shared" si="530"/>
        <v>#VALUE!</v>
      </c>
      <c r="M4079" s="3" t="e">
        <f t="shared" si="531"/>
        <v>#VALUE!</v>
      </c>
      <c r="N4079" s="3" t="e">
        <f t="shared" si="532"/>
        <v>#VALUE!</v>
      </c>
      <c r="O4079" s="3" t="e">
        <f t="shared" si="533"/>
        <v>#VALUE!</v>
      </c>
    </row>
    <row r="4080" spans="8:15" x14ac:dyDescent="0.3">
      <c r="H4080" s="3" t="str">
        <f t="shared" si="526"/>
        <v>1900-01-00</v>
      </c>
      <c r="I4080" s="3" t="e">
        <f t="shared" si="527"/>
        <v>#VALUE!</v>
      </c>
      <c r="J4080" s="3" t="e">
        <f t="shared" si="528"/>
        <v>#VALUE!</v>
      </c>
      <c r="K4080" s="3" t="e">
        <f t="shared" si="529"/>
        <v>#VALUE!</v>
      </c>
      <c r="L4080" s="3" t="e">
        <f t="shared" si="530"/>
        <v>#VALUE!</v>
      </c>
      <c r="M4080" s="3" t="e">
        <f t="shared" si="531"/>
        <v>#VALUE!</v>
      </c>
      <c r="N4080" s="3" t="e">
        <f t="shared" si="532"/>
        <v>#VALUE!</v>
      </c>
      <c r="O4080" s="3" t="e">
        <f t="shared" si="533"/>
        <v>#VALUE!</v>
      </c>
    </row>
    <row r="4081" spans="8:15" x14ac:dyDescent="0.3">
      <c r="H4081" s="3" t="str">
        <f t="shared" si="526"/>
        <v>1900-01-00</v>
      </c>
      <c r="I4081" s="3" t="e">
        <f t="shared" si="527"/>
        <v>#VALUE!</v>
      </c>
      <c r="J4081" s="3" t="e">
        <f t="shared" si="528"/>
        <v>#VALUE!</v>
      </c>
      <c r="K4081" s="3" t="e">
        <f t="shared" si="529"/>
        <v>#VALUE!</v>
      </c>
      <c r="L4081" s="3" t="e">
        <f t="shared" si="530"/>
        <v>#VALUE!</v>
      </c>
      <c r="M4081" s="3" t="e">
        <f t="shared" si="531"/>
        <v>#VALUE!</v>
      </c>
      <c r="N4081" s="3" t="e">
        <f t="shared" si="532"/>
        <v>#VALUE!</v>
      </c>
      <c r="O4081" s="3" t="e">
        <f t="shared" si="533"/>
        <v>#VALUE!</v>
      </c>
    </row>
    <row r="4082" spans="8:15" x14ac:dyDescent="0.3">
      <c r="H4082" s="3" t="str">
        <f t="shared" si="526"/>
        <v>1900-01-00</v>
      </c>
      <c r="I4082" s="3" t="e">
        <f t="shared" si="527"/>
        <v>#VALUE!</v>
      </c>
      <c r="J4082" s="3" t="e">
        <f t="shared" si="528"/>
        <v>#VALUE!</v>
      </c>
      <c r="K4082" s="3" t="e">
        <f t="shared" si="529"/>
        <v>#VALUE!</v>
      </c>
      <c r="L4082" s="3" t="e">
        <f t="shared" si="530"/>
        <v>#VALUE!</v>
      </c>
      <c r="M4082" s="3" t="e">
        <f t="shared" si="531"/>
        <v>#VALUE!</v>
      </c>
      <c r="N4082" s="3" t="e">
        <f t="shared" si="532"/>
        <v>#VALUE!</v>
      </c>
      <c r="O4082" s="3" t="e">
        <f t="shared" si="533"/>
        <v>#VALUE!</v>
      </c>
    </row>
    <row r="4083" spans="8:15" x14ac:dyDescent="0.3">
      <c r="H4083" s="3" t="str">
        <f t="shared" si="526"/>
        <v>1900-01-00</v>
      </c>
      <c r="I4083" s="3" t="e">
        <f t="shared" si="527"/>
        <v>#VALUE!</v>
      </c>
      <c r="J4083" s="3" t="e">
        <f t="shared" si="528"/>
        <v>#VALUE!</v>
      </c>
      <c r="K4083" s="3" t="e">
        <f t="shared" si="529"/>
        <v>#VALUE!</v>
      </c>
      <c r="L4083" s="3" t="e">
        <f t="shared" si="530"/>
        <v>#VALUE!</v>
      </c>
      <c r="M4083" s="3" t="e">
        <f t="shared" si="531"/>
        <v>#VALUE!</v>
      </c>
      <c r="N4083" s="3" t="e">
        <f t="shared" si="532"/>
        <v>#VALUE!</v>
      </c>
      <c r="O4083" s="3" t="e">
        <f t="shared" si="533"/>
        <v>#VALUE!</v>
      </c>
    </row>
    <row r="4084" spans="8:15" x14ac:dyDescent="0.3">
      <c r="H4084" s="3" t="str">
        <f t="shared" si="526"/>
        <v>1900-01-00</v>
      </c>
      <c r="I4084" s="3" t="e">
        <f t="shared" si="527"/>
        <v>#VALUE!</v>
      </c>
      <c r="J4084" s="3" t="e">
        <f t="shared" si="528"/>
        <v>#VALUE!</v>
      </c>
      <c r="K4084" s="3" t="e">
        <f t="shared" si="529"/>
        <v>#VALUE!</v>
      </c>
      <c r="L4084" s="3" t="e">
        <f t="shared" si="530"/>
        <v>#VALUE!</v>
      </c>
      <c r="M4084" s="3" t="e">
        <f t="shared" si="531"/>
        <v>#VALUE!</v>
      </c>
      <c r="N4084" s="3" t="e">
        <f t="shared" si="532"/>
        <v>#VALUE!</v>
      </c>
      <c r="O4084" s="3" t="e">
        <f t="shared" si="533"/>
        <v>#VALUE!</v>
      </c>
    </row>
    <row r="4085" spans="8:15" x14ac:dyDescent="0.3">
      <c r="H4085" s="3" t="str">
        <f t="shared" si="526"/>
        <v>1900-01-00</v>
      </c>
      <c r="I4085" s="3" t="e">
        <f t="shared" si="527"/>
        <v>#VALUE!</v>
      </c>
      <c r="J4085" s="3" t="e">
        <f t="shared" si="528"/>
        <v>#VALUE!</v>
      </c>
      <c r="K4085" s="3" t="e">
        <f t="shared" si="529"/>
        <v>#VALUE!</v>
      </c>
      <c r="L4085" s="3" t="e">
        <f t="shared" si="530"/>
        <v>#VALUE!</v>
      </c>
      <c r="M4085" s="3" t="e">
        <f t="shared" si="531"/>
        <v>#VALUE!</v>
      </c>
      <c r="N4085" s="3" t="e">
        <f t="shared" si="532"/>
        <v>#VALUE!</v>
      </c>
      <c r="O4085" s="3" t="e">
        <f t="shared" si="533"/>
        <v>#VALUE!</v>
      </c>
    </row>
    <row r="4086" spans="8:15" x14ac:dyDescent="0.3">
      <c r="H4086" s="3" t="str">
        <f t="shared" si="526"/>
        <v>1900-01-00</v>
      </c>
      <c r="I4086" s="3" t="e">
        <f t="shared" si="527"/>
        <v>#VALUE!</v>
      </c>
      <c r="J4086" s="3" t="e">
        <f t="shared" si="528"/>
        <v>#VALUE!</v>
      </c>
      <c r="K4086" s="3" t="e">
        <f t="shared" si="529"/>
        <v>#VALUE!</v>
      </c>
      <c r="L4086" s="3" t="e">
        <f t="shared" si="530"/>
        <v>#VALUE!</v>
      </c>
      <c r="M4086" s="3" t="e">
        <f t="shared" si="531"/>
        <v>#VALUE!</v>
      </c>
      <c r="N4086" s="3" t="e">
        <f t="shared" si="532"/>
        <v>#VALUE!</v>
      </c>
      <c r="O4086" s="3" t="e">
        <f t="shared" si="533"/>
        <v>#VALUE!</v>
      </c>
    </row>
    <row r="4087" spans="8:15" x14ac:dyDescent="0.3">
      <c r="H4087" s="3" t="str">
        <f t="shared" si="526"/>
        <v>1900-01-00</v>
      </c>
      <c r="I4087" s="3" t="e">
        <f t="shared" si="527"/>
        <v>#VALUE!</v>
      </c>
      <c r="J4087" s="3" t="e">
        <f t="shared" si="528"/>
        <v>#VALUE!</v>
      </c>
      <c r="K4087" s="3" t="e">
        <f t="shared" si="529"/>
        <v>#VALUE!</v>
      </c>
      <c r="L4087" s="3" t="e">
        <f t="shared" si="530"/>
        <v>#VALUE!</v>
      </c>
      <c r="M4087" s="3" t="e">
        <f t="shared" si="531"/>
        <v>#VALUE!</v>
      </c>
      <c r="N4087" s="3" t="e">
        <f t="shared" si="532"/>
        <v>#VALUE!</v>
      </c>
      <c r="O4087" s="3" t="e">
        <f t="shared" si="533"/>
        <v>#VALUE!</v>
      </c>
    </row>
    <row r="4088" spans="8:15" x14ac:dyDescent="0.3">
      <c r="H4088" s="3" t="str">
        <f t="shared" si="526"/>
        <v>1900-01-00</v>
      </c>
      <c r="I4088" s="3" t="e">
        <f t="shared" si="527"/>
        <v>#VALUE!</v>
      </c>
      <c r="J4088" s="3" t="e">
        <f t="shared" si="528"/>
        <v>#VALUE!</v>
      </c>
      <c r="K4088" s="3" t="e">
        <f t="shared" si="529"/>
        <v>#VALUE!</v>
      </c>
      <c r="L4088" s="3" t="e">
        <f t="shared" si="530"/>
        <v>#VALUE!</v>
      </c>
      <c r="M4088" s="3" t="e">
        <f t="shared" si="531"/>
        <v>#VALUE!</v>
      </c>
      <c r="N4088" s="3" t="e">
        <f t="shared" si="532"/>
        <v>#VALUE!</v>
      </c>
      <c r="O4088" s="3" t="e">
        <f t="shared" si="533"/>
        <v>#VALUE!</v>
      </c>
    </row>
    <row r="4089" spans="8:15" x14ac:dyDescent="0.3">
      <c r="H4089" s="3" t="str">
        <f t="shared" si="526"/>
        <v>1900-01-00</v>
      </c>
      <c r="I4089" s="3" t="e">
        <f t="shared" si="527"/>
        <v>#VALUE!</v>
      </c>
      <c r="J4089" s="3" t="e">
        <f t="shared" si="528"/>
        <v>#VALUE!</v>
      </c>
      <c r="K4089" s="3" t="e">
        <f t="shared" si="529"/>
        <v>#VALUE!</v>
      </c>
      <c r="L4089" s="3" t="e">
        <f t="shared" si="530"/>
        <v>#VALUE!</v>
      </c>
      <c r="M4089" s="3" t="e">
        <f t="shared" si="531"/>
        <v>#VALUE!</v>
      </c>
      <c r="N4089" s="3" t="e">
        <f t="shared" si="532"/>
        <v>#VALUE!</v>
      </c>
      <c r="O4089" s="3" t="e">
        <f t="shared" si="533"/>
        <v>#VALUE!</v>
      </c>
    </row>
    <row r="4090" spans="8:15" x14ac:dyDescent="0.3">
      <c r="H4090" s="3" t="str">
        <f t="shared" si="526"/>
        <v>1900-01-00</v>
      </c>
      <c r="I4090" s="3" t="e">
        <f t="shared" si="527"/>
        <v>#VALUE!</v>
      </c>
      <c r="J4090" s="3" t="e">
        <f t="shared" si="528"/>
        <v>#VALUE!</v>
      </c>
      <c r="K4090" s="3" t="e">
        <f t="shared" si="529"/>
        <v>#VALUE!</v>
      </c>
      <c r="L4090" s="3" t="e">
        <f t="shared" si="530"/>
        <v>#VALUE!</v>
      </c>
      <c r="M4090" s="3" t="e">
        <f t="shared" si="531"/>
        <v>#VALUE!</v>
      </c>
      <c r="N4090" s="3" t="e">
        <f t="shared" si="532"/>
        <v>#VALUE!</v>
      </c>
      <c r="O4090" s="3" t="e">
        <f t="shared" si="533"/>
        <v>#VALUE!</v>
      </c>
    </row>
    <row r="4091" spans="8:15" x14ac:dyDescent="0.3">
      <c r="H4091" s="3" t="str">
        <f t="shared" si="526"/>
        <v>1900-01-00</v>
      </c>
      <c r="I4091" s="3" t="e">
        <f t="shared" si="527"/>
        <v>#VALUE!</v>
      </c>
      <c r="J4091" s="3" t="e">
        <f t="shared" si="528"/>
        <v>#VALUE!</v>
      </c>
      <c r="K4091" s="3" t="e">
        <f t="shared" si="529"/>
        <v>#VALUE!</v>
      </c>
      <c r="L4091" s="3" t="e">
        <f t="shared" si="530"/>
        <v>#VALUE!</v>
      </c>
      <c r="M4091" s="3" t="e">
        <f t="shared" si="531"/>
        <v>#VALUE!</v>
      </c>
      <c r="N4091" s="3" t="e">
        <f t="shared" si="532"/>
        <v>#VALUE!</v>
      </c>
      <c r="O4091" s="3" t="e">
        <f t="shared" si="533"/>
        <v>#VALUE!</v>
      </c>
    </row>
    <row r="4092" spans="8:15" x14ac:dyDescent="0.3">
      <c r="H4092" s="3" t="str">
        <f t="shared" si="526"/>
        <v>1900-01-00</v>
      </c>
      <c r="I4092" s="3" t="e">
        <f t="shared" si="527"/>
        <v>#VALUE!</v>
      </c>
      <c r="J4092" s="3" t="e">
        <f t="shared" si="528"/>
        <v>#VALUE!</v>
      </c>
      <c r="K4092" s="3" t="e">
        <f t="shared" si="529"/>
        <v>#VALUE!</v>
      </c>
      <c r="L4092" s="3" t="e">
        <f t="shared" si="530"/>
        <v>#VALUE!</v>
      </c>
      <c r="M4092" s="3" t="e">
        <f t="shared" si="531"/>
        <v>#VALUE!</v>
      </c>
      <c r="N4092" s="3" t="e">
        <f t="shared" si="532"/>
        <v>#VALUE!</v>
      </c>
      <c r="O4092" s="3" t="e">
        <f t="shared" si="533"/>
        <v>#VALUE!</v>
      </c>
    </row>
    <row r="4093" spans="8:15" x14ac:dyDescent="0.3">
      <c r="H4093" s="3" t="str">
        <f t="shared" si="526"/>
        <v>1900-01-00</v>
      </c>
      <c r="I4093" s="3" t="e">
        <f t="shared" si="527"/>
        <v>#VALUE!</v>
      </c>
      <c r="J4093" s="3" t="e">
        <f t="shared" si="528"/>
        <v>#VALUE!</v>
      </c>
      <c r="K4093" s="3" t="e">
        <f t="shared" si="529"/>
        <v>#VALUE!</v>
      </c>
      <c r="L4093" s="3" t="e">
        <f t="shared" si="530"/>
        <v>#VALUE!</v>
      </c>
      <c r="M4093" s="3" t="e">
        <f t="shared" si="531"/>
        <v>#VALUE!</v>
      </c>
      <c r="N4093" s="3" t="e">
        <f t="shared" si="532"/>
        <v>#VALUE!</v>
      </c>
      <c r="O4093" s="3" t="e">
        <f t="shared" si="533"/>
        <v>#VALUE!</v>
      </c>
    </row>
    <row r="4094" spans="8:15" x14ac:dyDescent="0.3">
      <c r="H4094" s="3" t="str">
        <f t="shared" si="526"/>
        <v>1900-01-00</v>
      </c>
      <c r="I4094" s="3" t="e">
        <f t="shared" si="527"/>
        <v>#VALUE!</v>
      </c>
      <c r="J4094" s="3" t="e">
        <f t="shared" si="528"/>
        <v>#VALUE!</v>
      </c>
      <c r="K4094" s="3" t="e">
        <f t="shared" si="529"/>
        <v>#VALUE!</v>
      </c>
      <c r="L4094" s="3" t="e">
        <f t="shared" si="530"/>
        <v>#VALUE!</v>
      </c>
      <c r="M4094" s="3" t="e">
        <f t="shared" si="531"/>
        <v>#VALUE!</v>
      </c>
      <c r="N4094" s="3" t="e">
        <f t="shared" si="532"/>
        <v>#VALUE!</v>
      </c>
      <c r="O4094" s="3" t="e">
        <f t="shared" si="533"/>
        <v>#VALUE!</v>
      </c>
    </row>
    <row r="4095" spans="8:15" x14ac:dyDescent="0.3">
      <c r="H4095" s="3" t="str">
        <f t="shared" si="526"/>
        <v>1900-01-00</v>
      </c>
      <c r="I4095" s="3" t="e">
        <f t="shared" si="527"/>
        <v>#VALUE!</v>
      </c>
      <c r="J4095" s="3" t="e">
        <f t="shared" si="528"/>
        <v>#VALUE!</v>
      </c>
      <c r="K4095" s="3" t="e">
        <f t="shared" si="529"/>
        <v>#VALUE!</v>
      </c>
      <c r="L4095" s="3" t="e">
        <f t="shared" si="530"/>
        <v>#VALUE!</v>
      </c>
      <c r="M4095" s="3" t="e">
        <f t="shared" si="531"/>
        <v>#VALUE!</v>
      </c>
      <c r="N4095" s="3" t="e">
        <f t="shared" si="532"/>
        <v>#VALUE!</v>
      </c>
      <c r="O4095" s="3" t="e">
        <f t="shared" si="533"/>
        <v>#VALUE!</v>
      </c>
    </row>
    <row r="4096" spans="8:15" x14ac:dyDescent="0.3">
      <c r="H4096" s="3" t="str">
        <f t="shared" si="526"/>
        <v>1900-01-00</v>
      </c>
      <c r="I4096" s="3" t="e">
        <f t="shared" si="527"/>
        <v>#VALUE!</v>
      </c>
      <c r="J4096" s="3" t="e">
        <f t="shared" si="528"/>
        <v>#VALUE!</v>
      </c>
      <c r="K4096" s="3" t="e">
        <f t="shared" si="529"/>
        <v>#VALUE!</v>
      </c>
      <c r="L4096" s="3" t="e">
        <f t="shared" si="530"/>
        <v>#VALUE!</v>
      </c>
      <c r="M4096" s="3" t="e">
        <f t="shared" si="531"/>
        <v>#VALUE!</v>
      </c>
      <c r="N4096" s="3" t="e">
        <f t="shared" si="532"/>
        <v>#VALUE!</v>
      </c>
      <c r="O4096" s="3" t="e">
        <f t="shared" si="533"/>
        <v>#VALUE!</v>
      </c>
    </row>
    <row r="4097" spans="8:15" x14ac:dyDescent="0.3">
      <c r="H4097" s="3" t="str">
        <f t="shared" si="526"/>
        <v>1900-01-00</v>
      </c>
      <c r="I4097" s="3" t="e">
        <f t="shared" si="527"/>
        <v>#VALUE!</v>
      </c>
      <c r="J4097" s="3" t="e">
        <f t="shared" si="528"/>
        <v>#VALUE!</v>
      </c>
      <c r="K4097" s="3" t="e">
        <f t="shared" si="529"/>
        <v>#VALUE!</v>
      </c>
      <c r="L4097" s="3" t="e">
        <f t="shared" si="530"/>
        <v>#VALUE!</v>
      </c>
      <c r="M4097" s="3" t="e">
        <f t="shared" si="531"/>
        <v>#VALUE!</v>
      </c>
      <c r="N4097" s="3" t="e">
        <f t="shared" si="532"/>
        <v>#VALUE!</v>
      </c>
      <c r="O4097" s="3" t="e">
        <f t="shared" si="533"/>
        <v>#VALUE!</v>
      </c>
    </row>
    <row r="4098" spans="8:15" x14ac:dyDescent="0.3">
      <c r="H4098" s="3" t="str">
        <f t="shared" si="526"/>
        <v>1900-01-00</v>
      </c>
      <c r="I4098" s="3" t="e">
        <f t="shared" si="527"/>
        <v>#VALUE!</v>
      </c>
      <c r="J4098" s="3" t="e">
        <f t="shared" si="528"/>
        <v>#VALUE!</v>
      </c>
      <c r="K4098" s="3" t="e">
        <f t="shared" si="529"/>
        <v>#VALUE!</v>
      </c>
      <c r="L4098" s="3" t="e">
        <f t="shared" si="530"/>
        <v>#VALUE!</v>
      </c>
      <c r="M4098" s="3" t="e">
        <f t="shared" si="531"/>
        <v>#VALUE!</v>
      </c>
      <c r="N4098" s="3" t="e">
        <f t="shared" si="532"/>
        <v>#VALUE!</v>
      </c>
      <c r="O4098" s="3" t="e">
        <f t="shared" si="533"/>
        <v>#VALUE!</v>
      </c>
    </row>
    <row r="4099" spans="8:15" x14ac:dyDescent="0.3">
      <c r="H4099" s="3" t="str">
        <f t="shared" si="526"/>
        <v>1900-01-00</v>
      </c>
      <c r="I4099" s="3" t="e">
        <f t="shared" si="527"/>
        <v>#VALUE!</v>
      </c>
      <c r="J4099" s="3" t="e">
        <f t="shared" si="528"/>
        <v>#VALUE!</v>
      </c>
      <c r="K4099" s="3" t="e">
        <f t="shared" si="529"/>
        <v>#VALUE!</v>
      </c>
      <c r="L4099" s="3" t="e">
        <f t="shared" si="530"/>
        <v>#VALUE!</v>
      </c>
      <c r="M4099" s="3" t="e">
        <f t="shared" si="531"/>
        <v>#VALUE!</v>
      </c>
      <c r="N4099" s="3" t="e">
        <f t="shared" si="532"/>
        <v>#VALUE!</v>
      </c>
      <c r="O4099" s="3" t="e">
        <f t="shared" si="533"/>
        <v>#VALUE!</v>
      </c>
    </row>
    <row r="4100" spans="8:15" x14ac:dyDescent="0.3">
      <c r="H4100" s="3" t="str">
        <f t="shared" si="526"/>
        <v>1900-01-00</v>
      </c>
      <c r="I4100" s="3" t="e">
        <f t="shared" si="527"/>
        <v>#VALUE!</v>
      </c>
      <c r="J4100" s="3" t="e">
        <f t="shared" si="528"/>
        <v>#VALUE!</v>
      </c>
      <c r="K4100" s="3" t="e">
        <f t="shared" si="529"/>
        <v>#VALUE!</v>
      </c>
      <c r="L4100" s="3" t="e">
        <f t="shared" si="530"/>
        <v>#VALUE!</v>
      </c>
      <c r="M4100" s="3" t="e">
        <f t="shared" si="531"/>
        <v>#VALUE!</v>
      </c>
      <c r="N4100" s="3" t="e">
        <f t="shared" si="532"/>
        <v>#VALUE!</v>
      </c>
      <c r="O4100" s="3" t="e">
        <f t="shared" si="533"/>
        <v>#VALUE!</v>
      </c>
    </row>
    <row r="4101" spans="8:15" x14ac:dyDescent="0.3">
      <c r="H4101" s="3" t="str">
        <f t="shared" si="526"/>
        <v>1900-01-00</v>
      </c>
      <c r="I4101" s="3" t="e">
        <f t="shared" si="527"/>
        <v>#VALUE!</v>
      </c>
      <c r="J4101" s="3" t="e">
        <f t="shared" si="528"/>
        <v>#VALUE!</v>
      </c>
      <c r="K4101" s="3" t="e">
        <f t="shared" si="529"/>
        <v>#VALUE!</v>
      </c>
      <c r="L4101" s="3" t="e">
        <f t="shared" si="530"/>
        <v>#VALUE!</v>
      </c>
      <c r="M4101" s="3" t="e">
        <f t="shared" si="531"/>
        <v>#VALUE!</v>
      </c>
      <c r="N4101" s="3" t="e">
        <f t="shared" si="532"/>
        <v>#VALUE!</v>
      </c>
      <c r="O4101" s="3" t="e">
        <f t="shared" si="533"/>
        <v>#VALUE!</v>
      </c>
    </row>
    <row r="4102" spans="8:15" x14ac:dyDescent="0.3">
      <c r="H4102" s="3" t="str">
        <f t="shared" si="526"/>
        <v>1900-01-00</v>
      </c>
      <c r="I4102" s="3" t="e">
        <f t="shared" si="527"/>
        <v>#VALUE!</v>
      </c>
      <c r="J4102" s="3" t="e">
        <f t="shared" si="528"/>
        <v>#VALUE!</v>
      </c>
      <c r="K4102" s="3" t="e">
        <f t="shared" si="529"/>
        <v>#VALUE!</v>
      </c>
      <c r="L4102" s="3" t="e">
        <f t="shared" si="530"/>
        <v>#VALUE!</v>
      </c>
      <c r="M4102" s="3" t="e">
        <f t="shared" si="531"/>
        <v>#VALUE!</v>
      </c>
      <c r="N4102" s="3" t="e">
        <f t="shared" si="532"/>
        <v>#VALUE!</v>
      </c>
      <c r="O4102" s="3" t="e">
        <f t="shared" si="533"/>
        <v>#VALUE!</v>
      </c>
    </row>
    <row r="4103" spans="8:15" x14ac:dyDescent="0.3">
      <c r="H4103" s="3" t="str">
        <f t="shared" si="526"/>
        <v>1900-01-00</v>
      </c>
      <c r="I4103" s="3" t="e">
        <f t="shared" si="527"/>
        <v>#VALUE!</v>
      </c>
      <c r="J4103" s="3" t="e">
        <f t="shared" si="528"/>
        <v>#VALUE!</v>
      </c>
      <c r="K4103" s="3" t="e">
        <f t="shared" si="529"/>
        <v>#VALUE!</v>
      </c>
      <c r="L4103" s="3" t="e">
        <f t="shared" si="530"/>
        <v>#VALUE!</v>
      </c>
      <c r="M4103" s="3" t="e">
        <f t="shared" si="531"/>
        <v>#VALUE!</v>
      </c>
      <c r="N4103" s="3" t="e">
        <f t="shared" si="532"/>
        <v>#VALUE!</v>
      </c>
      <c r="O4103" s="3" t="e">
        <f t="shared" si="533"/>
        <v>#VALUE!</v>
      </c>
    </row>
    <row r="4104" spans="8:15" x14ac:dyDescent="0.3">
      <c r="H4104" s="3" t="str">
        <f t="shared" si="526"/>
        <v>1900-01-00</v>
      </c>
      <c r="I4104" s="3" t="e">
        <f t="shared" si="527"/>
        <v>#VALUE!</v>
      </c>
      <c r="J4104" s="3" t="e">
        <f t="shared" si="528"/>
        <v>#VALUE!</v>
      </c>
      <c r="K4104" s="3" t="e">
        <f t="shared" si="529"/>
        <v>#VALUE!</v>
      </c>
      <c r="L4104" s="3" t="e">
        <f t="shared" si="530"/>
        <v>#VALUE!</v>
      </c>
      <c r="M4104" s="3" t="e">
        <f t="shared" si="531"/>
        <v>#VALUE!</v>
      </c>
      <c r="N4104" s="3" t="e">
        <f t="shared" si="532"/>
        <v>#VALUE!</v>
      </c>
      <c r="O4104" s="3" t="e">
        <f t="shared" si="533"/>
        <v>#VALUE!</v>
      </c>
    </row>
    <row r="4105" spans="8:15" x14ac:dyDescent="0.3">
      <c r="H4105" s="3" t="str">
        <f t="shared" si="526"/>
        <v>1900-01-00</v>
      </c>
      <c r="I4105" s="3" t="e">
        <f t="shared" si="527"/>
        <v>#VALUE!</v>
      </c>
      <c r="J4105" s="3" t="e">
        <f t="shared" si="528"/>
        <v>#VALUE!</v>
      </c>
      <c r="K4105" s="3" t="e">
        <f t="shared" si="529"/>
        <v>#VALUE!</v>
      </c>
      <c r="L4105" s="3" t="e">
        <f t="shared" si="530"/>
        <v>#VALUE!</v>
      </c>
      <c r="M4105" s="3" t="e">
        <f t="shared" si="531"/>
        <v>#VALUE!</v>
      </c>
      <c r="N4105" s="3" t="e">
        <f t="shared" si="532"/>
        <v>#VALUE!</v>
      </c>
      <c r="O4105" s="3" t="e">
        <f t="shared" si="533"/>
        <v>#VALUE!</v>
      </c>
    </row>
    <row r="4106" spans="8:15" x14ac:dyDescent="0.3">
      <c r="H4106" s="3" t="str">
        <f t="shared" si="526"/>
        <v>1900-01-00</v>
      </c>
      <c r="I4106" s="3" t="e">
        <f t="shared" si="527"/>
        <v>#VALUE!</v>
      </c>
      <c r="J4106" s="3" t="e">
        <f t="shared" si="528"/>
        <v>#VALUE!</v>
      </c>
      <c r="K4106" s="3" t="e">
        <f t="shared" si="529"/>
        <v>#VALUE!</v>
      </c>
      <c r="L4106" s="3" t="e">
        <f t="shared" si="530"/>
        <v>#VALUE!</v>
      </c>
      <c r="M4106" s="3" t="e">
        <f t="shared" si="531"/>
        <v>#VALUE!</v>
      </c>
      <c r="N4106" s="3" t="e">
        <f t="shared" si="532"/>
        <v>#VALUE!</v>
      </c>
      <c r="O4106" s="3" t="e">
        <f t="shared" si="533"/>
        <v>#VALUE!</v>
      </c>
    </row>
    <row r="4107" spans="8:15" x14ac:dyDescent="0.3">
      <c r="H4107" s="3" t="str">
        <f t="shared" si="526"/>
        <v>1900-01-00</v>
      </c>
      <c r="I4107" s="3" t="e">
        <f t="shared" si="527"/>
        <v>#VALUE!</v>
      </c>
      <c r="J4107" s="3" t="e">
        <f t="shared" si="528"/>
        <v>#VALUE!</v>
      </c>
      <c r="K4107" s="3" t="e">
        <f t="shared" si="529"/>
        <v>#VALUE!</v>
      </c>
      <c r="L4107" s="3" t="e">
        <f t="shared" si="530"/>
        <v>#VALUE!</v>
      </c>
      <c r="M4107" s="3" t="e">
        <f t="shared" si="531"/>
        <v>#VALUE!</v>
      </c>
      <c r="N4107" s="3" t="e">
        <f t="shared" si="532"/>
        <v>#VALUE!</v>
      </c>
      <c r="O4107" s="3" t="e">
        <f t="shared" si="533"/>
        <v>#VALUE!</v>
      </c>
    </row>
    <row r="4108" spans="8:15" x14ac:dyDescent="0.3">
      <c r="H4108" s="3" t="str">
        <f t="shared" si="526"/>
        <v>1900-01-00</v>
      </c>
      <c r="I4108" s="3" t="e">
        <f t="shared" si="527"/>
        <v>#VALUE!</v>
      </c>
      <c r="J4108" s="3" t="e">
        <f t="shared" si="528"/>
        <v>#VALUE!</v>
      </c>
      <c r="K4108" s="3" t="e">
        <f t="shared" si="529"/>
        <v>#VALUE!</v>
      </c>
      <c r="L4108" s="3" t="e">
        <f t="shared" si="530"/>
        <v>#VALUE!</v>
      </c>
      <c r="M4108" s="3" t="e">
        <f t="shared" si="531"/>
        <v>#VALUE!</v>
      </c>
      <c r="N4108" s="3" t="e">
        <f t="shared" si="532"/>
        <v>#VALUE!</v>
      </c>
      <c r="O4108" s="3" t="e">
        <f t="shared" si="533"/>
        <v>#VALUE!</v>
      </c>
    </row>
    <row r="4109" spans="8:15" x14ac:dyDescent="0.3">
      <c r="H4109" s="3" t="str">
        <f t="shared" si="526"/>
        <v>1900-01-00</v>
      </c>
      <c r="I4109" s="3" t="e">
        <f t="shared" si="527"/>
        <v>#VALUE!</v>
      </c>
      <c r="J4109" s="3" t="e">
        <f t="shared" si="528"/>
        <v>#VALUE!</v>
      </c>
      <c r="K4109" s="3" t="e">
        <f t="shared" si="529"/>
        <v>#VALUE!</v>
      </c>
      <c r="L4109" s="3" t="e">
        <f t="shared" si="530"/>
        <v>#VALUE!</v>
      </c>
      <c r="M4109" s="3" t="e">
        <f t="shared" si="531"/>
        <v>#VALUE!</v>
      </c>
      <c r="N4109" s="3" t="e">
        <f t="shared" si="532"/>
        <v>#VALUE!</v>
      </c>
      <c r="O4109" s="3" t="e">
        <f t="shared" si="533"/>
        <v>#VALUE!</v>
      </c>
    </row>
    <row r="4110" spans="8:15" x14ac:dyDescent="0.3">
      <c r="H4110" s="3" t="str">
        <f t="shared" si="526"/>
        <v>1900-01-00</v>
      </c>
      <c r="I4110" s="3" t="e">
        <f t="shared" si="527"/>
        <v>#VALUE!</v>
      </c>
      <c r="J4110" s="3" t="e">
        <f t="shared" si="528"/>
        <v>#VALUE!</v>
      </c>
      <c r="K4110" s="3" t="e">
        <f t="shared" si="529"/>
        <v>#VALUE!</v>
      </c>
      <c r="L4110" s="3" t="e">
        <f t="shared" si="530"/>
        <v>#VALUE!</v>
      </c>
      <c r="M4110" s="3" t="e">
        <f t="shared" si="531"/>
        <v>#VALUE!</v>
      </c>
      <c r="N4110" s="3" t="e">
        <f t="shared" si="532"/>
        <v>#VALUE!</v>
      </c>
      <c r="O4110" s="3" t="e">
        <f t="shared" si="533"/>
        <v>#VALUE!</v>
      </c>
    </row>
    <row r="4111" spans="8:15" x14ac:dyDescent="0.3">
      <c r="H4111" s="3" t="str">
        <f t="shared" ref="H4111:H4174" si="534">YEAR(D4111) &amp; "-" &amp; IF(LEN(MONTH(D4111))=1,"0" &amp; MONTH(D4111),MONTH(D4111)) &amp; "-" &amp; IF(LEN(DAY(D4111))=1,"0" &amp; DAY(D4111),DAY(D4111))</f>
        <v>1900-01-00</v>
      </c>
      <c r="I4111" s="3" t="e">
        <f t="shared" ref="I4111:I4174" si="535">FIND("emisora_id=",F4111,1)</f>
        <v>#VALUE!</v>
      </c>
      <c r="J4111" s="3" t="e">
        <f t="shared" ref="J4111:J4174" si="536">MID(F4111,I4111,500)</f>
        <v>#VALUE!</v>
      </c>
      <c r="K4111" s="3" t="e">
        <f t="shared" ref="K4111:K4174" si="537">FIND("=",J4111,1)</f>
        <v>#VALUE!</v>
      </c>
      <c r="L4111" s="3" t="e">
        <f t="shared" ref="L4111:L4174" si="538">MID(J4111,K4111+1,500)</f>
        <v>#VALUE!</v>
      </c>
      <c r="M4111" s="3" t="e">
        <f t="shared" ref="M4111:M4174" si="539">FIND("&amp;",L4111,1)</f>
        <v>#VALUE!</v>
      </c>
      <c r="N4111" s="3" t="e">
        <f t="shared" ref="N4111:N4174" si="540">MID(L4111,1,M4111-1)</f>
        <v>#VALUE!</v>
      </c>
      <c r="O4111" s="3" t="e">
        <f t="shared" ref="O4111:O4174" si="541">"https://www.biva.mx/empresas/emisoras_inscritas/emisoras_inscritas?emisora_id=" &amp; N4111 &amp; "&amp;tipoInformacion=null&amp;tipoDocumento=null&amp;fechaInicio=" &amp; H4111 &amp; "&amp;fechaFin=" &amp; H4111 &amp;  "&amp;periodo=null&amp;ejercicio=null&amp;tipo=null&amp;subTab=2&amp;biva=null&amp;canceladas=false&amp;page=1"</f>
        <v>#VALUE!</v>
      </c>
    </row>
    <row r="4112" spans="8:15" x14ac:dyDescent="0.3">
      <c r="H4112" s="3" t="str">
        <f t="shared" si="534"/>
        <v>1900-01-00</v>
      </c>
      <c r="I4112" s="3" t="e">
        <f t="shared" si="535"/>
        <v>#VALUE!</v>
      </c>
      <c r="J4112" s="3" t="e">
        <f t="shared" si="536"/>
        <v>#VALUE!</v>
      </c>
      <c r="K4112" s="3" t="e">
        <f t="shared" si="537"/>
        <v>#VALUE!</v>
      </c>
      <c r="L4112" s="3" t="e">
        <f t="shared" si="538"/>
        <v>#VALUE!</v>
      </c>
      <c r="M4112" s="3" t="e">
        <f t="shared" si="539"/>
        <v>#VALUE!</v>
      </c>
      <c r="N4112" s="3" t="e">
        <f t="shared" si="540"/>
        <v>#VALUE!</v>
      </c>
      <c r="O4112" s="3" t="e">
        <f t="shared" si="541"/>
        <v>#VALUE!</v>
      </c>
    </row>
    <row r="4113" spans="8:15" x14ac:dyDescent="0.3">
      <c r="H4113" s="3" t="str">
        <f t="shared" si="534"/>
        <v>1900-01-00</v>
      </c>
      <c r="I4113" s="3" t="e">
        <f t="shared" si="535"/>
        <v>#VALUE!</v>
      </c>
      <c r="J4113" s="3" t="e">
        <f t="shared" si="536"/>
        <v>#VALUE!</v>
      </c>
      <c r="K4113" s="3" t="e">
        <f t="shared" si="537"/>
        <v>#VALUE!</v>
      </c>
      <c r="L4113" s="3" t="e">
        <f t="shared" si="538"/>
        <v>#VALUE!</v>
      </c>
      <c r="M4113" s="3" t="e">
        <f t="shared" si="539"/>
        <v>#VALUE!</v>
      </c>
      <c r="N4113" s="3" t="e">
        <f t="shared" si="540"/>
        <v>#VALUE!</v>
      </c>
      <c r="O4113" s="3" t="e">
        <f t="shared" si="541"/>
        <v>#VALUE!</v>
      </c>
    </row>
    <row r="4114" spans="8:15" x14ac:dyDescent="0.3">
      <c r="H4114" s="3" t="str">
        <f t="shared" si="534"/>
        <v>1900-01-00</v>
      </c>
      <c r="I4114" s="3" t="e">
        <f t="shared" si="535"/>
        <v>#VALUE!</v>
      </c>
      <c r="J4114" s="3" t="e">
        <f t="shared" si="536"/>
        <v>#VALUE!</v>
      </c>
      <c r="K4114" s="3" t="e">
        <f t="shared" si="537"/>
        <v>#VALUE!</v>
      </c>
      <c r="L4114" s="3" t="e">
        <f t="shared" si="538"/>
        <v>#VALUE!</v>
      </c>
      <c r="M4114" s="3" t="e">
        <f t="shared" si="539"/>
        <v>#VALUE!</v>
      </c>
      <c r="N4114" s="3" t="e">
        <f t="shared" si="540"/>
        <v>#VALUE!</v>
      </c>
      <c r="O4114" s="3" t="e">
        <f t="shared" si="541"/>
        <v>#VALUE!</v>
      </c>
    </row>
    <row r="4115" spans="8:15" x14ac:dyDescent="0.3">
      <c r="H4115" s="3" t="str">
        <f t="shared" si="534"/>
        <v>1900-01-00</v>
      </c>
      <c r="I4115" s="3" t="e">
        <f t="shared" si="535"/>
        <v>#VALUE!</v>
      </c>
      <c r="J4115" s="3" t="e">
        <f t="shared" si="536"/>
        <v>#VALUE!</v>
      </c>
      <c r="K4115" s="3" t="e">
        <f t="shared" si="537"/>
        <v>#VALUE!</v>
      </c>
      <c r="L4115" s="3" t="e">
        <f t="shared" si="538"/>
        <v>#VALUE!</v>
      </c>
      <c r="M4115" s="3" t="e">
        <f t="shared" si="539"/>
        <v>#VALUE!</v>
      </c>
      <c r="N4115" s="3" t="e">
        <f t="shared" si="540"/>
        <v>#VALUE!</v>
      </c>
      <c r="O4115" s="3" t="e">
        <f t="shared" si="541"/>
        <v>#VALUE!</v>
      </c>
    </row>
    <row r="4116" spans="8:15" x14ac:dyDescent="0.3">
      <c r="H4116" s="3" t="str">
        <f t="shared" si="534"/>
        <v>1900-01-00</v>
      </c>
      <c r="I4116" s="3" t="e">
        <f t="shared" si="535"/>
        <v>#VALUE!</v>
      </c>
      <c r="J4116" s="3" t="e">
        <f t="shared" si="536"/>
        <v>#VALUE!</v>
      </c>
      <c r="K4116" s="3" t="e">
        <f t="shared" si="537"/>
        <v>#VALUE!</v>
      </c>
      <c r="L4116" s="3" t="e">
        <f t="shared" si="538"/>
        <v>#VALUE!</v>
      </c>
      <c r="M4116" s="3" t="e">
        <f t="shared" si="539"/>
        <v>#VALUE!</v>
      </c>
      <c r="N4116" s="3" t="e">
        <f t="shared" si="540"/>
        <v>#VALUE!</v>
      </c>
      <c r="O4116" s="3" t="e">
        <f t="shared" si="541"/>
        <v>#VALUE!</v>
      </c>
    </row>
    <row r="4117" spans="8:15" x14ac:dyDescent="0.3">
      <c r="H4117" s="3" t="str">
        <f t="shared" si="534"/>
        <v>1900-01-00</v>
      </c>
      <c r="I4117" s="3" t="e">
        <f t="shared" si="535"/>
        <v>#VALUE!</v>
      </c>
      <c r="J4117" s="3" t="e">
        <f t="shared" si="536"/>
        <v>#VALUE!</v>
      </c>
      <c r="K4117" s="3" t="e">
        <f t="shared" si="537"/>
        <v>#VALUE!</v>
      </c>
      <c r="L4117" s="3" t="e">
        <f t="shared" si="538"/>
        <v>#VALUE!</v>
      </c>
      <c r="M4117" s="3" t="e">
        <f t="shared" si="539"/>
        <v>#VALUE!</v>
      </c>
      <c r="N4117" s="3" t="e">
        <f t="shared" si="540"/>
        <v>#VALUE!</v>
      </c>
      <c r="O4117" s="3" t="e">
        <f t="shared" si="541"/>
        <v>#VALUE!</v>
      </c>
    </row>
    <row r="4118" spans="8:15" x14ac:dyDescent="0.3">
      <c r="H4118" s="3" t="str">
        <f t="shared" si="534"/>
        <v>1900-01-00</v>
      </c>
      <c r="I4118" s="3" t="e">
        <f t="shared" si="535"/>
        <v>#VALUE!</v>
      </c>
      <c r="J4118" s="3" t="e">
        <f t="shared" si="536"/>
        <v>#VALUE!</v>
      </c>
      <c r="K4118" s="3" t="e">
        <f t="shared" si="537"/>
        <v>#VALUE!</v>
      </c>
      <c r="L4118" s="3" t="e">
        <f t="shared" si="538"/>
        <v>#VALUE!</v>
      </c>
      <c r="M4118" s="3" t="e">
        <f t="shared" si="539"/>
        <v>#VALUE!</v>
      </c>
      <c r="N4118" s="3" t="e">
        <f t="shared" si="540"/>
        <v>#VALUE!</v>
      </c>
      <c r="O4118" s="3" t="e">
        <f t="shared" si="541"/>
        <v>#VALUE!</v>
      </c>
    </row>
    <row r="4119" spans="8:15" x14ac:dyDescent="0.3">
      <c r="H4119" s="3" t="str">
        <f t="shared" si="534"/>
        <v>1900-01-00</v>
      </c>
      <c r="I4119" s="3" t="e">
        <f t="shared" si="535"/>
        <v>#VALUE!</v>
      </c>
      <c r="J4119" s="3" t="e">
        <f t="shared" si="536"/>
        <v>#VALUE!</v>
      </c>
      <c r="K4119" s="3" t="e">
        <f t="shared" si="537"/>
        <v>#VALUE!</v>
      </c>
      <c r="L4119" s="3" t="e">
        <f t="shared" si="538"/>
        <v>#VALUE!</v>
      </c>
      <c r="M4119" s="3" t="e">
        <f t="shared" si="539"/>
        <v>#VALUE!</v>
      </c>
      <c r="N4119" s="3" t="e">
        <f t="shared" si="540"/>
        <v>#VALUE!</v>
      </c>
      <c r="O4119" s="3" t="e">
        <f t="shared" si="541"/>
        <v>#VALUE!</v>
      </c>
    </row>
    <row r="4120" spans="8:15" x14ac:dyDescent="0.3">
      <c r="H4120" s="3" t="str">
        <f t="shared" si="534"/>
        <v>1900-01-00</v>
      </c>
      <c r="I4120" s="3" t="e">
        <f t="shared" si="535"/>
        <v>#VALUE!</v>
      </c>
      <c r="J4120" s="3" t="e">
        <f t="shared" si="536"/>
        <v>#VALUE!</v>
      </c>
      <c r="K4120" s="3" t="e">
        <f t="shared" si="537"/>
        <v>#VALUE!</v>
      </c>
      <c r="L4120" s="3" t="e">
        <f t="shared" si="538"/>
        <v>#VALUE!</v>
      </c>
      <c r="M4120" s="3" t="e">
        <f t="shared" si="539"/>
        <v>#VALUE!</v>
      </c>
      <c r="N4120" s="3" t="e">
        <f t="shared" si="540"/>
        <v>#VALUE!</v>
      </c>
      <c r="O4120" s="3" t="e">
        <f t="shared" si="541"/>
        <v>#VALUE!</v>
      </c>
    </row>
    <row r="4121" spans="8:15" x14ac:dyDescent="0.3">
      <c r="H4121" s="3" t="str">
        <f t="shared" si="534"/>
        <v>1900-01-00</v>
      </c>
      <c r="I4121" s="3" t="e">
        <f t="shared" si="535"/>
        <v>#VALUE!</v>
      </c>
      <c r="J4121" s="3" t="e">
        <f t="shared" si="536"/>
        <v>#VALUE!</v>
      </c>
      <c r="K4121" s="3" t="e">
        <f t="shared" si="537"/>
        <v>#VALUE!</v>
      </c>
      <c r="L4121" s="3" t="e">
        <f t="shared" si="538"/>
        <v>#VALUE!</v>
      </c>
      <c r="M4121" s="3" t="e">
        <f t="shared" si="539"/>
        <v>#VALUE!</v>
      </c>
      <c r="N4121" s="3" t="e">
        <f t="shared" si="540"/>
        <v>#VALUE!</v>
      </c>
      <c r="O4121" s="3" t="e">
        <f t="shared" si="541"/>
        <v>#VALUE!</v>
      </c>
    </row>
    <row r="4122" spans="8:15" x14ac:dyDescent="0.3">
      <c r="H4122" s="3" t="str">
        <f t="shared" si="534"/>
        <v>1900-01-00</v>
      </c>
      <c r="I4122" s="3" t="e">
        <f t="shared" si="535"/>
        <v>#VALUE!</v>
      </c>
      <c r="J4122" s="3" t="e">
        <f t="shared" si="536"/>
        <v>#VALUE!</v>
      </c>
      <c r="K4122" s="3" t="e">
        <f t="shared" si="537"/>
        <v>#VALUE!</v>
      </c>
      <c r="L4122" s="3" t="e">
        <f t="shared" si="538"/>
        <v>#VALUE!</v>
      </c>
      <c r="M4122" s="3" t="e">
        <f t="shared" si="539"/>
        <v>#VALUE!</v>
      </c>
      <c r="N4122" s="3" t="e">
        <f t="shared" si="540"/>
        <v>#VALUE!</v>
      </c>
      <c r="O4122" s="3" t="e">
        <f t="shared" si="541"/>
        <v>#VALUE!</v>
      </c>
    </row>
    <row r="4123" spans="8:15" x14ac:dyDescent="0.3">
      <c r="H4123" s="3" t="str">
        <f t="shared" si="534"/>
        <v>1900-01-00</v>
      </c>
      <c r="I4123" s="3" t="e">
        <f t="shared" si="535"/>
        <v>#VALUE!</v>
      </c>
      <c r="J4123" s="3" t="e">
        <f t="shared" si="536"/>
        <v>#VALUE!</v>
      </c>
      <c r="K4123" s="3" t="e">
        <f t="shared" si="537"/>
        <v>#VALUE!</v>
      </c>
      <c r="L4123" s="3" t="e">
        <f t="shared" si="538"/>
        <v>#VALUE!</v>
      </c>
      <c r="M4123" s="3" t="e">
        <f t="shared" si="539"/>
        <v>#VALUE!</v>
      </c>
      <c r="N4123" s="3" t="e">
        <f t="shared" si="540"/>
        <v>#VALUE!</v>
      </c>
      <c r="O4123" s="3" t="e">
        <f t="shared" si="541"/>
        <v>#VALUE!</v>
      </c>
    </row>
    <row r="4124" spans="8:15" x14ac:dyDescent="0.3">
      <c r="H4124" s="3" t="str">
        <f t="shared" si="534"/>
        <v>1900-01-00</v>
      </c>
      <c r="I4124" s="3" t="e">
        <f t="shared" si="535"/>
        <v>#VALUE!</v>
      </c>
      <c r="J4124" s="3" t="e">
        <f t="shared" si="536"/>
        <v>#VALUE!</v>
      </c>
      <c r="K4124" s="3" t="e">
        <f t="shared" si="537"/>
        <v>#VALUE!</v>
      </c>
      <c r="L4124" s="3" t="e">
        <f t="shared" si="538"/>
        <v>#VALUE!</v>
      </c>
      <c r="M4124" s="3" t="e">
        <f t="shared" si="539"/>
        <v>#VALUE!</v>
      </c>
      <c r="N4124" s="3" t="e">
        <f t="shared" si="540"/>
        <v>#VALUE!</v>
      </c>
      <c r="O4124" s="3" t="e">
        <f t="shared" si="541"/>
        <v>#VALUE!</v>
      </c>
    </row>
    <row r="4125" spans="8:15" x14ac:dyDescent="0.3">
      <c r="H4125" s="3" t="str">
        <f t="shared" si="534"/>
        <v>1900-01-00</v>
      </c>
      <c r="I4125" s="3" t="e">
        <f t="shared" si="535"/>
        <v>#VALUE!</v>
      </c>
      <c r="J4125" s="3" t="e">
        <f t="shared" si="536"/>
        <v>#VALUE!</v>
      </c>
      <c r="K4125" s="3" t="e">
        <f t="shared" si="537"/>
        <v>#VALUE!</v>
      </c>
      <c r="L4125" s="3" t="e">
        <f t="shared" si="538"/>
        <v>#VALUE!</v>
      </c>
      <c r="M4125" s="3" t="e">
        <f t="shared" si="539"/>
        <v>#VALUE!</v>
      </c>
      <c r="N4125" s="3" t="e">
        <f t="shared" si="540"/>
        <v>#VALUE!</v>
      </c>
      <c r="O4125" s="3" t="e">
        <f t="shared" si="541"/>
        <v>#VALUE!</v>
      </c>
    </row>
    <row r="4126" spans="8:15" x14ac:dyDescent="0.3">
      <c r="H4126" s="3" t="str">
        <f t="shared" si="534"/>
        <v>1900-01-00</v>
      </c>
      <c r="I4126" s="3" t="e">
        <f t="shared" si="535"/>
        <v>#VALUE!</v>
      </c>
      <c r="J4126" s="3" t="e">
        <f t="shared" si="536"/>
        <v>#VALUE!</v>
      </c>
      <c r="K4126" s="3" t="e">
        <f t="shared" si="537"/>
        <v>#VALUE!</v>
      </c>
      <c r="L4126" s="3" t="e">
        <f t="shared" si="538"/>
        <v>#VALUE!</v>
      </c>
      <c r="M4126" s="3" t="e">
        <f t="shared" si="539"/>
        <v>#VALUE!</v>
      </c>
      <c r="N4126" s="3" t="e">
        <f t="shared" si="540"/>
        <v>#VALUE!</v>
      </c>
      <c r="O4126" s="3" t="e">
        <f t="shared" si="541"/>
        <v>#VALUE!</v>
      </c>
    </row>
    <row r="4127" spans="8:15" x14ac:dyDescent="0.3">
      <c r="H4127" s="3" t="str">
        <f t="shared" si="534"/>
        <v>1900-01-00</v>
      </c>
      <c r="I4127" s="3" t="e">
        <f t="shared" si="535"/>
        <v>#VALUE!</v>
      </c>
      <c r="J4127" s="3" t="e">
        <f t="shared" si="536"/>
        <v>#VALUE!</v>
      </c>
      <c r="K4127" s="3" t="e">
        <f t="shared" si="537"/>
        <v>#VALUE!</v>
      </c>
      <c r="L4127" s="3" t="e">
        <f t="shared" si="538"/>
        <v>#VALUE!</v>
      </c>
      <c r="M4127" s="3" t="e">
        <f t="shared" si="539"/>
        <v>#VALUE!</v>
      </c>
      <c r="N4127" s="3" t="e">
        <f t="shared" si="540"/>
        <v>#VALUE!</v>
      </c>
      <c r="O4127" s="3" t="e">
        <f t="shared" si="541"/>
        <v>#VALUE!</v>
      </c>
    </row>
    <row r="4128" spans="8:15" x14ac:dyDescent="0.3">
      <c r="H4128" s="3" t="str">
        <f t="shared" si="534"/>
        <v>1900-01-00</v>
      </c>
      <c r="I4128" s="3" t="e">
        <f t="shared" si="535"/>
        <v>#VALUE!</v>
      </c>
      <c r="J4128" s="3" t="e">
        <f t="shared" si="536"/>
        <v>#VALUE!</v>
      </c>
      <c r="K4128" s="3" t="e">
        <f t="shared" si="537"/>
        <v>#VALUE!</v>
      </c>
      <c r="L4128" s="3" t="e">
        <f t="shared" si="538"/>
        <v>#VALUE!</v>
      </c>
      <c r="M4128" s="3" t="e">
        <f t="shared" si="539"/>
        <v>#VALUE!</v>
      </c>
      <c r="N4128" s="3" t="e">
        <f t="shared" si="540"/>
        <v>#VALUE!</v>
      </c>
      <c r="O4128" s="3" t="e">
        <f t="shared" si="541"/>
        <v>#VALUE!</v>
      </c>
    </row>
    <row r="4129" spans="8:15" x14ac:dyDescent="0.3">
      <c r="H4129" s="3" t="str">
        <f t="shared" si="534"/>
        <v>1900-01-00</v>
      </c>
      <c r="I4129" s="3" t="e">
        <f t="shared" si="535"/>
        <v>#VALUE!</v>
      </c>
      <c r="J4129" s="3" t="e">
        <f t="shared" si="536"/>
        <v>#VALUE!</v>
      </c>
      <c r="K4129" s="3" t="e">
        <f t="shared" si="537"/>
        <v>#VALUE!</v>
      </c>
      <c r="L4129" s="3" t="e">
        <f t="shared" si="538"/>
        <v>#VALUE!</v>
      </c>
      <c r="M4129" s="3" t="e">
        <f t="shared" si="539"/>
        <v>#VALUE!</v>
      </c>
      <c r="N4129" s="3" t="e">
        <f t="shared" si="540"/>
        <v>#VALUE!</v>
      </c>
      <c r="O4129" s="3" t="e">
        <f t="shared" si="541"/>
        <v>#VALUE!</v>
      </c>
    </row>
    <row r="4130" spans="8:15" x14ac:dyDescent="0.3">
      <c r="H4130" s="3" t="str">
        <f t="shared" si="534"/>
        <v>1900-01-00</v>
      </c>
      <c r="I4130" s="3" t="e">
        <f t="shared" si="535"/>
        <v>#VALUE!</v>
      </c>
      <c r="J4130" s="3" t="e">
        <f t="shared" si="536"/>
        <v>#VALUE!</v>
      </c>
      <c r="K4130" s="3" t="e">
        <f t="shared" si="537"/>
        <v>#VALUE!</v>
      </c>
      <c r="L4130" s="3" t="e">
        <f t="shared" si="538"/>
        <v>#VALUE!</v>
      </c>
      <c r="M4130" s="3" t="e">
        <f t="shared" si="539"/>
        <v>#VALUE!</v>
      </c>
      <c r="N4130" s="3" t="e">
        <f t="shared" si="540"/>
        <v>#VALUE!</v>
      </c>
      <c r="O4130" s="3" t="e">
        <f t="shared" si="541"/>
        <v>#VALUE!</v>
      </c>
    </row>
    <row r="4131" spans="8:15" x14ac:dyDescent="0.3">
      <c r="H4131" s="3" t="str">
        <f t="shared" si="534"/>
        <v>1900-01-00</v>
      </c>
      <c r="I4131" s="3" t="e">
        <f t="shared" si="535"/>
        <v>#VALUE!</v>
      </c>
      <c r="J4131" s="3" t="e">
        <f t="shared" si="536"/>
        <v>#VALUE!</v>
      </c>
      <c r="K4131" s="3" t="e">
        <f t="shared" si="537"/>
        <v>#VALUE!</v>
      </c>
      <c r="L4131" s="3" t="e">
        <f t="shared" si="538"/>
        <v>#VALUE!</v>
      </c>
      <c r="M4131" s="3" t="e">
        <f t="shared" si="539"/>
        <v>#VALUE!</v>
      </c>
      <c r="N4131" s="3" t="e">
        <f t="shared" si="540"/>
        <v>#VALUE!</v>
      </c>
      <c r="O4131" s="3" t="e">
        <f t="shared" si="541"/>
        <v>#VALUE!</v>
      </c>
    </row>
    <row r="4132" spans="8:15" x14ac:dyDescent="0.3">
      <c r="H4132" s="3" t="str">
        <f t="shared" si="534"/>
        <v>1900-01-00</v>
      </c>
      <c r="I4132" s="3" t="e">
        <f t="shared" si="535"/>
        <v>#VALUE!</v>
      </c>
      <c r="J4132" s="3" t="e">
        <f t="shared" si="536"/>
        <v>#VALUE!</v>
      </c>
      <c r="K4132" s="3" t="e">
        <f t="shared" si="537"/>
        <v>#VALUE!</v>
      </c>
      <c r="L4132" s="3" t="e">
        <f t="shared" si="538"/>
        <v>#VALUE!</v>
      </c>
      <c r="M4132" s="3" t="e">
        <f t="shared" si="539"/>
        <v>#VALUE!</v>
      </c>
      <c r="N4132" s="3" t="e">
        <f t="shared" si="540"/>
        <v>#VALUE!</v>
      </c>
      <c r="O4132" s="3" t="e">
        <f t="shared" si="541"/>
        <v>#VALUE!</v>
      </c>
    </row>
    <row r="4133" spans="8:15" x14ac:dyDescent="0.3">
      <c r="H4133" s="3" t="str">
        <f t="shared" si="534"/>
        <v>1900-01-00</v>
      </c>
      <c r="I4133" s="3" t="e">
        <f t="shared" si="535"/>
        <v>#VALUE!</v>
      </c>
      <c r="J4133" s="3" t="e">
        <f t="shared" si="536"/>
        <v>#VALUE!</v>
      </c>
      <c r="K4133" s="3" t="e">
        <f t="shared" si="537"/>
        <v>#VALUE!</v>
      </c>
      <c r="L4133" s="3" t="e">
        <f t="shared" si="538"/>
        <v>#VALUE!</v>
      </c>
      <c r="M4133" s="3" t="e">
        <f t="shared" si="539"/>
        <v>#VALUE!</v>
      </c>
      <c r="N4133" s="3" t="e">
        <f t="shared" si="540"/>
        <v>#VALUE!</v>
      </c>
      <c r="O4133" s="3" t="e">
        <f t="shared" si="541"/>
        <v>#VALUE!</v>
      </c>
    </row>
    <row r="4134" spans="8:15" x14ac:dyDescent="0.3">
      <c r="H4134" s="3" t="str">
        <f t="shared" si="534"/>
        <v>1900-01-00</v>
      </c>
      <c r="I4134" s="3" t="e">
        <f t="shared" si="535"/>
        <v>#VALUE!</v>
      </c>
      <c r="J4134" s="3" t="e">
        <f t="shared" si="536"/>
        <v>#VALUE!</v>
      </c>
      <c r="K4134" s="3" t="e">
        <f t="shared" si="537"/>
        <v>#VALUE!</v>
      </c>
      <c r="L4134" s="3" t="e">
        <f t="shared" si="538"/>
        <v>#VALUE!</v>
      </c>
      <c r="M4134" s="3" t="e">
        <f t="shared" si="539"/>
        <v>#VALUE!</v>
      </c>
      <c r="N4134" s="3" t="e">
        <f t="shared" si="540"/>
        <v>#VALUE!</v>
      </c>
      <c r="O4134" s="3" t="e">
        <f t="shared" si="541"/>
        <v>#VALUE!</v>
      </c>
    </row>
    <row r="4135" spans="8:15" x14ac:dyDescent="0.3">
      <c r="H4135" s="3" t="str">
        <f t="shared" si="534"/>
        <v>1900-01-00</v>
      </c>
      <c r="I4135" s="3" t="e">
        <f t="shared" si="535"/>
        <v>#VALUE!</v>
      </c>
      <c r="J4135" s="3" t="e">
        <f t="shared" si="536"/>
        <v>#VALUE!</v>
      </c>
      <c r="K4135" s="3" t="e">
        <f t="shared" si="537"/>
        <v>#VALUE!</v>
      </c>
      <c r="L4135" s="3" t="e">
        <f t="shared" si="538"/>
        <v>#VALUE!</v>
      </c>
      <c r="M4135" s="3" t="e">
        <f t="shared" si="539"/>
        <v>#VALUE!</v>
      </c>
      <c r="N4135" s="3" t="e">
        <f t="shared" si="540"/>
        <v>#VALUE!</v>
      </c>
      <c r="O4135" s="3" t="e">
        <f t="shared" si="541"/>
        <v>#VALUE!</v>
      </c>
    </row>
    <row r="4136" spans="8:15" x14ac:dyDescent="0.3">
      <c r="H4136" s="3" t="str">
        <f t="shared" si="534"/>
        <v>1900-01-00</v>
      </c>
      <c r="I4136" s="3" t="e">
        <f t="shared" si="535"/>
        <v>#VALUE!</v>
      </c>
      <c r="J4136" s="3" t="e">
        <f t="shared" si="536"/>
        <v>#VALUE!</v>
      </c>
      <c r="K4136" s="3" t="e">
        <f t="shared" si="537"/>
        <v>#VALUE!</v>
      </c>
      <c r="L4136" s="3" t="e">
        <f t="shared" si="538"/>
        <v>#VALUE!</v>
      </c>
      <c r="M4136" s="3" t="e">
        <f t="shared" si="539"/>
        <v>#VALUE!</v>
      </c>
      <c r="N4136" s="3" t="e">
        <f t="shared" si="540"/>
        <v>#VALUE!</v>
      </c>
      <c r="O4136" s="3" t="e">
        <f t="shared" si="541"/>
        <v>#VALUE!</v>
      </c>
    </row>
    <row r="4137" spans="8:15" x14ac:dyDescent="0.3">
      <c r="H4137" s="3" t="str">
        <f t="shared" si="534"/>
        <v>1900-01-00</v>
      </c>
      <c r="I4137" s="3" t="e">
        <f t="shared" si="535"/>
        <v>#VALUE!</v>
      </c>
      <c r="J4137" s="3" t="e">
        <f t="shared" si="536"/>
        <v>#VALUE!</v>
      </c>
      <c r="K4137" s="3" t="e">
        <f t="shared" si="537"/>
        <v>#VALUE!</v>
      </c>
      <c r="L4137" s="3" t="e">
        <f t="shared" si="538"/>
        <v>#VALUE!</v>
      </c>
      <c r="M4137" s="3" t="e">
        <f t="shared" si="539"/>
        <v>#VALUE!</v>
      </c>
      <c r="N4137" s="3" t="e">
        <f t="shared" si="540"/>
        <v>#VALUE!</v>
      </c>
      <c r="O4137" s="3" t="e">
        <f t="shared" si="541"/>
        <v>#VALUE!</v>
      </c>
    </row>
    <row r="4138" spans="8:15" x14ac:dyDescent="0.3">
      <c r="H4138" s="3" t="str">
        <f t="shared" si="534"/>
        <v>1900-01-00</v>
      </c>
      <c r="I4138" s="3" t="e">
        <f t="shared" si="535"/>
        <v>#VALUE!</v>
      </c>
      <c r="J4138" s="3" t="e">
        <f t="shared" si="536"/>
        <v>#VALUE!</v>
      </c>
      <c r="K4138" s="3" t="e">
        <f t="shared" si="537"/>
        <v>#VALUE!</v>
      </c>
      <c r="L4138" s="3" t="e">
        <f t="shared" si="538"/>
        <v>#VALUE!</v>
      </c>
      <c r="M4138" s="3" t="e">
        <f t="shared" si="539"/>
        <v>#VALUE!</v>
      </c>
      <c r="N4138" s="3" t="e">
        <f t="shared" si="540"/>
        <v>#VALUE!</v>
      </c>
      <c r="O4138" s="3" t="e">
        <f t="shared" si="541"/>
        <v>#VALUE!</v>
      </c>
    </row>
    <row r="4139" spans="8:15" x14ac:dyDescent="0.3">
      <c r="H4139" s="3" t="str">
        <f t="shared" si="534"/>
        <v>1900-01-00</v>
      </c>
      <c r="I4139" s="3" t="e">
        <f t="shared" si="535"/>
        <v>#VALUE!</v>
      </c>
      <c r="J4139" s="3" t="e">
        <f t="shared" si="536"/>
        <v>#VALUE!</v>
      </c>
      <c r="K4139" s="3" t="e">
        <f t="shared" si="537"/>
        <v>#VALUE!</v>
      </c>
      <c r="L4139" s="3" t="e">
        <f t="shared" si="538"/>
        <v>#VALUE!</v>
      </c>
      <c r="M4139" s="3" t="e">
        <f t="shared" si="539"/>
        <v>#VALUE!</v>
      </c>
      <c r="N4139" s="3" t="e">
        <f t="shared" si="540"/>
        <v>#VALUE!</v>
      </c>
      <c r="O4139" s="3" t="e">
        <f t="shared" si="541"/>
        <v>#VALUE!</v>
      </c>
    </row>
    <row r="4140" spans="8:15" x14ac:dyDescent="0.3">
      <c r="H4140" s="3" t="str">
        <f t="shared" si="534"/>
        <v>1900-01-00</v>
      </c>
      <c r="I4140" s="3" t="e">
        <f t="shared" si="535"/>
        <v>#VALUE!</v>
      </c>
      <c r="J4140" s="3" t="e">
        <f t="shared" si="536"/>
        <v>#VALUE!</v>
      </c>
      <c r="K4140" s="3" t="e">
        <f t="shared" si="537"/>
        <v>#VALUE!</v>
      </c>
      <c r="L4140" s="3" t="e">
        <f t="shared" si="538"/>
        <v>#VALUE!</v>
      </c>
      <c r="M4140" s="3" t="e">
        <f t="shared" si="539"/>
        <v>#VALUE!</v>
      </c>
      <c r="N4140" s="3" t="e">
        <f t="shared" si="540"/>
        <v>#VALUE!</v>
      </c>
      <c r="O4140" s="3" t="e">
        <f t="shared" si="541"/>
        <v>#VALUE!</v>
      </c>
    </row>
    <row r="4141" spans="8:15" x14ac:dyDescent="0.3">
      <c r="H4141" s="3" t="str">
        <f t="shared" si="534"/>
        <v>1900-01-00</v>
      </c>
      <c r="I4141" s="3" t="e">
        <f t="shared" si="535"/>
        <v>#VALUE!</v>
      </c>
      <c r="J4141" s="3" t="e">
        <f t="shared" si="536"/>
        <v>#VALUE!</v>
      </c>
      <c r="K4141" s="3" t="e">
        <f t="shared" si="537"/>
        <v>#VALUE!</v>
      </c>
      <c r="L4141" s="3" t="e">
        <f t="shared" si="538"/>
        <v>#VALUE!</v>
      </c>
      <c r="M4141" s="3" t="e">
        <f t="shared" si="539"/>
        <v>#VALUE!</v>
      </c>
      <c r="N4141" s="3" t="e">
        <f t="shared" si="540"/>
        <v>#VALUE!</v>
      </c>
      <c r="O4141" s="3" t="e">
        <f t="shared" si="541"/>
        <v>#VALUE!</v>
      </c>
    </row>
    <row r="4142" spans="8:15" x14ac:dyDescent="0.3">
      <c r="H4142" s="3" t="str">
        <f t="shared" si="534"/>
        <v>1900-01-00</v>
      </c>
      <c r="I4142" s="3" t="e">
        <f t="shared" si="535"/>
        <v>#VALUE!</v>
      </c>
      <c r="J4142" s="3" t="e">
        <f t="shared" si="536"/>
        <v>#VALUE!</v>
      </c>
      <c r="K4142" s="3" t="e">
        <f t="shared" si="537"/>
        <v>#VALUE!</v>
      </c>
      <c r="L4142" s="3" t="e">
        <f t="shared" si="538"/>
        <v>#VALUE!</v>
      </c>
      <c r="M4142" s="3" t="e">
        <f t="shared" si="539"/>
        <v>#VALUE!</v>
      </c>
      <c r="N4142" s="3" t="e">
        <f t="shared" si="540"/>
        <v>#VALUE!</v>
      </c>
      <c r="O4142" s="3" t="e">
        <f t="shared" si="541"/>
        <v>#VALUE!</v>
      </c>
    </row>
    <row r="4143" spans="8:15" x14ac:dyDescent="0.3">
      <c r="H4143" s="3" t="str">
        <f t="shared" si="534"/>
        <v>1900-01-00</v>
      </c>
      <c r="I4143" s="3" t="e">
        <f t="shared" si="535"/>
        <v>#VALUE!</v>
      </c>
      <c r="J4143" s="3" t="e">
        <f t="shared" si="536"/>
        <v>#VALUE!</v>
      </c>
      <c r="K4143" s="3" t="e">
        <f t="shared" si="537"/>
        <v>#VALUE!</v>
      </c>
      <c r="L4143" s="3" t="e">
        <f t="shared" si="538"/>
        <v>#VALUE!</v>
      </c>
      <c r="M4143" s="3" t="e">
        <f t="shared" si="539"/>
        <v>#VALUE!</v>
      </c>
      <c r="N4143" s="3" t="e">
        <f t="shared" si="540"/>
        <v>#VALUE!</v>
      </c>
      <c r="O4143" s="3" t="e">
        <f t="shared" si="541"/>
        <v>#VALUE!</v>
      </c>
    </row>
    <row r="4144" spans="8:15" x14ac:dyDescent="0.3">
      <c r="H4144" s="3" t="str">
        <f t="shared" si="534"/>
        <v>1900-01-00</v>
      </c>
      <c r="I4144" s="3" t="e">
        <f t="shared" si="535"/>
        <v>#VALUE!</v>
      </c>
      <c r="J4144" s="3" t="e">
        <f t="shared" si="536"/>
        <v>#VALUE!</v>
      </c>
      <c r="K4144" s="3" t="e">
        <f t="shared" si="537"/>
        <v>#VALUE!</v>
      </c>
      <c r="L4144" s="3" t="e">
        <f t="shared" si="538"/>
        <v>#VALUE!</v>
      </c>
      <c r="M4144" s="3" t="e">
        <f t="shared" si="539"/>
        <v>#VALUE!</v>
      </c>
      <c r="N4144" s="3" t="e">
        <f t="shared" si="540"/>
        <v>#VALUE!</v>
      </c>
      <c r="O4144" s="3" t="e">
        <f t="shared" si="541"/>
        <v>#VALUE!</v>
      </c>
    </row>
    <row r="4145" spans="8:15" x14ac:dyDescent="0.3">
      <c r="H4145" s="3" t="str">
        <f t="shared" si="534"/>
        <v>1900-01-00</v>
      </c>
      <c r="I4145" s="3" t="e">
        <f t="shared" si="535"/>
        <v>#VALUE!</v>
      </c>
      <c r="J4145" s="3" t="e">
        <f t="shared" si="536"/>
        <v>#VALUE!</v>
      </c>
      <c r="K4145" s="3" t="e">
        <f t="shared" si="537"/>
        <v>#VALUE!</v>
      </c>
      <c r="L4145" s="3" t="e">
        <f t="shared" si="538"/>
        <v>#VALUE!</v>
      </c>
      <c r="M4145" s="3" t="e">
        <f t="shared" si="539"/>
        <v>#VALUE!</v>
      </c>
      <c r="N4145" s="3" t="e">
        <f t="shared" si="540"/>
        <v>#VALUE!</v>
      </c>
      <c r="O4145" s="3" t="e">
        <f t="shared" si="541"/>
        <v>#VALUE!</v>
      </c>
    </row>
    <row r="4146" spans="8:15" x14ac:dyDescent="0.3">
      <c r="H4146" s="3" t="str">
        <f t="shared" si="534"/>
        <v>1900-01-00</v>
      </c>
      <c r="I4146" s="3" t="e">
        <f t="shared" si="535"/>
        <v>#VALUE!</v>
      </c>
      <c r="J4146" s="3" t="e">
        <f t="shared" si="536"/>
        <v>#VALUE!</v>
      </c>
      <c r="K4146" s="3" t="e">
        <f t="shared" si="537"/>
        <v>#VALUE!</v>
      </c>
      <c r="L4146" s="3" t="e">
        <f t="shared" si="538"/>
        <v>#VALUE!</v>
      </c>
      <c r="M4146" s="3" t="e">
        <f t="shared" si="539"/>
        <v>#VALUE!</v>
      </c>
      <c r="N4146" s="3" t="e">
        <f t="shared" si="540"/>
        <v>#VALUE!</v>
      </c>
      <c r="O4146" s="3" t="e">
        <f t="shared" si="541"/>
        <v>#VALUE!</v>
      </c>
    </row>
    <row r="4147" spans="8:15" x14ac:dyDescent="0.3">
      <c r="H4147" s="3" t="str">
        <f t="shared" si="534"/>
        <v>1900-01-00</v>
      </c>
      <c r="I4147" s="3" t="e">
        <f t="shared" si="535"/>
        <v>#VALUE!</v>
      </c>
      <c r="J4147" s="3" t="e">
        <f t="shared" si="536"/>
        <v>#VALUE!</v>
      </c>
      <c r="K4147" s="3" t="e">
        <f t="shared" si="537"/>
        <v>#VALUE!</v>
      </c>
      <c r="L4147" s="3" t="e">
        <f t="shared" si="538"/>
        <v>#VALUE!</v>
      </c>
      <c r="M4147" s="3" t="e">
        <f t="shared" si="539"/>
        <v>#VALUE!</v>
      </c>
      <c r="N4147" s="3" t="e">
        <f t="shared" si="540"/>
        <v>#VALUE!</v>
      </c>
      <c r="O4147" s="3" t="e">
        <f t="shared" si="541"/>
        <v>#VALUE!</v>
      </c>
    </row>
    <row r="4148" spans="8:15" x14ac:dyDescent="0.3">
      <c r="H4148" s="3" t="str">
        <f t="shared" si="534"/>
        <v>1900-01-00</v>
      </c>
      <c r="I4148" s="3" t="e">
        <f t="shared" si="535"/>
        <v>#VALUE!</v>
      </c>
      <c r="J4148" s="3" t="e">
        <f t="shared" si="536"/>
        <v>#VALUE!</v>
      </c>
      <c r="K4148" s="3" t="e">
        <f t="shared" si="537"/>
        <v>#VALUE!</v>
      </c>
      <c r="L4148" s="3" t="e">
        <f t="shared" si="538"/>
        <v>#VALUE!</v>
      </c>
      <c r="M4148" s="3" t="e">
        <f t="shared" si="539"/>
        <v>#VALUE!</v>
      </c>
      <c r="N4148" s="3" t="e">
        <f t="shared" si="540"/>
        <v>#VALUE!</v>
      </c>
      <c r="O4148" s="3" t="e">
        <f t="shared" si="541"/>
        <v>#VALUE!</v>
      </c>
    </row>
    <row r="4149" spans="8:15" x14ac:dyDescent="0.3">
      <c r="H4149" s="3" t="str">
        <f t="shared" si="534"/>
        <v>1900-01-00</v>
      </c>
      <c r="I4149" s="3" t="e">
        <f t="shared" si="535"/>
        <v>#VALUE!</v>
      </c>
      <c r="J4149" s="3" t="e">
        <f t="shared" si="536"/>
        <v>#VALUE!</v>
      </c>
      <c r="K4149" s="3" t="e">
        <f t="shared" si="537"/>
        <v>#VALUE!</v>
      </c>
      <c r="L4149" s="3" t="e">
        <f t="shared" si="538"/>
        <v>#VALUE!</v>
      </c>
      <c r="M4149" s="3" t="e">
        <f t="shared" si="539"/>
        <v>#VALUE!</v>
      </c>
      <c r="N4149" s="3" t="e">
        <f t="shared" si="540"/>
        <v>#VALUE!</v>
      </c>
      <c r="O4149" s="3" t="e">
        <f t="shared" si="541"/>
        <v>#VALUE!</v>
      </c>
    </row>
    <row r="4150" spans="8:15" x14ac:dyDescent="0.3">
      <c r="H4150" s="3" t="str">
        <f t="shared" si="534"/>
        <v>1900-01-00</v>
      </c>
      <c r="I4150" s="3" t="e">
        <f t="shared" si="535"/>
        <v>#VALUE!</v>
      </c>
      <c r="J4150" s="3" t="e">
        <f t="shared" si="536"/>
        <v>#VALUE!</v>
      </c>
      <c r="K4150" s="3" t="e">
        <f t="shared" si="537"/>
        <v>#VALUE!</v>
      </c>
      <c r="L4150" s="3" t="e">
        <f t="shared" si="538"/>
        <v>#VALUE!</v>
      </c>
      <c r="M4150" s="3" t="e">
        <f t="shared" si="539"/>
        <v>#VALUE!</v>
      </c>
      <c r="N4150" s="3" t="e">
        <f t="shared" si="540"/>
        <v>#VALUE!</v>
      </c>
      <c r="O4150" s="3" t="e">
        <f t="shared" si="541"/>
        <v>#VALUE!</v>
      </c>
    </row>
    <row r="4151" spans="8:15" x14ac:dyDescent="0.3">
      <c r="H4151" s="3" t="str">
        <f t="shared" si="534"/>
        <v>1900-01-00</v>
      </c>
      <c r="I4151" s="3" t="e">
        <f t="shared" si="535"/>
        <v>#VALUE!</v>
      </c>
      <c r="J4151" s="3" t="e">
        <f t="shared" si="536"/>
        <v>#VALUE!</v>
      </c>
      <c r="K4151" s="3" t="e">
        <f t="shared" si="537"/>
        <v>#VALUE!</v>
      </c>
      <c r="L4151" s="3" t="e">
        <f t="shared" si="538"/>
        <v>#VALUE!</v>
      </c>
      <c r="M4151" s="3" t="e">
        <f t="shared" si="539"/>
        <v>#VALUE!</v>
      </c>
      <c r="N4151" s="3" t="e">
        <f t="shared" si="540"/>
        <v>#VALUE!</v>
      </c>
      <c r="O4151" s="3" t="e">
        <f t="shared" si="541"/>
        <v>#VALUE!</v>
      </c>
    </row>
    <row r="4152" spans="8:15" x14ac:dyDescent="0.3">
      <c r="H4152" s="3" t="str">
        <f t="shared" si="534"/>
        <v>1900-01-00</v>
      </c>
      <c r="I4152" s="3" t="e">
        <f t="shared" si="535"/>
        <v>#VALUE!</v>
      </c>
      <c r="J4152" s="3" t="e">
        <f t="shared" si="536"/>
        <v>#VALUE!</v>
      </c>
      <c r="K4152" s="3" t="e">
        <f t="shared" si="537"/>
        <v>#VALUE!</v>
      </c>
      <c r="L4152" s="3" t="e">
        <f t="shared" si="538"/>
        <v>#VALUE!</v>
      </c>
      <c r="M4152" s="3" t="e">
        <f t="shared" si="539"/>
        <v>#VALUE!</v>
      </c>
      <c r="N4152" s="3" t="e">
        <f t="shared" si="540"/>
        <v>#VALUE!</v>
      </c>
      <c r="O4152" s="3" t="e">
        <f t="shared" si="541"/>
        <v>#VALUE!</v>
      </c>
    </row>
    <row r="4153" spans="8:15" x14ac:dyDescent="0.3">
      <c r="H4153" s="3" t="str">
        <f t="shared" si="534"/>
        <v>1900-01-00</v>
      </c>
      <c r="I4153" s="3" t="e">
        <f t="shared" si="535"/>
        <v>#VALUE!</v>
      </c>
      <c r="J4153" s="3" t="e">
        <f t="shared" si="536"/>
        <v>#VALUE!</v>
      </c>
      <c r="K4153" s="3" t="e">
        <f t="shared" si="537"/>
        <v>#VALUE!</v>
      </c>
      <c r="L4153" s="3" t="e">
        <f t="shared" si="538"/>
        <v>#VALUE!</v>
      </c>
      <c r="M4153" s="3" t="e">
        <f t="shared" si="539"/>
        <v>#VALUE!</v>
      </c>
      <c r="N4153" s="3" t="e">
        <f t="shared" si="540"/>
        <v>#VALUE!</v>
      </c>
      <c r="O4153" s="3" t="e">
        <f t="shared" si="541"/>
        <v>#VALUE!</v>
      </c>
    </row>
    <row r="4154" spans="8:15" x14ac:dyDescent="0.3">
      <c r="H4154" s="3" t="str">
        <f t="shared" si="534"/>
        <v>1900-01-00</v>
      </c>
      <c r="I4154" s="3" t="e">
        <f t="shared" si="535"/>
        <v>#VALUE!</v>
      </c>
      <c r="J4154" s="3" t="e">
        <f t="shared" si="536"/>
        <v>#VALUE!</v>
      </c>
      <c r="K4154" s="3" t="e">
        <f t="shared" si="537"/>
        <v>#VALUE!</v>
      </c>
      <c r="L4154" s="3" t="e">
        <f t="shared" si="538"/>
        <v>#VALUE!</v>
      </c>
      <c r="M4154" s="3" t="e">
        <f t="shared" si="539"/>
        <v>#VALUE!</v>
      </c>
      <c r="N4154" s="3" t="e">
        <f t="shared" si="540"/>
        <v>#VALUE!</v>
      </c>
      <c r="O4154" s="3" t="e">
        <f t="shared" si="541"/>
        <v>#VALUE!</v>
      </c>
    </row>
    <row r="4155" spans="8:15" x14ac:dyDescent="0.3">
      <c r="H4155" s="3" t="str">
        <f t="shared" si="534"/>
        <v>1900-01-00</v>
      </c>
      <c r="I4155" s="3" t="e">
        <f t="shared" si="535"/>
        <v>#VALUE!</v>
      </c>
      <c r="J4155" s="3" t="e">
        <f t="shared" si="536"/>
        <v>#VALUE!</v>
      </c>
      <c r="K4155" s="3" t="e">
        <f t="shared" si="537"/>
        <v>#VALUE!</v>
      </c>
      <c r="L4155" s="3" t="e">
        <f t="shared" si="538"/>
        <v>#VALUE!</v>
      </c>
      <c r="M4155" s="3" t="e">
        <f t="shared" si="539"/>
        <v>#VALUE!</v>
      </c>
      <c r="N4155" s="3" t="e">
        <f t="shared" si="540"/>
        <v>#VALUE!</v>
      </c>
      <c r="O4155" s="3" t="e">
        <f t="shared" si="541"/>
        <v>#VALUE!</v>
      </c>
    </row>
    <row r="4156" spans="8:15" x14ac:dyDescent="0.3">
      <c r="H4156" s="3" t="str">
        <f t="shared" si="534"/>
        <v>1900-01-00</v>
      </c>
      <c r="I4156" s="3" t="e">
        <f t="shared" si="535"/>
        <v>#VALUE!</v>
      </c>
      <c r="J4156" s="3" t="e">
        <f t="shared" si="536"/>
        <v>#VALUE!</v>
      </c>
      <c r="K4156" s="3" t="e">
        <f t="shared" si="537"/>
        <v>#VALUE!</v>
      </c>
      <c r="L4156" s="3" t="e">
        <f t="shared" si="538"/>
        <v>#VALUE!</v>
      </c>
      <c r="M4156" s="3" t="e">
        <f t="shared" si="539"/>
        <v>#VALUE!</v>
      </c>
      <c r="N4156" s="3" t="e">
        <f t="shared" si="540"/>
        <v>#VALUE!</v>
      </c>
      <c r="O4156" s="3" t="e">
        <f t="shared" si="541"/>
        <v>#VALUE!</v>
      </c>
    </row>
    <row r="4157" spans="8:15" x14ac:dyDescent="0.3">
      <c r="H4157" s="3" t="str">
        <f t="shared" si="534"/>
        <v>1900-01-00</v>
      </c>
      <c r="I4157" s="3" t="e">
        <f t="shared" si="535"/>
        <v>#VALUE!</v>
      </c>
      <c r="J4157" s="3" t="e">
        <f t="shared" si="536"/>
        <v>#VALUE!</v>
      </c>
      <c r="K4157" s="3" t="e">
        <f t="shared" si="537"/>
        <v>#VALUE!</v>
      </c>
      <c r="L4157" s="3" t="e">
        <f t="shared" si="538"/>
        <v>#VALUE!</v>
      </c>
      <c r="M4157" s="3" t="e">
        <f t="shared" si="539"/>
        <v>#VALUE!</v>
      </c>
      <c r="N4157" s="3" t="e">
        <f t="shared" si="540"/>
        <v>#VALUE!</v>
      </c>
      <c r="O4157" s="3" t="e">
        <f t="shared" si="541"/>
        <v>#VALUE!</v>
      </c>
    </row>
    <row r="4158" spans="8:15" x14ac:dyDescent="0.3">
      <c r="H4158" s="3" t="str">
        <f t="shared" si="534"/>
        <v>1900-01-00</v>
      </c>
      <c r="I4158" s="3" t="e">
        <f t="shared" si="535"/>
        <v>#VALUE!</v>
      </c>
      <c r="J4158" s="3" t="e">
        <f t="shared" si="536"/>
        <v>#VALUE!</v>
      </c>
      <c r="K4158" s="3" t="e">
        <f t="shared" si="537"/>
        <v>#VALUE!</v>
      </c>
      <c r="L4158" s="3" t="e">
        <f t="shared" si="538"/>
        <v>#VALUE!</v>
      </c>
      <c r="M4158" s="3" t="e">
        <f t="shared" si="539"/>
        <v>#VALUE!</v>
      </c>
      <c r="N4158" s="3" t="e">
        <f t="shared" si="540"/>
        <v>#VALUE!</v>
      </c>
      <c r="O4158" s="3" t="e">
        <f t="shared" si="541"/>
        <v>#VALUE!</v>
      </c>
    </row>
    <row r="4159" spans="8:15" x14ac:dyDescent="0.3">
      <c r="H4159" s="3" t="str">
        <f t="shared" si="534"/>
        <v>1900-01-00</v>
      </c>
      <c r="I4159" s="3" t="e">
        <f t="shared" si="535"/>
        <v>#VALUE!</v>
      </c>
      <c r="J4159" s="3" t="e">
        <f t="shared" si="536"/>
        <v>#VALUE!</v>
      </c>
      <c r="K4159" s="3" t="e">
        <f t="shared" si="537"/>
        <v>#VALUE!</v>
      </c>
      <c r="L4159" s="3" t="e">
        <f t="shared" si="538"/>
        <v>#VALUE!</v>
      </c>
      <c r="M4159" s="3" t="e">
        <f t="shared" si="539"/>
        <v>#VALUE!</v>
      </c>
      <c r="N4159" s="3" t="e">
        <f t="shared" si="540"/>
        <v>#VALUE!</v>
      </c>
      <c r="O4159" s="3" t="e">
        <f t="shared" si="541"/>
        <v>#VALUE!</v>
      </c>
    </row>
    <row r="4160" spans="8:15" x14ac:dyDescent="0.3">
      <c r="H4160" s="3" t="str">
        <f t="shared" si="534"/>
        <v>1900-01-00</v>
      </c>
      <c r="I4160" s="3" t="e">
        <f t="shared" si="535"/>
        <v>#VALUE!</v>
      </c>
      <c r="J4160" s="3" t="e">
        <f t="shared" si="536"/>
        <v>#VALUE!</v>
      </c>
      <c r="K4160" s="3" t="e">
        <f t="shared" si="537"/>
        <v>#VALUE!</v>
      </c>
      <c r="L4160" s="3" t="e">
        <f t="shared" si="538"/>
        <v>#VALUE!</v>
      </c>
      <c r="M4160" s="3" t="e">
        <f t="shared" si="539"/>
        <v>#VALUE!</v>
      </c>
      <c r="N4160" s="3" t="e">
        <f t="shared" si="540"/>
        <v>#VALUE!</v>
      </c>
      <c r="O4160" s="3" t="e">
        <f t="shared" si="541"/>
        <v>#VALUE!</v>
      </c>
    </row>
    <row r="4161" spans="8:15" x14ac:dyDescent="0.3">
      <c r="H4161" s="3" t="str">
        <f t="shared" si="534"/>
        <v>1900-01-00</v>
      </c>
      <c r="I4161" s="3" t="e">
        <f t="shared" si="535"/>
        <v>#VALUE!</v>
      </c>
      <c r="J4161" s="3" t="e">
        <f t="shared" si="536"/>
        <v>#VALUE!</v>
      </c>
      <c r="K4161" s="3" t="e">
        <f t="shared" si="537"/>
        <v>#VALUE!</v>
      </c>
      <c r="L4161" s="3" t="e">
        <f t="shared" si="538"/>
        <v>#VALUE!</v>
      </c>
      <c r="M4161" s="3" t="e">
        <f t="shared" si="539"/>
        <v>#VALUE!</v>
      </c>
      <c r="N4161" s="3" t="e">
        <f t="shared" si="540"/>
        <v>#VALUE!</v>
      </c>
      <c r="O4161" s="3" t="e">
        <f t="shared" si="541"/>
        <v>#VALUE!</v>
      </c>
    </row>
    <row r="4162" spans="8:15" x14ac:dyDescent="0.3">
      <c r="H4162" s="3" t="str">
        <f t="shared" si="534"/>
        <v>1900-01-00</v>
      </c>
      <c r="I4162" s="3" t="e">
        <f t="shared" si="535"/>
        <v>#VALUE!</v>
      </c>
      <c r="J4162" s="3" t="e">
        <f t="shared" si="536"/>
        <v>#VALUE!</v>
      </c>
      <c r="K4162" s="3" t="e">
        <f t="shared" si="537"/>
        <v>#VALUE!</v>
      </c>
      <c r="L4162" s="3" t="e">
        <f t="shared" si="538"/>
        <v>#VALUE!</v>
      </c>
      <c r="M4162" s="3" t="e">
        <f t="shared" si="539"/>
        <v>#VALUE!</v>
      </c>
      <c r="N4162" s="3" t="e">
        <f t="shared" si="540"/>
        <v>#VALUE!</v>
      </c>
      <c r="O4162" s="3" t="e">
        <f t="shared" si="541"/>
        <v>#VALUE!</v>
      </c>
    </row>
    <row r="4163" spans="8:15" x14ac:dyDescent="0.3">
      <c r="H4163" s="3" t="str">
        <f t="shared" si="534"/>
        <v>1900-01-00</v>
      </c>
      <c r="I4163" s="3" t="e">
        <f t="shared" si="535"/>
        <v>#VALUE!</v>
      </c>
      <c r="J4163" s="3" t="e">
        <f t="shared" si="536"/>
        <v>#VALUE!</v>
      </c>
      <c r="K4163" s="3" t="e">
        <f t="shared" si="537"/>
        <v>#VALUE!</v>
      </c>
      <c r="L4163" s="3" t="e">
        <f t="shared" si="538"/>
        <v>#VALUE!</v>
      </c>
      <c r="M4163" s="3" t="e">
        <f t="shared" si="539"/>
        <v>#VALUE!</v>
      </c>
      <c r="N4163" s="3" t="e">
        <f t="shared" si="540"/>
        <v>#VALUE!</v>
      </c>
      <c r="O4163" s="3" t="e">
        <f t="shared" si="541"/>
        <v>#VALUE!</v>
      </c>
    </row>
    <row r="4164" spans="8:15" x14ac:dyDescent="0.3">
      <c r="H4164" s="3" t="str">
        <f t="shared" si="534"/>
        <v>1900-01-00</v>
      </c>
      <c r="I4164" s="3" t="e">
        <f t="shared" si="535"/>
        <v>#VALUE!</v>
      </c>
      <c r="J4164" s="3" t="e">
        <f t="shared" si="536"/>
        <v>#VALUE!</v>
      </c>
      <c r="K4164" s="3" t="e">
        <f t="shared" si="537"/>
        <v>#VALUE!</v>
      </c>
      <c r="L4164" s="3" t="e">
        <f t="shared" si="538"/>
        <v>#VALUE!</v>
      </c>
      <c r="M4164" s="3" t="e">
        <f t="shared" si="539"/>
        <v>#VALUE!</v>
      </c>
      <c r="N4164" s="3" t="e">
        <f t="shared" si="540"/>
        <v>#VALUE!</v>
      </c>
      <c r="O4164" s="3" t="e">
        <f t="shared" si="541"/>
        <v>#VALUE!</v>
      </c>
    </row>
    <row r="4165" spans="8:15" x14ac:dyDescent="0.3">
      <c r="H4165" s="3" t="str">
        <f t="shared" si="534"/>
        <v>1900-01-00</v>
      </c>
      <c r="I4165" s="3" t="e">
        <f t="shared" si="535"/>
        <v>#VALUE!</v>
      </c>
      <c r="J4165" s="3" t="e">
        <f t="shared" si="536"/>
        <v>#VALUE!</v>
      </c>
      <c r="K4165" s="3" t="e">
        <f t="shared" si="537"/>
        <v>#VALUE!</v>
      </c>
      <c r="L4165" s="3" t="e">
        <f t="shared" si="538"/>
        <v>#VALUE!</v>
      </c>
      <c r="M4165" s="3" t="e">
        <f t="shared" si="539"/>
        <v>#VALUE!</v>
      </c>
      <c r="N4165" s="3" t="e">
        <f t="shared" si="540"/>
        <v>#VALUE!</v>
      </c>
      <c r="O4165" s="3" t="e">
        <f t="shared" si="541"/>
        <v>#VALUE!</v>
      </c>
    </row>
    <row r="4166" spans="8:15" x14ac:dyDescent="0.3">
      <c r="H4166" s="3" t="str">
        <f t="shared" si="534"/>
        <v>1900-01-00</v>
      </c>
      <c r="I4166" s="3" t="e">
        <f t="shared" si="535"/>
        <v>#VALUE!</v>
      </c>
      <c r="J4166" s="3" t="e">
        <f t="shared" si="536"/>
        <v>#VALUE!</v>
      </c>
      <c r="K4166" s="3" t="e">
        <f t="shared" si="537"/>
        <v>#VALUE!</v>
      </c>
      <c r="L4166" s="3" t="e">
        <f t="shared" si="538"/>
        <v>#VALUE!</v>
      </c>
      <c r="M4166" s="3" t="e">
        <f t="shared" si="539"/>
        <v>#VALUE!</v>
      </c>
      <c r="N4166" s="3" t="e">
        <f t="shared" si="540"/>
        <v>#VALUE!</v>
      </c>
      <c r="O4166" s="3" t="e">
        <f t="shared" si="541"/>
        <v>#VALUE!</v>
      </c>
    </row>
    <row r="4167" spans="8:15" x14ac:dyDescent="0.3">
      <c r="H4167" s="3" t="str">
        <f t="shared" si="534"/>
        <v>1900-01-00</v>
      </c>
      <c r="I4167" s="3" t="e">
        <f t="shared" si="535"/>
        <v>#VALUE!</v>
      </c>
      <c r="J4167" s="3" t="e">
        <f t="shared" si="536"/>
        <v>#VALUE!</v>
      </c>
      <c r="K4167" s="3" t="e">
        <f t="shared" si="537"/>
        <v>#VALUE!</v>
      </c>
      <c r="L4167" s="3" t="e">
        <f t="shared" si="538"/>
        <v>#VALUE!</v>
      </c>
      <c r="M4167" s="3" t="e">
        <f t="shared" si="539"/>
        <v>#VALUE!</v>
      </c>
      <c r="N4167" s="3" t="e">
        <f t="shared" si="540"/>
        <v>#VALUE!</v>
      </c>
      <c r="O4167" s="3" t="e">
        <f t="shared" si="541"/>
        <v>#VALUE!</v>
      </c>
    </row>
    <row r="4168" spans="8:15" x14ac:dyDescent="0.3">
      <c r="H4168" s="3" t="str">
        <f t="shared" si="534"/>
        <v>1900-01-00</v>
      </c>
      <c r="I4168" s="3" t="e">
        <f t="shared" si="535"/>
        <v>#VALUE!</v>
      </c>
      <c r="J4168" s="3" t="e">
        <f t="shared" si="536"/>
        <v>#VALUE!</v>
      </c>
      <c r="K4168" s="3" t="e">
        <f t="shared" si="537"/>
        <v>#VALUE!</v>
      </c>
      <c r="L4168" s="3" t="e">
        <f t="shared" si="538"/>
        <v>#VALUE!</v>
      </c>
      <c r="M4168" s="3" t="e">
        <f t="shared" si="539"/>
        <v>#VALUE!</v>
      </c>
      <c r="N4168" s="3" t="e">
        <f t="shared" si="540"/>
        <v>#VALUE!</v>
      </c>
      <c r="O4168" s="3" t="e">
        <f t="shared" si="541"/>
        <v>#VALUE!</v>
      </c>
    </row>
    <row r="4169" spans="8:15" x14ac:dyDescent="0.3">
      <c r="H4169" s="3" t="str">
        <f t="shared" si="534"/>
        <v>1900-01-00</v>
      </c>
      <c r="I4169" s="3" t="e">
        <f t="shared" si="535"/>
        <v>#VALUE!</v>
      </c>
      <c r="J4169" s="3" t="e">
        <f t="shared" si="536"/>
        <v>#VALUE!</v>
      </c>
      <c r="K4169" s="3" t="e">
        <f t="shared" si="537"/>
        <v>#VALUE!</v>
      </c>
      <c r="L4169" s="3" t="e">
        <f t="shared" si="538"/>
        <v>#VALUE!</v>
      </c>
      <c r="M4169" s="3" t="e">
        <f t="shared" si="539"/>
        <v>#VALUE!</v>
      </c>
      <c r="N4169" s="3" t="e">
        <f t="shared" si="540"/>
        <v>#VALUE!</v>
      </c>
      <c r="O4169" s="3" t="e">
        <f t="shared" si="541"/>
        <v>#VALUE!</v>
      </c>
    </row>
    <row r="4170" spans="8:15" x14ac:dyDescent="0.3">
      <c r="H4170" s="3" t="str">
        <f t="shared" si="534"/>
        <v>1900-01-00</v>
      </c>
      <c r="I4170" s="3" t="e">
        <f t="shared" si="535"/>
        <v>#VALUE!</v>
      </c>
      <c r="J4170" s="3" t="e">
        <f t="shared" si="536"/>
        <v>#VALUE!</v>
      </c>
      <c r="K4170" s="3" t="e">
        <f t="shared" si="537"/>
        <v>#VALUE!</v>
      </c>
      <c r="L4170" s="3" t="e">
        <f t="shared" si="538"/>
        <v>#VALUE!</v>
      </c>
      <c r="M4170" s="3" t="e">
        <f t="shared" si="539"/>
        <v>#VALUE!</v>
      </c>
      <c r="N4170" s="3" t="e">
        <f t="shared" si="540"/>
        <v>#VALUE!</v>
      </c>
      <c r="O4170" s="3" t="e">
        <f t="shared" si="541"/>
        <v>#VALUE!</v>
      </c>
    </row>
    <row r="4171" spans="8:15" x14ac:dyDescent="0.3">
      <c r="H4171" s="3" t="str">
        <f t="shared" si="534"/>
        <v>1900-01-00</v>
      </c>
      <c r="I4171" s="3" t="e">
        <f t="shared" si="535"/>
        <v>#VALUE!</v>
      </c>
      <c r="J4171" s="3" t="e">
        <f t="shared" si="536"/>
        <v>#VALUE!</v>
      </c>
      <c r="K4171" s="3" t="e">
        <f t="shared" si="537"/>
        <v>#VALUE!</v>
      </c>
      <c r="L4171" s="3" t="e">
        <f t="shared" si="538"/>
        <v>#VALUE!</v>
      </c>
      <c r="M4171" s="3" t="e">
        <f t="shared" si="539"/>
        <v>#VALUE!</v>
      </c>
      <c r="N4171" s="3" t="e">
        <f t="shared" si="540"/>
        <v>#VALUE!</v>
      </c>
      <c r="O4171" s="3" t="e">
        <f t="shared" si="541"/>
        <v>#VALUE!</v>
      </c>
    </row>
    <row r="4172" spans="8:15" x14ac:dyDescent="0.3">
      <c r="H4172" s="3" t="str">
        <f t="shared" si="534"/>
        <v>1900-01-00</v>
      </c>
      <c r="I4172" s="3" t="e">
        <f t="shared" si="535"/>
        <v>#VALUE!</v>
      </c>
      <c r="J4172" s="3" t="e">
        <f t="shared" si="536"/>
        <v>#VALUE!</v>
      </c>
      <c r="K4172" s="3" t="e">
        <f t="shared" si="537"/>
        <v>#VALUE!</v>
      </c>
      <c r="L4172" s="3" t="e">
        <f t="shared" si="538"/>
        <v>#VALUE!</v>
      </c>
      <c r="M4172" s="3" t="e">
        <f t="shared" si="539"/>
        <v>#VALUE!</v>
      </c>
      <c r="N4172" s="3" t="e">
        <f t="shared" si="540"/>
        <v>#VALUE!</v>
      </c>
      <c r="O4172" s="3" t="e">
        <f t="shared" si="541"/>
        <v>#VALUE!</v>
      </c>
    </row>
    <row r="4173" spans="8:15" x14ac:dyDescent="0.3">
      <c r="H4173" s="3" t="str">
        <f t="shared" si="534"/>
        <v>1900-01-00</v>
      </c>
      <c r="I4173" s="3" t="e">
        <f t="shared" si="535"/>
        <v>#VALUE!</v>
      </c>
      <c r="J4173" s="3" t="e">
        <f t="shared" si="536"/>
        <v>#VALUE!</v>
      </c>
      <c r="K4173" s="3" t="e">
        <f t="shared" si="537"/>
        <v>#VALUE!</v>
      </c>
      <c r="L4173" s="3" t="e">
        <f t="shared" si="538"/>
        <v>#VALUE!</v>
      </c>
      <c r="M4173" s="3" t="e">
        <f t="shared" si="539"/>
        <v>#VALUE!</v>
      </c>
      <c r="N4173" s="3" t="e">
        <f t="shared" si="540"/>
        <v>#VALUE!</v>
      </c>
      <c r="O4173" s="3" t="e">
        <f t="shared" si="541"/>
        <v>#VALUE!</v>
      </c>
    </row>
    <row r="4174" spans="8:15" x14ac:dyDescent="0.3">
      <c r="H4174" s="3" t="str">
        <f t="shared" si="534"/>
        <v>1900-01-00</v>
      </c>
      <c r="I4174" s="3" t="e">
        <f t="shared" si="535"/>
        <v>#VALUE!</v>
      </c>
      <c r="J4174" s="3" t="e">
        <f t="shared" si="536"/>
        <v>#VALUE!</v>
      </c>
      <c r="K4174" s="3" t="e">
        <f t="shared" si="537"/>
        <v>#VALUE!</v>
      </c>
      <c r="L4174" s="3" t="e">
        <f t="shared" si="538"/>
        <v>#VALUE!</v>
      </c>
      <c r="M4174" s="3" t="e">
        <f t="shared" si="539"/>
        <v>#VALUE!</v>
      </c>
      <c r="N4174" s="3" t="e">
        <f t="shared" si="540"/>
        <v>#VALUE!</v>
      </c>
      <c r="O4174" s="3" t="e">
        <f t="shared" si="541"/>
        <v>#VALUE!</v>
      </c>
    </row>
    <row r="4175" spans="8:15" x14ac:dyDescent="0.3">
      <c r="H4175" s="3" t="str">
        <f t="shared" ref="H4175:H4238" si="542">YEAR(D4175) &amp; "-" &amp; IF(LEN(MONTH(D4175))=1,"0" &amp; MONTH(D4175),MONTH(D4175)) &amp; "-" &amp; IF(LEN(DAY(D4175))=1,"0" &amp; DAY(D4175),DAY(D4175))</f>
        <v>1900-01-00</v>
      </c>
      <c r="I4175" s="3" t="e">
        <f t="shared" ref="I4175:I4238" si="543">FIND("emisora_id=",F4175,1)</f>
        <v>#VALUE!</v>
      </c>
      <c r="J4175" s="3" t="e">
        <f t="shared" ref="J4175:J4238" si="544">MID(F4175,I4175,500)</f>
        <v>#VALUE!</v>
      </c>
      <c r="K4175" s="3" t="e">
        <f t="shared" ref="K4175:K4238" si="545">FIND("=",J4175,1)</f>
        <v>#VALUE!</v>
      </c>
      <c r="L4175" s="3" t="e">
        <f t="shared" ref="L4175:L4238" si="546">MID(J4175,K4175+1,500)</f>
        <v>#VALUE!</v>
      </c>
      <c r="M4175" s="3" t="e">
        <f t="shared" ref="M4175:M4238" si="547">FIND("&amp;",L4175,1)</f>
        <v>#VALUE!</v>
      </c>
      <c r="N4175" s="3" t="e">
        <f t="shared" ref="N4175:N4238" si="548">MID(L4175,1,M4175-1)</f>
        <v>#VALUE!</v>
      </c>
      <c r="O4175" s="3" t="e">
        <f t="shared" ref="O4175:O4238" si="549">"https://www.biva.mx/empresas/emisoras_inscritas/emisoras_inscritas?emisora_id=" &amp; N4175 &amp; "&amp;tipoInformacion=null&amp;tipoDocumento=null&amp;fechaInicio=" &amp; H4175 &amp; "&amp;fechaFin=" &amp; H4175 &amp;  "&amp;periodo=null&amp;ejercicio=null&amp;tipo=null&amp;subTab=2&amp;biva=null&amp;canceladas=false&amp;page=1"</f>
        <v>#VALUE!</v>
      </c>
    </row>
    <row r="4176" spans="8:15" x14ac:dyDescent="0.3">
      <c r="H4176" s="3" t="str">
        <f t="shared" si="542"/>
        <v>1900-01-00</v>
      </c>
      <c r="I4176" s="3" t="e">
        <f t="shared" si="543"/>
        <v>#VALUE!</v>
      </c>
      <c r="J4176" s="3" t="e">
        <f t="shared" si="544"/>
        <v>#VALUE!</v>
      </c>
      <c r="K4176" s="3" t="e">
        <f t="shared" si="545"/>
        <v>#VALUE!</v>
      </c>
      <c r="L4176" s="3" t="e">
        <f t="shared" si="546"/>
        <v>#VALUE!</v>
      </c>
      <c r="M4176" s="3" t="e">
        <f t="shared" si="547"/>
        <v>#VALUE!</v>
      </c>
      <c r="N4176" s="3" t="e">
        <f t="shared" si="548"/>
        <v>#VALUE!</v>
      </c>
      <c r="O4176" s="3" t="e">
        <f t="shared" si="549"/>
        <v>#VALUE!</v>
      </c>
    </row>
    <row r="4177" spans="8:15" x14ac:dyDescent="0.3">
      <c r="H4177" s="3" t="str">
        <f t="shared" si="542"/>
        <v>1900-01-00</v>
      </c>
      <c r="I4177" s="3" t="e">
        <f t="shared" si="543"/>
        <v>#VALUE!</v>
      </c>
      <c r="J4177" s="3" t="e">
        <f t="shared" si="544"/>
        <v>#VALUE!</v>
      </c>
      <c r="K4177" s="3" t="e">
        <f t="shared" si="545"/>
        <v>#VALUE!</v>
      </c>
      <c r="L4177" s="3" t="e">
        <f t="shared" si="546"/>
        <v>#VALUE!</v>
      </c>
      <c r="M4177" s="3" t="e">
        <f t="shared" si="547"/>
        <v>#VALUE!</v>
      </c>
      <c r="N4177" s="3" t="e">
        <f t="shared" si="548"/>
        <v>#VALUE!</v>
      </c>
      <c r="O4177" s="3" t="e">
        <f t="shared" si="549"/>
        <v>#VALUE!</v>
      </c>
    </row>
    <row r="4178" spans="8:15" x14ac:dyDescent="0.3">
      <c r="H4178" s="3" t="str">
        <f t="shared" si="542"/>
        <v>1900-01-00</v>
      </c>
      <c r="I4178" s="3" t="e">
        <f t="shared" si="543"/>
        <v>#VALUE!</v>
      </c>
      <c r="J4178" s="3" t="e">
        <f t="shared" si="544"/>
        <v>#VALUE!</v>
      </c>
      <c r="K4178" s="3" t="e">
        <f t="shared" si="545"/>
        <v>#VALUE!</v>
      </c>
      <c r="L4178" s="3" t="e">
        <f t="shared" si="546"/>
        <v>#VALUE!</v>
      </c>
      <c r="M4178" s="3" t="e">
        <f t="shared" si="547"/>
        <v>#VALUE!</v>
      </c>
      <c r="N4178" s="3" t="e">
        <f t="shared" si="548"/>
        <v>#VALUE!</v>
      </c>
      <c r="O4178" s="3" t="e">
        <f t="shared" si="549"/>
        <v>#VALUE!</v>
      </c>
    </row>
    <row r="4179" spans="8:15" x14ac:dyDescent="0.3">
      <c r="H4179" s="3" t="str">
        <f t="shared" si="542"/>
        <v>1900-01-00</v>
      </c>
      <c r="I4179" s="3" t="e">
        <f t="shared" si="543"/>
        <v>#VALUE!</v>
      </c>
      <c r="J4179" s="3" t="e">
        <f t="shared" si="544"/>
        <v>#VALUE!</v>
      </c>
      <c r="K4179" s="3" t="e">
        <f t="shared" si="545"/>
        <v>#VALUE!</v>
      </c>
      <c r="L4179" s="3" t="e">
        <f t="shared" si="546"/>
        <v>#VALUE!</v>
      </c>
      <c r="M4179" s="3" t="e">
        <f t="shared" si="547"/>
        <v>#VALUE!</v>
      </c>
      <c r="N4179" s="3" t="e">
        <f t="shared" si="548"/>
        <v>#VALUE!</v>
      </c>
      <c r="O4179" s="3" t="e">
        <f t="shared" si="549"/>
        <v>#VALUE!</v>
      </c>
    </row>
    <row r="4180" spans="8:15" x14ac:dyDescent="0.3">
      <c r="H4180" s="3" t="str">
        <f t="shared" si="542"/>
        <v>1900-01-00</v>
      </c>
      <c r="I4180" s="3" t="e">
        <f t="shared" si="543"/>
        <v>#VALUE!</v>
      </c>
      <c r="J4180" s="3" t="e">
        <f t="shared" si="544"/>
        <v>#VALUE!</v>
      </c>
      <c r="K4180" s="3" t="e">
        <f t="shared" si="545"/>
        <v>#VALUE!</v>
      </c>
      <c r="L4180" s="3" t="e">
        <f t="shared" si="546"/>
        <v>#VALUE!</v>
      </c>
      <c r="M4180" s="3" t="e">
        <f t="shared" si="547"/>
        <v>#VALUE!</v>
      </c>
      <c r="N4180" s="3" t="e">
        <f t="shared" si="548"/>
        <v>#VALUE!</v>
      </c>
      <c r="O4180" s="3" t="e">
        <f t="shared" si="549"/>
        <v>#VALUE!</v>
      </c>
    </row>
    <row r="4181" spans="8:15" x14ac:dyDescent="0.3">
      <c r="H4181" s="3" t="str">
        <f t="shared" si="542"/>
        <v>1900-01-00</v>
      </c>
      <c r="I4181" s="3" t="e">
        <f t="shared" si="543"/>
        <v>#VALUE!</v>
      </c>
      <c r="J4181" s="3" t="e">
        <f t="shared" si="544"/>
        <v>#VALUE!</v>
      </c>
      <c r="K4181" s="3" t="e">
        <f t="shared" si="545"/>
        <v>#VALUE!</v>
      </c>
      <c r="L4181" s="3" t="e">
        <f t="shared" si="546"/>
        <v>#VALUE!</v>
      </c>
      <c r="M4181" s="3" t="e">
        <f t="shared" si="547"/>
        <v>#VALUE!</v>
      </c>
      <c r="N4181" s="3" t="e">
        <f t="shared" si="548"/>
        <v>#VALUE!</v>
      </c>
      <c r="O4181" s="3" t="e">
        <f t="shared" si="549"/>
        <v>#VALUE!</v>
      </c>
    </row>
    <row r="4182" spans="8:15" x14ac:dyDescent="0.3">
      <c r="H4182" s="3" t="str">
        <f t="shared" si="542"/>
        <v>1900-01-00</v>
      </c>
      <c r="I4182" s="3" t="e">
        <f t="shared" si="543"/>
        <v>#VALUE!</v>
      </c>
      <c r="J4182" s="3" t="e">
        <f t="shared" si="544"/>
        <v>#VALUE!</v>
      </c>
      <c r="K4182" s="3" t="e">
        <f t="shared" si="545"/>
        <v>#VALUE!</v>
      </c>
      <c r="L4182" s="3" t="e">
        <f t="shared" si="546"/>
        <v>#VALUE!</v>
      </c>
      <c r="M4182" s="3" t="e">
        <f t="shared" si="547"/>
        <v>#VALUE!</v>
      </c>
      <c r="N4182" s="3" t="e">
        <f t="shared" si="548"/>
        <v>#VALUE!</v>
      </c>
      <c r="O4182" s="3" t="e">
        <f t="shared" si="549"/>
        <v>#VALUE!</v>
      </c>
    </row>
    <row r="4183" spans="8:15" x14ac:dyDescent="0.3">
      <c r="H4183" s="3" t="str">
        <f t="shared" si="542"/>
        <v>1900-01-00</v>
      </c>
      <c r="I4183" s="3" t="e">
        <f t="shared" si="543"/>
        <v>#VALUE!</v>
      </c>
      <c r="J4183" s="3" t="e">
        <f t="shared" si="544"/>
        <v>#VALUE!</v>
      </c>
      <c r="K4183" s="3" t="e">
        <f t="shared" si="545"/>
        <v>#VALUE!</v>
      </c>
      <c r="L4183" s="3" t="e">
        <f t="shared" si="546"/>
        <v>#VALUE!</v>
      </c>
      <c r="M4183" s="3" t="e">
        <f t="shared" si="547"/>
        <v>#VALUE!</v>
      </c>
      <c r="N4183" s="3" t="e">
        <f t="shared" si="548"/>
        <v>#VALUE!</v>
      </c>
      <c r="O4183" s="3" t="e">
        <f t="shared" si="549"/>
        <v>#VALUE!</v>
      </c>
    </row>
    <row r="4184" spans="8:15" x14ac:dyDescent="0.3">
      <c r="H4184" s="3" t="str">
        <f t="shared" si="542"/>
        <v>1900-01-00</v>
      </c>
      <c r="I4184" s="3" t="e">
        <f t="shared" si="543"/>
        <v>#VALUE!</v>
      </c>
      <c r="J4184" s="3" t="e">
        <f t="shared" si="544"/>
        <v>#VALUE!</v>
      </c>
      <c r="K4184" s="3" t="e">
        <f t="shared" si="545"/>
        <v>#VALUE!</v>
      </c>
      <c r="L4184" s="3" t="e">
        <f t="shared" si="546"/>
        <v>#VALUE!</v>
      </c>
      <c r="M4184" s="3" t="e">
        <f t="shared" si="547"/>
        <v>#VALUE!</v>
      </c>
      <c r="N4184" s="3" t="e">
        <f t="shared" si="548"/>
        <v>#VALUE!</v>
      </c>
      <c r="O4184" s="3" t="e">
        <f t="shared" si="549"/>
        <v>#VALUE!</v>
      </c>
    </row>
    <row r="4185" spans="8:15" x14ac:dyDescent="0.3">
      <c r="H4185" s="3" t="str">
        <f t="shared" si="542"/>
        <v>1900-01-00</v>
      </c>
      <c r="I4185" s="3" t="e">
        <f t="shared" si="543"/>
        <v>#VALUE!</v>
      </c>
      <c r="J4185" s="3" t="e">
        <f t="shared" si="544"/>
        <v>#VALUE!</v>
      </c>
      <c r="K4185" s="3" t="e">
        <f t="shared" si="545"/>
        <v>#VALUE!</v>
      </c>
      <c r="L4185" s="3" t="e">
        <f t="shared" si="546"/>
        <v>#VALUE!</v>
      </c>
      <c r="M4185" s="3" t="e">
        <f t="shared" si="547"/>
        <v>#VALUE!</v>
      </c>
      <c r="N4185" s="3" t="e">
        <f t="shared" si="548"/>
        <v>#VALUE!</v>
      </c>
      <c r="O4185" s="3" t="e">
        <f t="shared" si="549"/>
        <v>#VALUE!</v>
      </c>
    </row>
    <row r="4186" spans="8:15" x14ac:dyDescent="0.3">
      <c r="H4186" s="3" t="str">
        <f t="shared" si="542"/>
        <v>1900-01-00</v>
      </c>
      <c r="I4186" s="3" t="e">
        <f t="shared" si="543"/>
        <v>#VALUE!</v>
      </c>
      <c r="J4186" s="3" t="e">
        <f t="shared" si="544"/>
        <v>#VALUE!</v>
      </c>
      <c r="K4186" s="3" t="e">
        <f t="shared" si="545"/>
        <v>#VALUE!</v>
      </c>
      <c r="L4186" s="3" t="e">
        <f t="shared" si="546"/>
        <v>#VALUE!</v>
      </c>
      <c r="M4186" s="3" t="e">
        <f t="shared" si="547"/>
        <v>#VALUE!</v>
      </c>
      <c r="N4186" s="3" t="e">
        <f t="shared" si="548"/>
        <v>#VALUE!</v>
      </c>
      <c r="O4186" s="3" t="e">
        <f t="shared" si="549"/>
        <v>#VALUE!</v>
      </c>
    </row>
    <row r="4187" spans="8:15" x14ac:dyDescent="0.3">
      <c r="H4187" s="3" t="str">
        <f t="shared" si="542"/>
        <v>1900-01-00</v>
      </c>
      <c r="I4187" s="3" t="e">
        <f t="shared" si="543"/>
        <v>#VALUE!</v>
      </c>
      <c r="J4187" s="3" t="e">
        <f t="shared" si="544"/>
        <v>#VALUE!</v>
      </c>
      <c r="K4187" s="3" t="e">
        <f t="shared" si="545"/>
        <v>#VALUE!</v>
      </c>
      <c r="L4187" s="3" t="e">
        <f t="shared" si="546"/>
        <v>#VALUE!</v>
      </c>
      <c r="M4187" s="3" t="e">
        <f t="shared" si="547"/>
        <v>#VALUE!</v>
      </c>
      <c r="N4187" s="3" t="e">
        <f t="shared" si="548"/>
        <v>#VALUE!</v>
      </c>
      <c r="O4187" s="3" t="e">
        <f t="shared" si="549"/>
        <v>#VALUE!</v>
      </c>
    </row>
    <row r="4188" spans="8:15" x14ac:dyDescent="0.3">
      <c r="H4188" s="3" t="str">
        <f t="shared" si="542"/>
        <v>1900-01-00</v>
      </c>
      <c r="I4188" s="3" t="e">
        <f t="shared" si="543"/>
        <v>#VALUE!</v>
      </c>
      <c r="J4188" s="3" t="e">
        <f t="shared" si="544"/>
        <v>#VALUE!</v>
      </c>
      <c r="K4188" s="3" t="e">
        <f t="shared" si="545"/>
        <v>#VALUE!</v>
      </c>
      <c r="L4188" s="3" t="e">
        <f t="shared" si="546"/>
        <v>#VALUE!</v>
      </c>
      <c r="M4188" s="3" t="e">
        <f t="shared" si="547"/>
        <v>#VALUE!</v>
      </c>
      <c r="N4188" s="3" t="e">
        <f t="shared" si="548"/>
        <v>#VALUE!</v>
      </c>
      <c r="O4188" s="3" t="e">
        <f t="shared" si="549"/>
        <v>#VALUE!</v>
      </c>
    </row>
    <row r="4189" spans="8:15" x14ac:dyDescent="0.3">
      <c r="H4189" s="3" t="str">
        <f t="shared" si="542"/>
        <v>1900-01-00</v>
      </c>
      <c r="I4189" s="3" t="e">
        <f t="shared" si="543"/>
        <v>#VALUE!</v>
      </c>
      <c r="J4189" s="3" t="e">
        <f t="shared" si="544"/>
        <v>#VALUE!</v>
      </c>
      <c r="K4189" s="3" t="e">
        <f t="shared" si="545"/>
        <v>#VALUE!</v>
      </c>
      <c r="L4189" s="3" t="e">
        <f t="shared" si="546"/>
        <v>#VALUE!</v>
      </c>
      <c r="M4189" s="3" t="e">
        <f t="shared" si="547"/>
        <v>#VALUE!</v>
      </c>
      <c r="N4189" s="3" t="e">
        <f t="shared" si="548"/>
        <v>#VALUE!</v>
      </c>
      <c r="O4189" s="3" t="e">
        <f t="shared" si="549"/>
        <v>#VALUE!</v>
      </c>
    </row>
    <row r="4190" spans="8:15" x14ac:dyDescent="0.3">
      <c r="H4190" s="3" t="str">
        <f t="shared" si="542"/>
        <v>1900-01-00</v>
      </c>
      <c r="I4190" s="3" t="e">
        <f t="shared" si="543"/>
        <v>#VALUE!</v>
      </c>
      <c r="J4190" s="3" t="e">
        <f t="shared" si="544"/>
        <v>#VALUE!</v>
      </c>
      <c r="K4190" s="3" t="e">
        <f t="shared" si="545"/>
        <v>#VALUE!</v>
      </c>
      <c r="L4190" s="3" t="e">
        <f t="shared" si="546"/>
        <v>#VALUE!</v>
      </c>
      <c r="M4190" s="3" t="e">
        <f t="shared" si="547"/>
        <v>#VALUE!</v>
      </c>
      <c r="N4190" s="3" t="e">
        <f t="shared" si="548"/>
        <v>#VALUE!</v>
      </c>
      <c r="O4190" s="3" t="e">
        <f t="shared" si="549"/>
        <v>#VALUE!</v>
      </c>
    </row>
    <row r="4191" spans="8:15" x14ac:dyDescent="0.3">
      <c r="H4191" s="3" t="str">
        <f t="shared" si="542"/>
        <v>1900-01-00</v>
      </c>
      <c r="I4191" s="3" t="e">
        <f t="shared" si="543"/>
        <v>#VALUE!</v>
      </c>
      <c r="J4191" s="3" t="e">
        <f t="shared" si="544"/>
        <v>#VALUE!</v>
      </c>
      <c r="K4191" s="3" t="e">
        <f t="shared" si="545"/>
        <v>#VALUE!</v>
      </c>
      <c r="L4191" s="3" t="e">
        <f t="shared" si="546"/>
        <v>#VALUE!</v>
      </c>
      <c r="M4191" s="3" t="e">
        <f t="shared" si="547"/>
        <v>#VALUE!</v>
      </c>
      <c r="N4191" s="3" t="e">
        <f t="shared" si="548"/>
        <v>#VALUE!</v>
      </c>
      <c r="O4191" s="3" t="e">
        <f t="shared" si="549"/>
        <v>#VALUE!</v>
      </c>
    </row>
    <row r="4192" spans="8:15" x14ac:dyDescent="0.3">
      <c r="H4192" s="3" t="str">
        <f t="shared" si="542"/>
        <v>1900-01-00</v>
      </c>
      <c r="I4192" s="3" t="e">
        <f t="shared" si="543"/>
        <v>#VALUE!</v>
      </c>
      <c r="J4192" s="3" t="e">
        <f t="shared" si="544"/>
        <v>#VALUE!</v>
      </c>
      <c r="K4192" s="3" t="e">
        <f t="shared" si="545"/>
        <v>#VALUE!</v>
      </c>
      <c r="L4192" s="3" t="e">
        <f t="shared" si="546"/>
        <v>#VALUE!</v>
      </c>
      <c r="M4192" s="3" t="e">
        <f t="shared" si="547"/>
        <v>#VALUE!</v>
      </c>
      <c r="N4192" s="3" t="e">
        <f t="shared" si="548"/>
        <v>#VALUE!</v>
      </c>
      <c r="O4192" s="3" t="e">
        <f t="shared" si="549"/>
        <v>#VALUE!</v>
      </c>
    </row>
    <row r="4193" spans="8:15" x14ac:dyDescent="0.3">
      <c r="H4193" s="3" t="str">
        <f t="shared" si="542"/>
        <v>1900-01-00</v>
      </c>
      <c r="I4193" s="3" t="e">
        <f t="shared" si="543"/>
        <v>#VALUE!</v>
      </c>
      <c r="J4193" s="3" t="e">
        <f t="shared" si="544"/>
        <v>#VALUE!</v>
      </c>
      <c r="K4193" s="3" t="e">
        <f t="shared" si="545"/>
        <v>#VALUE!</v>
      </c>
      <c r="L4193" s="3" t="e">
        <f t="shared" si="546"/>
        <v>#VALUE!</v>
      </c>
      <c r="M4193" s="3" t="e">
        <f t="shared" si="547"/>
        <v>#VALUE!</v>
      </c>
      <c r="N4193" s="3" t="e">
        <f t="shared" si="548"/>
        <v>#VALUE!</v>
      </c>
      <c r="O4193" s="3" t="e">
        <f t="shared" si="549"/>
        <v>#VALUE!</v>
      </c>
    </row>
    <row r="4194" spans="8:15" x14ac:dyDescent="0.3">
      <c r="H4194" s="3" t="str">
        <f t="shared" si="542"/>
        <v>1900-01-00</v>
      </c>
      <c r="I4194" s="3" t="e">
        <f t="shared" si="543"/>
        <v>#VALUE!</v>
      </c>
      <c r="J4194" s="3" t="e">
        <f t="shared" si="544"/>
        <v>#VALUE!</v>
      </c>
      <c r="K4194" s="3" t="e">
        <f t="shared" si="545"/>
        <v>#VALUE!</v>
      </c>
      <c r="L4194" s="3" t="e">
        <f t="shared" si="546"/>
        <v>#VALUE!</v>
      </c>
      <c r="M4194" s="3" t="e">
        <f t="shared" si="547"/>
        <v>#VALUE!</v>
      </c>
      <c r="N4194" s="3" t="e">
        <f t="shared" si="548"/>
        <v>#VALUE!</v>
      </c>
      <c r="O4194" s="3" t="e">
        <f t="shared" si="549"/>
        <v>#VALUE!</v>
      </c>
    </row>
    <row r="4195" spans="8:15" x14ac:dyDescent="0.3">
      <c r="H4195" s="3" t="str">
        <f t="shared" si="542"/>
        <v>1900-01-00</v>
      </c>
      <c r="I4195" s="3" t="e">
        <f t="shared" si="543"/>
        <v>#VALUE!</v>
      </c>
      <c r="J4195" s="3" t="e">
        <f t="shared" si="544"/>
        <v>#VALUE!</v>
      </c>
      <c r="K4195" s="3" t="e">
        <f t="shared" si="545"/>
        <v>#VALUE!</v>
      </c>
      <c r="L4195" s="3" t="e">
        <f t="shared" si="546"/>
        <v>#VALUE!</v>
      </c>
      <c r="M4195" s="3" t="e">
        <f t="shared" si="547"/>
        <v>#VALUE!</v>
      </c>
      <c r="N4195" s="3" t="e">
        <f t="shared" si="548"/>
        <v>#VALUE!</v>
      </c>
      <c r="O4195" s="3" t="e">
        <f t="shared" si="549"/>
        <v>#VALUE!</v>
      </c>
    </row>
    <row r="4196" spans="8:15" x14ac:dyDescent="0.3">
      <c r="H4196" s="3" t="str">
        <f t="shared" si="542"/>
        <v>1900-01-00</v>
      </c>
      <c r="I4196" s="3" t="e">
        <f t="shared" si="543"/>
        <v>#VALUE!</v>
      </c>
      <c r="J4196" s="3" t="e">
        <f t="shared" si="544"/>
        <v>#VALUE!</v>
      </c>
      <c r="K4196" s="3" t="e">
        <f t="shared" si="545"/>
        <v>#VALUE!</v>
      </c>
      <c r="L4196" s="3" t="e">
        <f t="shared" si="546"/>
        <v>#VALUE!</v>
      </c>
      <c r="M4196" s="3" t="e">
        <f t="shared" si="547"/>
        <v>#VALUE!</v>
      </c>
      <c r="N4196" s="3" t="e">
        <f t="shared" si="548"/>
        <v>#VALUE!</v>
      </c>
      <c r="O4196" s="3" t="e">
        <f t="shared" si="549"/>
        <v>#VALUE!</v>
      </c>
    </row>
    <row r="4197" spans="8:15" x14ac:dyDescent="0.3">
      <c r="H4197" s="3" t="str">
        <f t="shared" si="542"/>
        <v>1900-01-00</v>
      </c>
      <c r="I4197" s="3" t="e">
        <f t="shared" si="543"/>
        <v>#VALUE!</v>
      </c>
      <c r="J4197" s="3" t="e">
        <f t="shared" si="544"/>
        <v>#VALUE!</v>
      </c>
      <c r="K4197" s="3" t="e">
        <f t="shared" si="545"/>
        <v>#VALUE!</v>
      </c>
      <c r="L4197" s="3" t="e">
        <f t="shared" si="546"/>
        <v>#VALUE!</v>
      </c>
      <c r="M4197" s="3" t="e">
        <f t="shared" si="547"/>
        <v>#VALUE!</v>
      </c>
      <c r="N4197" s="3" t="e">
        <f t="shared" si="548"/>
        <v>#VALUE!</v>
      </c>
      <c r="O4197" s="3" t="e">
        <f t="shared" si="549"/>
        <v>#VALUE!</v>
      </c>
    </row>
    <row r="4198" spans="8:15" x14ac:dyDescent="0.3">
      <c r="H4198" s="3" t="str">
        <f t="shared" si="542"/>
        <v>1900-01-00</v>
      </c>
      <c r="I4198" s="3" t="e">
        <f t="shared" si="543"/>
        <v>#VALUE!</v>
      </c>
      <c r="J4198" s="3" t="e">
        <f t="shared" si="544"/>
        <v>#VALUE!</v>
      </c>
      <c r="K4198" s="3" t="e">
        <f t="shared" si="545"/>
        <v>#VALUE!</v>
      </c>
      <c r="L4198" s="3" t="e">
        <f t="shared" si="546"/>
        <v>#VALUE!</v>
      </c>
      <c r="M4198" s="3" t="e">
        <f t="shared" si="547"/>
        <v>#VALUE!</v>
      </c>
      <c r="N4198" s="3" t="e">
        <f t="shared" si="548"/>
        <v>#VALUE!</v>
      </c>
      <c r="O4198" s="3" t="e">
        <f t="shared" si="549"/>
        <v>#VALUE!</v>
      </c>
    </row>
    <row r="4199" spans="8:15" x14ac:dyDescent="0.3">
      <c r="H4199" s="3" t="str">
        <f t="shared" si="542"/>
        <v>1900-01-00</v>
      </c>
      <c r="I4199" s="3" t="e">
        <f t="shared" si="543"/>
        <v>#VALUE!</v>
      </c>
      <c r="J4199" s="3" t="e">
        <f t="shared" si="544"/>
        <v>#VALUE!</v>
      </c>
      <c r="K4199" s="3" t="e">
        <f t="shared" si="545"/>
        <v>#VALUE!</v>
      </c>
      <c r="L4199" s="3" t="e">
        <f t="shared" si="546"/>
        <v>#VALUE!</v>
      </c>
      <c r="M4199" s="3" t="e">
        <f t="shared" si="547"/>
        <v>#VALUE!</v>
      </c>
      <c r="N4199" s="3" t="e">
        <f t="shared" si="548"/>
        <v>#VALUE!</v>
      </c>
      <c r="O4199" s="3" t="e">
        <f t="shared" si="549"/>
        <v>#VALUE!</v>
      </c>
    </row>
    <row r="4200" spans="8:15" x14ac:dyDescent="0.3">
      <c r="H4200" s="3" t="str">
        <f t="shared" si="542"/>
        <v>1900-01-00</v>
      </c>
      <c r="I4200" s="3" t="e">
        <f t="shared" si="543"/>
        <v>#VALUE!</v>
      </c>
      <c r="J4200" s="3" t="e">
        <f t="shared" si="544"/>
        <v>#VALUE!</v>
      </c>
      <c r="K4200" s="3" t="e">
        <f t="shared" si="545"/>
        <v>#VALUE!</v>
      </c>
      <c r="L4200" s="3" t="e">
        <f t="shared" si="546"/>
        <v>#VALUE!</v>
      </c>
      <c r="M4200" s="3" t="e">
        <f t="shared" si="547"/>
        <v>#VALUE!</v>
      </c>
      <c r="N4200" s="3" t="e">
        <f t="shared" si="548"/>
        <v>#VALUE!</v>
      </c>
      <c r="O4200" s="3" t="e">
        <f t="shared" si="549"/>
        <v>#VALUE!</v>
      </c>
    </row>
    <row r="4201" spans="8:15" x14ac:dyDescent="0.3">
      <c r="H4201" s="3" t="str">
        <f t="shared" si="542"/>
        <v>1900-01-00</v>
      </c>
      <c r="I4201" s="3" t="e">
        <f t="shared" si="543"/>
        <v>#VALUE!</v>
      </c>
      <c r="J4201" s="3" t="e">
        <f t="shared" si="544"/>
        <v>#VALUE!</v>
      </c>
      <c r="K4201" s="3" t="e">
        <f t="shared" si="545"/>
        <v>#VALUE!</v>
      </c>
      <c r="L4201" s="3" t="e">
        <f t="shared" si="546"/>
        <v>#VALUE!</v>
      </c>
      <c r="M4201" s="3" t="e">
        <f t="shared" si="547"/>
        <v>#VALUE!</v>
      </c>
      <c r="N4201" s="3" t="e">
        <f t="shared" si="548"/>
        <v>#VALUE!</v>
      </c>
      <c r="O4201" s="3" t="e">
        <f t="shared" si="549"/>
        <v>#VALUE!</v>
      </c>
    </row>
    <row r="4202" spans="8:15" x14ac:dyDescent="0.3">
      <c r="H4202" s="3" t="str">
        <f t="shared" si="542"/>
        <v>1900-01-00</v>
      </c>
      <c r="I4202" s="3" t="e">
        <f t="shared" si="543"/>
        <v>#VALUE!</v>
      </c>
      <c r="J4202" s="3" t="e">
        <f t="shared" si="544"/>
        <v>#VALUE!</v>
      </c>
      <c r="K4202" s="3" t="e">
        <f t="shared" si="545"/>
        <v>#VALUE!</v>
      </c>
      <c r="L4202" s="3" t="e">
        <f t="shared" si="546"/>
        <v>#VALUE!</v>
      </c>
      <c r="M4202" s="3" t="e">
        <f t="shared" si="547"/>
        <v>#VALUE!</v>
      </c>
      <c r="N4202" s="3" t="e">
        <f t="shared" si="548"/>
        <v>#VALUE!</v>
      </c>
      <c r="O4202" s="3" t="e">
        <f t="shared" si="549"/>
        <v>#VALUE!</v>
      </c>
    </row>
    <row r="4203" spans="8:15" x14ac:dyDescent="0.3">
      <c r="H4203" s="3" t="str">
        <f t="shared" si="542"/>
        <v>1900-01-00</v>
      </c>
      <c r="I4203" s="3" t="e">
        <f t="shared" si="543"/>
        <v>#VALUE!</v>
      </c>
      <c r="J4203" s="3" t="e">
        <f t="shared" si="544"/>
        <v>#VALUE!</v>
      </c>
      <c r="K4203" s="3" t="e">
        <f t="shared" si="545"/>
        <v>#VALUE!</v>
      </c>
      <c r="L4203" s="3" t="e">
        <f t="shared" si="546"/>
        <v>#VALUE!</v>
      </c>
      <c r="M4203" s="3" t="e">
        <f t="shared" si="547"/>
        <v>#VALUE!</v>
      </c>
      <c r="N4203" s="3" t="e">
        <f t="shared" si="548"/>
        <v>#VALUE!</v>
      </c>
      <c r="O4203" s="3" t="e">
        <f t="shared" si="549"/>
        <v>#VALUE!</v>
      </c>
    </row>
    <row r="4204" spans="8:15" x14ac:dyDescent="0.3">
      <c r="H4204" s="3" t="str">
        <f t="shared" si="542"/>
        <v>1900-01-00</v>
      </c>
      <c r="I4204" s="3" t="e">
        <f t="shared" si="543"/>
        <v>#VALUE!</v>
      </c>
      <c r="J4204" s="3" t="e">
        <f t="shared" si="544"/>
        <v>#VALUE!</v>
      </c>
      <c r="K4204" s="3" t="e">
        <f t="shared" si="545"/>
        <v>#VALUE!</v>
      </c>
      <c r="L4204" s="3" t="e">
        <f t="shared" si="546"/>
        <v>#VALUE!</v>
      </c>
      <c r="M4204" s="3" t="e">
        <f t="shared" si="547"/>
        <v>#VALUE!</v>
      </c>
      <c r="N4204" s="3" t="e">
        <f t="shared" si="548"/>
        <v>#VALUE!</v>
      </c>
      <c r="O4204" s="3" t="e">
        <f t="shared" si="549"/>
        <v>#VALUE!</v>
      </c>
    </row>
    <row r="4205" spans="8:15" x14ac:dyDescent="0.3">
      <c r="H4205" s="3" t="str">
        <f t="shared" si="542"/>
        <v>1900-01-00</v>
      </c>
      <c r="I4205" s="3" t="e">
        <f t="shared" si="543"/>
        <v>#VALUE!</v>
      </c>
      <c r="J4205" s="3" t="e">
        <f t="shared" si="544"/>
        <v>#VALUE!</v>
      </c>
      <c r="K4205" s="3" t="e">
        <f t="shared" si="545"/>
        <v>#VALUE!</v>
      </c>
      <c r="L4205" s="3" t="e">
        <f t="shared" si="546"/>
        <v>#VALUE!</v>
      </c>
      <c r="M4205" s="3" t="e">
        <f t="shared" si="547"/>
        <v>#VALUE!</v>
      </c>
      <c r="N4205" s="3" t="e">
        <f t="shared" si="548"/>
        <v>#VALUE!</v>
      </c>
      <c r="O4205" s="3" t="e">
        <f t="shared" si="549"/>
        <v>#VALUE!</v>
      </c>
    </row>
    <row r="4206" spans="8:15" x14ac:dyDescent="0.3">
      <c r="H4206" s="3" t="str">
        <f t="shared" si="542"/>
        <v>1900-01-00</v>
      </c>
      <c r="I4206" s="3" t="e">
        <f t="shared" si="543"/>
        <v>#VALUE!</v>
      </c>
      <c r="J4206" s="3" t="e">
        <f t="shared" si="544"/>
        <v>#VALUE!</v>
      </c>
      <c r="K4206" s="3" t="e">
        <f t="shared" si="545"/>
        <v>#VALUE!</v>
      </c>
      <c r="L4206" s="3" t="e">
        <f t="shared" si="546"/>
        <v>#VALUE!</v>
      </c>
      <c r="M4206" s="3" t="e">
        <f t="shared" si="547"/>
        <v>#VALUE!</v>
      </c>
      <c r="N4206" s="3" t="e">
        <f t="shared" si="548"/>
        <v>#VALUE!</v>
      </c>
      <c r="O4206" s="3" t="e">
        <f t="shared" si="549"/>
        <v>#VALUE!</v>
      </c>
    </row>
    <row r="4207" spans="8:15" x14ac:dyDescent="0.3">
      <c r="H4207" s="3" t="str">
        <f t="shared" si="542"/>
        <v>1900-01-00</v>
      </c>
      <c r="I4207" s="3" t="e">
        <f t="shared" si="543"/>
        <v>#VALUE!</v>
      </c>
      <c r="J4207" s="3" t="e">
        <f t="shared" si="544"/>
        <v>#VALUE!</v>
      </c>
      <c r="K4207" s="3" t="e">
        <f t="shared" si="545"/>
        <v>#VALUE!</v>
      </c>
      <c r="L4207" s="3" t="e">
        <f t="shared" si="546"/>
        <v>#VALUE!</v>
      </c>
      <c r="M4207" s="3" t="e">
        <f t="shared" si="547"/>
        <v>#VALUE!</v>
      </c>
      <c r="N4207" s="3" t="e">
        <f t="shared" si="548"/>
        <v>#VALUE!</v>
      </c>
      <c r="O4207" s="3" t="e">
        <f t="shared" si="549"/>
        <v>#VALUE!</v>
      </c>
    </row>
    <row r="4208" spans="8:15" x14ac:dyDescent="0.3">
      <c r="H4208" s="3" t="str">
        <f t="shared" si="542"/>
        <v>1900-01-00</v>
      </c>
      <c r="I4208" s="3" t="e">
        <f t="shared" si="543"/>
        <v>#VALUE!</v>
      </c>
      <c r="J4208" s="3" t="e">
        <f t="shared" si="544"/>
        <v>#VALUE!</v>
      </c>
      <c r="K4208" s="3" t="e">
        <f t="shared" si="545"/>
        <v>#VALUE!</v>
      </c>
      <c r="L4208" s="3" t="e">
        <f t="shared" si="546"/>
        <v>#VALUE!</v>
      </c>
      <c r="M4208" s="3" t="e">
        <f t="shared" si="547"/>
        <v>#VALUE!</v>
      </c>
      <c r="N4208" s="3" t="e">
        <f t="shared" si="548"/>
        <v>#VALUE!</v>
      </c>
      <c r="O4208" s="3" t="e">
        <f t="shared" si="549"/>
        <v>#VALUE!</v>
      </c>
    </row>
    <row r="4209" spans="8:15" x14ac:dyDescent="0.3">
      <c r="H4209" s="3" t="str">
        <f t="shared" si="542"/>
        <v>1900-01-00</v>
      </c>
      <c r="I4209" s="3" t="e">
        <f t="shared" si="543"/>
        <v>#VALUE!</v>
      </c>
      <c r="J4209" s="3" t="e">
        <f t="shared" si="544"/>
        <v>#VALUE!</v>
      </c>
      <c r="K4209" s="3" t="e">
        <f t="shared" si="545"/>
        <v>#VALUE!</v>
      </c>
      <c r="L4209" s="3" t="e">
        <f t="shared" si="546"/>
        <v>#VALUE!</v>
      </c>
      <c r="M4209" s="3" t="e">
        <f t="shared" si="547"/>
        <v>#VALUE!</v>
      </c>
      <c r="N4209" s="3" t="e">
        <f t="shared" si="548"/>
        <v>#VALUE!</v>
      </c>
      <c r="O4209" s="3" t="e">
        <f t="shared" si="549"/>
        <v>#VALUE!</v>
      </c>
    </row>
    <row r="4210" spans="8:15" x14ac:dyDescent="0.3">
      <c r="H4210" s="3" t="str">
        <f t="shared" si="542"/>
        <v>1900-01-00</v>
      </c>
      <c r="I4210" s="3" t="e">
        <f t="shared" si="543"/>
        <v>#VALUE!</v>
      </c>
      <c r="J4210" s="3" t="e">
        <f t="shared" si="544"/>
        <v>#VALUE!</v>
      </c>
      <c r="K4210" s="3" t="e">
        <f t="shared" si="545"/>
        <v>#VALUE!</v>
      </c>
      <c r="L4210" s="3" t="e">
        <f t="shared" si="546"/>
        <v>#VALUE!</v>
      </c>
      <c r="M4210" s="3" t="e">
        <f t="shared" si="547"/>
        <v>#VALUE!</v>
      </c>
      <c r="N4210" s="3" t="e">
        <f t="shared" si="548"/>
        <v>#VALUE!</v>
      </c>
      <c r="O4210" s="3" t="e">
        <f t="shared" si="549"/>
        <v>#VALUE!</v>
      </c>
    </row>
    <row r="4211" spans="8:15" x14ac:dyDescent="0.3">
      <c r="H4211" s="3" t="str">
        <f t="shared" si="542"/>
        <v>1900-01-00</v>
      </c>
      <c r="I4211" s="3" t="e">
        <f t="shared" si="543"/>
        <v>#VALUE!</v>
      </c>
      <c r="J4211" s="3" t="e">
        <f t="shared" si="544"/>
        <v>#VALUE!</v>
      </c>
      <c r="K4211" s="3" t="e">
        <f t="shared" si="545"/>
        <v>#VALUE!</v>
      </c>
      <c r="L4211" s="3" t="e">
        <f t="shared" si="546"/>
        <v>#VALUE!</v>
      </c>
      <c r="M4211" s="3" t="e">
        <f t="shared" si="547"/>
        <v>#VALUE!</v>
      </c>
      <c r="N4211" s="3" t="e">
        <f t="shared" si="548"/>
        <v>#VALUE!</v>
      </c>
      <c r="O4211" s="3" t="e">
        <f t="shared" si="549"/>
        <v>#VALUE!</v>
      </c>
    </row>
    <row r="4212" spans="8:15" x14ac:dyDescent="0.3">
      <c r="H4212" s="3" t="str">
        <f t="shared" si="542"/>
        <v>1900-01-00</v>
      </c>
      <c r="I4212" s="3" t="e">
        <f t="shared" si="543"/>
        <v>#VALUE!</v>
      </c>
      <c r="J4212" s="3" t="e">
        <f t="shared" si="544"/>
        <v>#VALUE!</v>
      </c>
      <c r="K4212" s="3" t="e">
        <f t="shared" si="545"/>
        <v>#VALUE!</v>
      </c>
      <c r="L4212" s="3" t="e">
        <f t="shared" si="546"/>
        <v>#VALUE!</v>
      </c>
      <c r="M4212" s="3" t="e">
        <f t="shared" si="547"/>
        <v>#VALUE!</v>
      </c>
      <c r="N4212" s="3" t="e">
        <f t="shared" si="548"/>
        <v>#VALUE!</v>
      </c>
      <c r="O4212" s="3" t="e">
        <f t="shared" si="549"/>
        <v>#VALUE!</v>
      </c>
    </row>
    <row r="4213" spans="8:15" x14ac:dyDescent="0.3">
      <c r="H4213" s="3" t="str">
        <f t="shared" si="542"/>
        <v>1900-01-00</v>
      </c>
      <c r="I4213" s="3" t="e">
        <f t="shared" si="543"/>
        <v>#VALUE!</v>
      </c>
      <c r="J4213" s="3" t="e">
        <f t="shared" si="544"/>
        <v>#VALUE!</v>
      </c>
      <c r="K4213" s="3" t="e">
        <f t="shared" si="545"/>
        <v>#VALUE!</v>
      </c>
      <c r="L4213" s="3" t="e">
        <f t="shared" si="546"/>
        <v>#VALUE!</v>
      </c>
      <c r="M4213" s="3" t="e">
        <f t="shared" si="547"/>
        <v>#VALUE!</v>
      </c>
      <c r="N4213" s="3" t="e">
        <f t="shared" si="548"/>
        <v>#VALUE!</v>
      </c>
      <c r="O4213" s="3" t="e">
        <f t="shared" si="549"/>
        <v>#VALUE!</v>
      </c>
    </row>
    <row r="4214" spans="8:15" x14ac:dyDescent="0.3">
      <c r="H4214" s="3" t="str">
        <f t="shared" si="542"/>
        <v>1900-01-00</v>
      </c>
      <c r="I4214" s="3" t="e">
        <f t="shared" si="543"/>
        <v>#VALUE!</v>
      </c>
      <c r="J4214" s="3" t="e">
        <f t="shared" si="544"/>
        <v>#VALUE!</v>
      </c>
      <c r="K4214" s="3" t="e">
        <f t="shared" si="545"/>
        <v>#VALUE!</v>
      </c>
      <c r="L4214" s="3" t="e">
        <f t="shared" si="546"/>
        <v>#VALUE!</v>
      </c>
      <c r="M4214" s="3" t="e">
        <f t="shared" si="547"/>
        <v>#VALUE!</v>
      </c>
      <c r="N4214" s="3" t="e">
        <f t="shared" si="548"/>
        <v>#VALUE!</v>
      </c>
      <c r="O4214" s="3" t="e">
        <f t="shared" si="549"/>
        <v>#VALUE!</v>
      </c>
    </row>
    <row r="4215" spans="8:15" x14ac:dyDescent="0.3">
      <c r="H4215" s="3" t="str">
        <f t="shared" si="542"/>
        <v>1900-01-00</v>
      </c>
      <c r="I4215" s="3" t="e">
        <f t="shared" si="543"/>
        <v>#VALUE!</v>
      </c>
      <c r="J4215" s="3" t="e">
        <f t="shared" si="544"/>
        <v>#VALUE!</v>
      </c>
      <c r="K4215" s="3" t="e">
        <f t="shared" si="545"/>
        <v>#VALUE!</v>
      </c>
      <c r="L4215" s="3" t="e">
        <f t="shared" si="546"/>
        <v>#VALUE!</v>
      </c>
      <c r="M4215" s="3" t="e">
        <f t="shared" si="547"/>
        <v>#VALUE!</v>
      </c>
      <c r="N4215" s="3" t="e">
        <f t="shared" si="548"/>
        <v>#VALUE!</v>
      </c>
      <c r="O4215" s="3" t="e">
        <f t="shared" si="549"/>
        <v>#VALUE!</v>
      </c>
    </row>
    <row r="4216" spans="8:15" x14ac:dyDescent="0.3">
      <c r="H4216" s="3" t="str">
        <f t="shared" si="542"/>
        <v>1900-01-00</v>
      </c>
      <c r="I4216" s="3" t="e">
        <f t="shared" si="543"/>
        <v>#VALUE!</v>
      </c>
      <c r="J4216" s="3" t="e">
        <f t="shared" si="544"/>
        <v>#VALUE!</v>
      </c>
      <c r="K4216" s="3" t="e">
        <f t="shared" si="545"/>
        <v>#VALUE!</v>
      </c>
      <c r="L4216" s="3" t="e">
        <f t="shared" si="546"/>
        <v>#VALUE!</v>
      </c>
      <c r="M4216" s="3" t="e">
        <f t="shared" si="547"/>
        <v>#VALUE!</v>
      </c>
      <c r="N4216" s="3" t="e">
        <f t="shared" si="548"/>
        <v>#VALUE!</v>
      </c>
      <c r="O4216" s="3" t="e">
        <f t="shared" si="549"/>
        <v>#VALUE!</v>
      </c>
    </row>
    <row r="4217" spans="8:15" x14ac:dyDescent="0.3">
      <c r="H4217" s="3" t="str">
        <f t="shared" si="542"/>
        <v>1900-01-00</v>
      </c>
      <c r="I4217" s="3" t="e">
        <f t="shared" si="543"/>
        <v>#VALUE!</v>
      </c>
      <c r="J4217" s="3" t="e">
        <f t="shared" si="544"/>
        <v>#VALUE!</v>
      </c>
      <c r="K4217" s="3" t="e">
        <f t="shared" si="545"/>
        <v>#VALUE!</v>
      </c>
      <c r="L4217" s="3" t="e">
        <f t="shared" si="546"/>
        <v>#VALUE!</v>
      </c>
      <c r="M4217" s="3" t="e">
        <f t="shared" si="547"/>
        <v>#VALUE!</v>
      </c>
      <c r="N4217" s="3" t="e">
        <f t="shared" si="548"/>
        <v>#VALUE!</v>
      </c>
      <c r="O4217" s="3" t="e">
        <f t="shared" si="549"/>
        <v>#VALUE!</v>
      </c>
    </row>
    <row r="4218" spans="8:15" x14ac:dyDescent="0.3">
      <c r="H4218" s="3" t="str">
        <f t="shared" si="542"/>
        <v>1900-01-00</v>
      </c>
      <c r="I4218" s="3" t="e">
        <f t="shared" si="543"/>
        <v>#VALUE!</v>
      </c>
      <c r="J4218" s="3" t="e">
        <f t="shared" si="544"/>
        <v>#VALUE!</v>
      </c>
      <c r="K4218" s="3" t="e">
        <f t="shared" si="545"/>
        <v>#VALUE!</v>
      </c>
      <c r="L4218" s="3" t="e">
        <f t="shared" si="546"/>
        <v>#VALUE!</v>
      </c>
      <c r="M4218" s="3" t="e">
        <f t="shared" si="547"/>
        <v>#VALUE!</v>
      </c>
      <c r="N4218" s="3" t="e">
        <f t="shared" si="548"/>
        <v>#VALUE!</v>
      </c>
      <c r="O4218" s="3" t="e">
        <f t="shared" si="549"/>
        <v>#VALUE!</v>
      </c>
    </row>
    <row r="4219" spans="8:15" x14ac:dyDescent="0.3">
      <c r="H4219" s="3" t="str">
        <f t="shared" si="542"/>
        <v>1900-01-00</v>
      </c>
      <c r="I4219" s="3" t="e">
        <f t="shared" si="543"/>
        <v>#VALUE!</v>
      </c>
      <c r="J4219" s="3" t="e">
        <f t="shared" si="544"/>
        <v>#VALUE!</v>
      </c>
      <c r="K4219" s="3" t="e">
        <f t="shared" si="545"/>
        <v>#VALUE!</v>
      </c>
      <c r="L4219" s="3" t="e">
        <f t="shared" si="546"/>
        <v>#VALUE!</v>
      </c>
      <c r="M4219" s="3" t="e">
        <f t="shared" si="547"/>
        <v>#VALUE!</v>
      </c>
      <c r="N4219" s="3" t="e">
        <f t="shared" si="548"/>
        <v>#VALUE!</v>
      </c>
      <c r="O4219" s="3" t="e">
        <f t="shared" si="549"/>
        <v>#VALUE!</v>
      </c>
    </row>
    <row r="4220" spans="8:15" x14ac:dyDescent="0.3">
      <c r="H4220" s="3" t="str">
        <f t="shared" si="542"/>
        <v>1900-01-00</v>
      </c>
      <c r="I4220" s="3" t="e">
        <f t="shared" si="543"/>
        <v>#VALUE!</v>
      </c>
      <c r="J4220" s="3" t="e">
        <f t="shared" si="544"/>
        <v>#VALUE!</v>
      </c>
      <c r="K4220" s="3" t="e">
        <f t="shared" si="545"/>
        <v>#VALUE!</v>
      </c>
      <c r="L4220" s="3" t="e">
        <f t="shared" si="546"/>
        <v>#VALUE!</v>
      </c>
      <c r="M4220" s="3" t="e">
        <f t="shared" si="547"/>
        <v>#VALUE!</v>
      </c>
      <c r="N4220" s="3" t="e">
        <f t="shared" si="548"/>
        <v>#VALUE!</v>
      </c>
      <c r="O4220" s="3" t="e">
        <f t="shared" si="549"/>
        <v>#VALUE!</v>
      </c>
    </row>
    <row r="4221" spans="8:15" x14ac:dyDescent="0.3">
      <c r="H4221" s="3" t="str">
        <f t="shared" si="542"/>
        <v>1900-01-00</v>
      </c>
      <c r="I4221" s="3" t="e">
        <f t="shared" si="543"/>
        <v>#VALUE!</v>
      </c>
      <c r="J4221" s="3" t="e">
        <f t="shared" si="544"/>
        <v>#VALUE!</v>
      </c>
      <c r="K4221" s="3" t="e">
        <f t="shared" si="545"/>
        <v>#VALUE!</v>
      </c>
      <c r="L4221" s="3" t="e">
        <f t="shared" si="546"/>
        <v>#VALUE!</v>
      </c>
      <c r="M4221" s="3" t="e">
        <f t="shared" si="547"/>
        <v>#VALUE!</v>
      </c>
      <c r="N4221" s="3" t="e">
        <f t="shared" si="548"/>
        <v>#VALUE!</v>
      </c>
      <c r="O4221" s="3" t="e">
        <f t="shared" si="549"/>
        <v>#VALUE!</v>
      </c>
    </row>
    <row r="4222" spans="8:15" x14ac:dyDescent="0.3">
      <c r="H4222" s="3" t="str">
        <f t="shared" si="542"/>
        <v>1900-01-00</v>
      </c>
      <c r="I4222" s="3" t="e">
        <f t="shared" si="543"/>
        <v>#VALUE!</v>
      </c>
      <c r="J4222" s="3" t="e">
        <f t="shared" si="544"/>
        <v>#VALUE!</v>
      </c>
      <c r="K4222" s="3" t="e">
        <f t="shared" si="545"/>
        <v>#VALUE!</v>
      </c>
      <c r="L4222" s="3" t="e">
        <f t="shared" si="546"/>
        <v>#VALUE!</v>
      </c>
      <c r="M4222" s="3" t="e">
        <f t="shared" si="547"/>
        <v>#VALUE!</v>
      </c>
      <c r="N4222" s="3" t="e">
        <f t="shared" si="548"/>
        <v>#VALUE!</v>
      </c>
      <c r="O4222" s="3" t="e">
        <f t="shared" si="549"/>
        <v>#VALUE!</v>
      </c>
    </row>
    <row r="4223" spans="8:15" x14ac:dyDescent="0.3">
      <c r="H4223" s="3" t="str">
        <f t="shared" si="542"/>
        <v>1900-01-00</v>
      </c>
      <c r="I4223" s="3" t="e">
        <f t="shared" si="543"/>
        <v>#VALUE!</v>
      </c>
      <c r="J4223" s="3" t="e">
        <f t="shared" si="544"/>
        <v>#VALUE!</v>
      </c>
      <c r="K4223" s="3" t="e">
        <f t="shared" si="545"/>
        <v>#VALUE!</v>
      </c>
      <c r="L4223" s="3" t="e">
        <f t="shared" si="546"/>
        <v>#VALUE!</v>
      </c>
      <c r="M4223" s="3" t="e">
        <f t="shared" si="547"/>
        <v>#VALUE!</v>
      </c>
      <c r="N4223" s="3" t="e">
        <f t="shared" si="548"/>
        <v>#VALUE!</v>
      </c>
      <c r="O4223" s="3" t="e">
        <f t="shared" si="549"/>
        <v>#VALUE!</v>
      </c>
    </row>
    <row r="4224" spans="8:15" x14ac:dyDescent="0.3">
      <c r="H4224" s="3" t="str">
        <f t="shared" si="542"/>
        <v>1900-01-00</v>
      </c>
      <c r="I4224" s="3" t="e">
        <f t="shared" si="543"/>
        <v>#VALUE!</v>
      </c>
      <c r="J4224" s="3" t="e">
        <f t="shared" si="544"/>
        <v>#VALUE!</v>
      </c>
      <c r="K4224" s="3" t="e">
        <f t="shared" si="545"/>
        <v>#VALUE!</v>
      </c>
      <c r="L4224" s="3" t="e">
        <f t="shared" si="546"/>
        <v>#VALUE!</v>
      </c>
      <c r="M4224" s="3" t="e">
        <f t="shared" si="547"/>
        <v>#VALUE!</v>
      </c>
      <c r="N4224" s="3" t="e">
        <f t="shared" si="548"/>
        <v>#VALUE!</v>
      </c>
      <c r="O4224" s="3" t="e">
        <f t="shared" si="549"/>
        <v>#VALUE!</v>
      </c>
    </row>
    <row r="4225" spans="8:15" x14ac:dyDescent="0.3">
      <c r="H4225" s="3" t="str">
        <f t="shared" si="542"/>
        <v>1900-01-00</v>
      </c>
      <c r="I4225" s="3" t="e">
        <f t="shared" si="543"/>
        <v>#VALUE!</v>
      </c>
      <c r="J4225" s="3" t="e">
        <f t="shared" si="544"/>
        <v>#VALUE!</v>
      </c>
      <c r="K4225" s="3" t="e">
        <f t="shared" si="545"/>
        <v>#VALUE!</v>
      </c>
      <c r="L4225" s="3" t="e">
        <f t="shared" si="546"/>
        <v>#VALUE!</v>
      </c>
      <c r="M4225" s="3" t="e">
        <f t="shared" si="547"/>
        <v>#VALUE!</v>
      </c>
      <c r="N4225" s="3" t="e">
        <f t="shared" si="548"/>
        <v>#VALUE!</v>
      </c>
      <c r="O4225" s="3" t="e">
        <f t="shared" si="549"/>
        <v>#VALUE!</v>
      </c>
    </row>
    <row r="4226" spans="8:15" x14ac:dyDescent="0.3">
      <c r="H4226" s="3" t="str">
        <f t="shared" si="542"/>
        <v>1900-01-00</v>
      </c>
      <c r="I4226" s="3" t="e">
        <f t="shared" si="543"/>
        <v>#VALUE!</v>
      </c>
      <c r="J4226" s="3" t="e">
        <f t="shared" si="544"/>
        <v>#VALUE!</v>
      </c>
      <c r="K4226" s="3" t="e">
        <f t="shared" si="545"/>
        <v>#VALUE!</v>
      </c>
      <c r="L4226" s="3" t="e">
        <f t="shared" si="546"/>
        <v>#VALUE!</v>
      </c>
      <c r="M4226" s="3" t="e">
        <f t="shared" si="547"/>
        <v>#VALUE!</v>
      </c>
      <c r="N4226" s="3" t="e">
        <f t="shared" si="548"/>
        <v>#VALUE!</v>
      </c>
      <c r="O4226" s="3" t="e">
        <f t="shared" si="549"/>
        <v>#VALUE!</v>
      </c>
    </row>
    <row r="4227" spans="8:15" x14ac:dyDescent="0.3">
      <c r="H4227" s="3" t="str">
        <f t="shared" si="542"/>
        <v>1900-01-00</v>
      </c>
      <c r="I4227" s="3" t="e">
        <f t="shared" si="543"/>
        <v>#VALUE!</v>
      </c>
      <c r="J4227" s="3" t="e">
        <f t="shared" si="544"/>
        <v>#VALUE!</v>
      </c>
      <c r="K4227" s="3" t="e">
        <f t="shared" si="545"/>
        <v>#VALUE!</v>
      </c>
      <c r="L4227" s="3" t="e">
        <f t="shared" si="546"/>
        <v>#VALUE!</v>
      </c>
      <c r="M4227" s="3" t="e">
        <f t="shared" si="547"/>
        <v>#VALUE!</v>
      </c>
      <c r="N4227" s="3" t="e">
        <f t="shared" si="548"/>
        <v>#VALUE!</v>
      </c>
      <c r="O4227" s="3" t="e">
        <f t="shared" si="549"/>
        <v>#VALUE!</v>
      </c>
    </row>
    <row r="4228" spans="8:15" x14ac:dyDescent="0.3">
      <c r="H4228" s="3" t="str">
        <f t="shared" si="542"/>
        <v>1900-01-00</v>
      </c>
      <c r="I4228" s="3" t="e">
        <f t="shared" si="543"/>
        <v>#VALUE!</v>
      </c>
      <c r="J4228" s="3" t="e">
        <f t="shared" si="544"/>
        <v>#VALUE!</v>
      </c>
      <c r="K4228" s="3" t="e">
        <f t="shared" si="545"/>
        <v>#VALUE!</v>
      </c>
      <c r="L4228" s="3" t="e">
        <f t="shared" si="546"/>
        <v>#VALUE!</v>
      </c>
      <c r="M4228" s="3" t="e">
        <f t="shared" si="547"/>
        <v>#VALUE!</v>
      </c>
      <c r="N4228" s="3" t="e">
        <f t="shared" si="548"/>
        <v>#VALUE!</v>
      </c>
      <c r="O4228" s="3" t="e">
        <f t="shared" si="549"/>
        <v>#VALUE!</v>
      </c>
    </row>
    <row r="4229" spans="8:15" x14ac:dyDescent="0.3">
      <c r="H4229" s="3" t="str">
        <f t="shared" si="542"/>
        <v>1900-01-00</v>
      </c>
      <c r="I4229" s="3" t="e">
        <f t="shared" si="543"/>
        <v>#VALUE!</v>
      </c>
      <c r="J4229" s="3" t="e">
        <f t="shared" si="544"/>
        <v>#VALUE!</v>
      </c>
      <c r="K4229" s="3" t="e">
        <f t="shared" si="545"/>
        <v>#VALUE!</v>
      </c>
      <c r="L4229" s="3" t="e">
        <f t="shared" si="546"/>
        <v>#VALUE!</v>
      </c>
      <c r="M4229" s="3" t="e">
        <f t="shared" si="547"/>
        <v>#VALUE!</v>
      </c>
      <c r="N4229" s="3" t="e">
        <f t="shared" si="548"/>
        <v>#VALUE!</v>
      </c>
      <c r="O4229" s="3" t="e">
        <f t="shared" si="549"/>
        <v>#VALUE!</v>
      </c>
    </row>
    <row r="4230" spans="8:15" x14ac:dyDescent="0.3">
      <c r="H4230" s="3" t="str">
        <f t="shared" si="542"/>
        <v>1900-01-00</v>
      </c>
      <c r="I4230" s="3" t="e">
        <f t="shared" si="543"/>
        <v>#VALUE!</v>
      </c>
      <c r="J4230" s="3" t="e">
        <f t="shared" si="544"/>
        <v>#VALUE!</v>
      </c>
      <c r="K4230" s="3" t="e">
        <f t="shared" si="545"/>
        <v>#VALUE!</v>
      </c>
      <c r="L4230" s="3" t="e">
        <f t="shared" si="546"/>
        <v>#VALUE!</v>
      </c>
      <c r="M4230" s="3" t="e">
        <f t="shared" si="547"/>
        <v>#VALUE!</v>
      </c>
      <c r="N4230" s="3" t="e">
        <f t="shared" si="548"/>
        <v>#VALUE!</v>
      </c>
      <c r="O4230" s="3" t="e">
        <f t="shared" si="549"/>
        <v>#VALUE!</v>
      </c>
    </row>
    <row r="4231" spans="8:15" x14ac:dyDescent="0.3">
      <c r="H4231" s="3" t="str">
        <f t="shared" si="542"/>
        <v>1900-01-00</v>
      </c>
      <c r="I4231" s="3" t="e">
        <f t="shared" si="543"/>
        <v>#VALUE!</v>
      </c>
      <c r="J4231" s="3" t="e">
        <f t="shared" si="544"/>
        <v>#VALUE!</v>
      </c>
      <c r="K4231" s="3" t="e">
        <f t="shared" si="545"/>
        <v>#VALUE!</v>
      </c>
      <c r="L4231" s="3" t="e">
        <f t="shared" si="546"/>
        <v>#VALUE!</v>
      </c>
      <c r="M4231" s="3" t="e">
        <f t="shared" si="547"/>
        <v>#VALUE!</v>
      </c>
      <c r="N4231" s="3" t="e">
        <f t="shared" si="548"/>
        <v>#VALUE!</v>
      </c>
      <c r="O4231" s="3" t="e">
        <f t="shared" si="549"/>
        <v>#VALUE!</v>
      </c>
    </row>
    <row r="4232" spans="8:15" x14ac:dyDescent="0.3">
      <c r="H4232" s="3" t="str">
        <f t="shared" si="542"/>
        <v>1900-01-00</v>
      </c>
      <c r="I4232" s="3" t="e">
        <f t="shared" si="543"/>
        <v>#VALUE!</v>
      </c>
      <c r="J4232" s="3" t="e">
        <f t="shared" si="544"/>
        <v>#VALUE!</v>
      </c>
      <c r="K4232" s="3" t="e">
        <f t="shared" si="545"/>
        <v>#VALUE!</v>
      </c>
      <c r="L4232" s="3" t="e">
        <f t="shared" si="546"/>
        <v>#VALUE!</v>
      </c>
      <c r="M4232" s="3" t="e">
        <f t="shared" si="547"/>
        <v>#VALUE!</v>
      </c>
      <c r="N4232" s="3" t="e">
        <f t="shared" si="548"/>
        <v>#VALUE!</v>
      </c>
      <c r="O4232" s="3" t="e">
        <f t="shared" si="549"/>
        <v>#VALUE!</v>
      </c>
    </row>
    <row r="4233" spans="8:15" x14ac:dyDescent="0.3">
      <c r="H4233" s="3" t="str">
        <f t="shared" si="542"/>
        <v>1900-01-00</v>
      </c>
      <c r="I4233" s="3" t="e">
        <f t="shared" si="543"/>
        <v>#VALUE!</v>
      </c>
      <c r="J4233" s="3" t="e">
        <f t="shared" si="544"/>
        <v>#VALUE!</v>
      </c>
      <c r="K4233" s="3" t="e">
        <f t="shared" si="545"/>
        <v>#VALUE!</v>
      </c>
      <c r="L4233" s="3" t="e">
        <f t="shared" si="546"/>
        <v>#VALUE!</v>
      </c>
      <c r="M4233" s="3" t="e">
        <f t="shared" si="547"/>
        <v>#VALUE!</v>
      </c>
      <c r="N4233" s="3" t="e">
        <f t="shared" si="548"/>
        <v>#VALUE!</v>
      </c>
      <c r="O4233" s="3" t="e">
        <f t="shared" si="549"/>
        <v>#VALUE!</v>
      </c>
    </row>
    <row r="4234" spans="8:15" x14ac:dyDescent="0.3">
      <c r="H4234" s="3" t="str">
        <f t="shared" si="542"/>
        <v>1900-01-00</v>
      </c>
      <c r="I4234" s="3" t="e">
        <f t="shared" si="543"/>
        <v>#VALUE!</v>
      </c>
      <c r="J4234" s="3" t="e">
        <f t="shared" si="544"/>
        <v>#VALUE!</v>
      </c>
      <c r="K4234" s="3" t="e">
        <f t="shared" si="545"/>
        <v>#VALUE!</v>
      </c>
      <c r="L4234" s="3" t="e">
        <f t="shared" si="546"/>
        <v>#VALUE!</v>
      </c>
      <c r="M4234" s="3" t="e">
        <f t="shared" si="547"/>
        <v>#VALUE!</v>
      </c>
      <c r="N4234" s="3" t="e">
        <f t="shared" si="548"/>
        <v>#VALUE!</v>
      </c>
      <c r="O4234" s="3" t="e">
        <f t="shared" si="549"/>
        <v>#VALUE!</v>
      </c>
    </row>
    <row r="4235" spans="8:15" x14ac:dyDescent="0.3">
      <c r="H4235" s="3" t="str">
        <f t="shared" si="542"/>
        <v>1900-01-00</v>
      </c>
      <c r="I4235" s="3" t="e">
        <f t="shared" si="543"/>
        <v>#VALUE!</v>
      </c>
      <c r="J4235" s="3" t="e">
        <f t="shared" si="544"/>
        <v>#VALUE!</v>
      </c>
      <c r="K4235" s="3" t="e">
        <f t="shared" si="545"/>
        <v>#VALUE!</v>
      </c>
      <c r="L4235" s="3" t="e">
        <f t="shared" si="546"/>
        <v>#VALUE!</v>
      </c>
      <c r="M4235" s="3" t="e">
        <f t="shared" si="547"/>
        <v>#VALUE!</v>
      </c>
      <c r="N4235" s="3" t="e">
        <f t="shared" si="548"/>
        <v>#VALUE!</v>
      </c>
      <c r="O4235" s="3" t="e">
        <f t="shared" si="549"/>
        <v>#VALUE!</v>
      </c>
    </row>
    <row r="4236" spans="8:15" x14ac:dyDescent="0.3">
      <c r="H4236" s="3" t="str">
        <f t="shared" si="542"/>
        <v>1900-01-00</v>
      </c>
      <c r="I4236" s="3" t="e">
        <f t="shared" si="543"/>
        <v>#VALUE!</v>
      </c>
      <c r="J4236" s="3" t="e">
        <f t="shared" si="544"/>
        <v>#VALUE!</v>
      </c>
      <c r="K4236" s="3" t="e">
        <f t="shared" si="545"/>
        <v>#VALUE!</v>
      </c>
      <c r="L4236" s="3" t="e">
        <f t="shared" si="546"/>
        <v>#VALUE!</v>
      </c>
      <c r="M4236" s="3" t="e">
        <f t="shared" si="547"/>
        <v>#VALUE!</v>
      </c>
      <c r="N4236" s="3" t="e">
        <f t="shared" si="548"/>
        <v>#VALUE!</v>
      </c>
      <c r="O4236" s="3" t="e">
        <f t="shared" si="549"/>
        <v>#VALUE!</v>
      </c>
    </row>
    <row r="4237" spans="8:15" x14ac:dyDescent="0.3">
      <c r="H4237" s="3" t="str">
        <f t="shared" si="542"/>
        <v>1900-01-00</v>
      </c>
      <c r="I4237" s="3" t="e">
        <f t="shared" si="543"/>
        <v>#VALUE!</v>
      </c>
      <c r="J4237" s="3" t="e">
        <f t="shared" si="544"/>
        <v>#VALUE!</v>
      </c>
      <c r="K4237" s="3" t="e">
        <f t="shared" si="545"/>
        <v>#VALUE!</v>
      </c>
      <c r="L4237" s="3" t="e">
        <f t="shared" si="546"/>
        <v>#VALUE!</v>
      </c>
      <c r="M4237" s="3" t="e">
        <f t="shared" si="547"/>
        <v>#VALUE!</v>
      </c>
      <c r="N4237" s="3" t="e">
        <f t="shared" si="548"/>
        <v>#VALUE!</v>
      </c>
      <c r="O4237" s="3" t="e">
        <f t="shared" si="549"/>
        <v>#VALUE!</v>
      </c>
    </row>
    <row r="4238" spans="8:15" x14ac:dyDescent="0.3">
      <c r="H4238" s="3" t="str">
        <f t="shared" si="542"/>
        <v>1900-01-00</v>
      </c>
      <c r="I4238" s="3" t="e">
        <f t="shared" si="543"/>
        <v>#VALUE!</v>
      </c>
      <c r="J4238" s="3" t="e">
        <f t="shared" si="544"/>
        <v>#VALUE!</v>
      </c>
      <c r="K4238" s="3" t="e">
        <f t="shared" si="545"/>
        <v>#VALUE!</v>
      </c>
      <c r="L4238" s="3" t="e">
        <f t="shared" si="546"/>
        <v>#VALUE!</v>
      </c>
      <c r="M4238" s="3" t="e">
        <f t="shared" si="547"/>
        <v>#VALUE!</v>
      </c>
      <c r="N4238" s="3" t="e">
        <f t="shared" si="548"/>
        <v>#VALUE!</v>
      </c>
      <c r="O4238" s="3" t="e">
        <f t="shared" si="549"/>
        <v>#VALUE!</v>
      </c>
    </row>
    <row r="4239" spans="8:15" x14ac:dyDescent="0.3">
      <c r="H4239" s="3" t="str">
        <f t="shared" ref="H4239:H4302" si="550">YEAR(D4239) &amp; "-" &amp; IF(LEN(MONTH(D4239))=1,"0" &amp; MONTH(D4239),MONTH(D4239)) &amp; "-" &amp; IF(LEN(DAY(D4239))=1,"0" &amp; DAY(D4239),DAY(D4239))</f>
        <v>1900-01-00</v>
      </c>
      <c r="I4239" s="3" t="e">
        <f t="shared" ref="I4239:I4302" si="551">FIND("emisora_id=",F4239,1)</f>
        <v>#VALUE!</v>
      </c>
      <c r="J4239" s="3" t="e">
        <f t="shared" ref="J4239:J4302" si="552">MID(F4239,I4239,500)</f>
        <v>#VALUE!</v>
      </c>
      <c r="K4239" s="3" t="e">
        <f t="shared" ref="K4239:K4302" si="553">FIND("=",J4239,1)</f>
        <v>#VALUE!</v>
      </c>
      <c r="L4239" s="3" t="e">
        <f t="shared" ref="L4239:L4302" si="554">MID(J4239,K4239+1,500)</f>
        <v>#VALUE!</v>
      </c>
      <c r="M4239" s="3" t="e">
        <f t="shared" ref="M4239:M4302" si="555">FIND("&amp;",L4239,1)</f>
        <v>#VALUE!</v>
      </c>
      <c r="N4239" s="3" t="e">
        <f t="shared" ref="N4239:N4302" si="556">MID(L4239,1,M4239-1)</f>
        <v>#VALUE!</v>
      </c>
      <c r="O4239" s="3" t="e">
        <f t="shared" ref="O4239:O4302" si="557">"https://www.biva.mx/empresas/emisoras_inscritas/emisoras_inscritas?emisora_id=" &amp; N4239 &amp; "&amp;tipoInformacion=null&amp;tipoDocumento=null&amp;fechaInicio=" &amp; H4239 &amp; "&amp;fechaFin=" &amp; H4239 &amp;  "&amp;periodo=null&amp;ejercicio=null&amp;tipo=null&amp;subTab=2&amp;biva=null&amp;canceladas=false&amp;page=1"</f>
        <v>#VALUE!</v>
      </c>
    </row>
    <row r="4240" spans="8:15" x14ac:dyDescent="0.3">
      <c r="H4240" s="3" t="str">
        <f t="shared" si="550"/>
        <v>1900-01-00</v>
      </c>
      <c r="I4240" s="3" t="e">
        <f t="shared" si="551"/>
        <v>#VALUE!</v>
      </c>
      <c r="J4240" s="3" t="e">
        <f t="shared" si="552"/>
        <v>#VALUE!</v>
      </c>
      <c r="K4240" s="3" t="e">
        <f t="shared" si="553"/>
        <v>#VALUE!</v>
      </c>
      <c r="L4240" s="3" t="e">
        <f t="shared" si="554"/>
        <v>#VALUE!</v>
      </c>
      <c r="M4240" s="3" t="e">
        <f t="shared" si="555"/>
        <v>#VALUE!</v>
      </c>
      <c r="N4240" s="3" t="e">
        <f t="shared" si="556"/>
        <v>#VALUE!</v>
      </c>
      <c r="O4240" s="3" t="e">
        <f t="shared" si="557"/>
        <v>#VALUE!</v>
      </c>
    </row>
    <row r="4241" spans="8:15" x14ac:dyDescent="0.3">
      <c r="H4241" s="3" t="str">
        <f t="shared" si="550"/>
        <v>1900-01-00</v>
      </c>
      <c r="I4241" s="3" t="e">
        <f t="shared" si="551"/>
        <v>#VALUE!</v>
      </c>
      <c r="J4241" s="3" t="e">
        <f t="shared" si="552"/>
        <v>#VALUE!</v>
      </c>
      <c r="K4241" s="3" t="e">
        <f t="shared" si="553"/>
        <v>#VALUE!</v>
      </c>
      <c r="L4241" s="3" t="e">
        <f t="shared" si="554"/>
        <v>#VALUE!</v>
      </c>
      <c r="M4241" s="3" t="e">
        <f t="shared" si="555"/>
        <v>#VALUE!</v>
      </c>
      <c r="N4241" s="3" t="e">
        <f t="shared" si="556"/>
        <v>#VALUE!</v>
      </c>
      <c r="O4241" s="3" t="e">
        <f t="shared" si="557"/>
        <v>#VALUE!</v>
      </c>
    </row>
    <row r="4242" spans="8:15" x14ac:dyDescent="0.3">
      <c r="H4242" s="3" t="str">
        <f t="shared" si="550"/>
        <v>1900-01-00</v>
      </c>
      <c r="I4242" s="3" t="e">
        <f t="shared" si="551"/>
        <v>#VALUE!</v>
      </c>
      <c r="J4242" s="3" t="e">
        <f t="shared" si="552"/>
        <v>#VALUE!</v>
      </c>
      <c r="K4242" s="3" t="e">
        <f t="shared" si="553"/>
        <v>#VALUE!</v>
      </c>
      <c r="L4242" s="3" t="e">
        <f t="shared" si="554"/>
        <v>#VALUE!</v>
      </c>
      <c r="M4242" s="3" t="e">
        <f t="shared" si="555"/>
        <v>#VALUE!</v>
      </c>
      <c r="N4242" s="3" t="e">
        <f t="shared" si="556"/>
        <v>#VALUE!</v>
      </c>
      <c r="O4242" s="3" t="e">
        <f t="shared" si="557"/>
        <v>#VALUE!</v>
      </c>
    </row>
    <row r="4243" spans="8:15" x14ac:dyDescent="0.3">
      <c r="H4243" s="3" t="str">
        <f t="shared" si="550"/>
        <v>1900-01-00</v>
      </c>
      <c r="I4243" s="3" t="e">
        <f t="shared" si="551"/>
        <v>#VALUE!</v>
      </c>
      <c r="J4243" s="3" t="e">
        <f t="shared" si="552"/>
        <v>#VALUE!</v>
      </c>
      <c r="K4243" s="3" t="e">
        <f t="shared" si="553"/>
        <v>#VALUE!</v>
      </c>
      <c r="L4243" s="3" t="e">
        <f t="shared" si="554"/>
        <v>#VALUE!</v>
      </c>
      <c r="M4243" s="3" t="e">
        <f t="shared" si="555"/>
        <v>#VALUE!</v>
      </c>
      <c r="N4243" s="3" t="e">
        <f t="shared" si="556"/>
        <v>#VALUE!</v>
      </c>
      <c r="O4243" s="3" t="e">
        <f t="shared" si="557"/>
        <v>#VALUE!</v>
      </c>
    </row>
    <row r="4244" spans="8:15" x14ac:dyDescent="0.3">
      <c r="H4244" s="3" t="str">
        <f t="shared" si="550"/>
        <v>1900-01-00</v>
      </c>
      <c r="I4244" s="3" t="e">
        <f t="shared" si="551"/>
        <v>#VALUE!</v>
      </c>
      <c r="J4244" s="3" t="e">
        <f t="shared" si="552"/>
        <v>#VALUE!</v>
      </c>
      <c r="K4244" s="3" t="e">
        <f t="shared" si="553"/>
        <v>#VALUE!</v>
      </c>
      <c r="L4244" s="3" t="e">
        <f t="shared" si="554"/>
        <v>#VALUE!</v>
      </c>
      <c r="M4244" s="3" t="e">
        <f t="shared" si="555"/>
        <v>#VALUE!</v>
      </c>
      <c r="N4244" s="3" t="e">
        <f t="shared" si="556"/>
        <v>#VALUE!</v>
      </c>
      <c r="O4244" s="3" t="e">
        <f t="shared" si="557"/>
        <v>#VALUE!</v>
      </c>
    </row>
    <row r="4245" spans="8:15" x14ac:dyDescent="0.3">
      <c r="H4245" s="3" t="str">
        <f t="shared" si="550"/>
        <v>1900-01-00</v>
      </c>
      <c r="I4245" s="3" t="e">
        <f t="shared" si="551"/>
        <v>#VALUE!</v>
      </c>
      <c r="J4245" s="3" t="e">
        <f t="shared" si="552"/>
        <v>#VALUE!</v>
      </c>
      <c r="K4245" s="3" t="e">
        <f t="shared" si="553"/>
        <v>#VALUE!</v>
      </c>
      <c r="L4245" s="3" t="e">
        <f t="shared" si="554"/>
        <v>#VALUE!</v>
      </c>
      <c r="M4245" s="3" t="e">
        <f t="shared" si="555"/>
        <v>#VALUE!</v>
      </c>
      <c r="N4245" s="3" t="e">
        <f t="shared" si="556"/>
        <v>#VALUE!</v>
      </c>
      <c r="O4245" s="3" t="e">
        <f t="shared" si="557"/>
        <v>#VALUE!</v>
      </c>
    </row>
    <row r="4246" spans="8:15" x14ac:dyDescent="0.3">
      <c r="H4246" s="3" t="str">
        <f t="shared" si="550"/>
        <v>1900-01-00</v>
      </c>
      <c r="I4246" s="3" t="e">
        <f t="shared" si="551"/>
        <v>#VALUE!</v>
      </c>
      <c r="J4246" s="3" t="e">
        <f t="shared" si="552"/>
        <v>#VALUE!</v>
      </c>
      <c r="K4246" s="3" t="e">
        <f t="shared" si="553"/>
        <v>#VALUE!</v>
      </c>
      <c r="L4246" s="3" t="e">
        <f t="shared" si="554"/>
        <v>#VALUE!</v>
      </c>
      <c r="M4246" s="3" t="e">
        <f t="shared" si="555"/>
        <v>#VALUE!</v>
      </c>
      <c r="N4246" s="3" t="e">
        <f t="shared" si="556"/>
        <v>#VALUE!</v>
      </c>
      <c r="O4246" s="3" t="e">
        <f t="shared" si="557"/>
        <v>#VALUE!</v>
      </c>
    </row>
    <row r="4247" spans="8:15" x14ac:dyDescent="0.3">
      <c r="H4247" s="3" t="str">
        <f t="shared" si="550"/>
        <v>1900-01-00</v>
      </c>
      <c r="I4247" s="3" t="e">
        <f t="shared" si="551"/>
        <v>#VALUE!</v>
      </c>
      <c r="J4247" s="3" t="e">
        <f t="shared" si="552"/>
        <v>#VALUE!</v>
      </c>
      <c r="K4247" s="3" t="e">
        <f t="shared" si="553"/>
        <v>#VALUE!</v>
      </c>
      <c r="L4247" s="3" t="e">
        <f t="shared" si="554"/>
        <v>#VALUE!</v>
      </c>
      <c r="M4247" s="3" t="e">
        <f t="shared" si="555"/>
        <v>#VALUE!</v>
      </c>
      <c r="N4247" s="3" t="e">
        <f t="shared" si="556"/>
        <v>#VALUE!</v>
      </c>
      <c r="O4247" s="3" t="e">
        <f t="shared" si="557"/>
        <v>#VALUE!</v>
      </c>
    </row>
    <row r="4248" spans="8:15" x14ac:dyDescent="0.3">
      <c r="H4248" s="3" t="str">
        <f t="shared" si="550"/>
        <v>1900-01-00</v>
      </c>
      <c r="I4248" s="3" t="e">
        <f t="shared" si="551"/>
        <v>#VALUE!</v>
      </c>
      <c r="J4248" s="3" t="e">
        <f t="shared" si="552"/>
        <v>#VALUE!</v>
      </c>
      <c r="K4248" s="3" t="e">
        <f t="shared" si="553"/>
        <v>#VALUE!</v>
      </c>
      <c r="L4248" s="3" t="e">
        <f t="shared" si="554"/>
        <v>#VALUE!</v>
      </c>
      <c r="M4248" s="3" t="e">
        <f t="shared" si="555"/>
        <v>#VALUE!</v>
      </c>
      <c r="N4248" s="3" t="e">
        <f t="shared" si="556"/>
        <v>#VALUE!</v>
      </c>
      <c r="O4248" s="3" t="e">
        <f t="shared" si="557"/>
        <v>#VALUE!</v>
      </c>
    </row>
    <row r="4249" spans="8:15" x14ac:dyDescent="0.3">
      <c r="H4249" s="3" t="str">
        <f t="shared" si="550"/>
        <v>1900-01-00</v>
      </c>
      <c r="I4249" s="3" t="e">
        <f t="shared" si="551"/>
        <v>#VALUE!</v>
      </c>
      <c r="J4249" s="3" t="e">
        <f t="shared" si="552"/>
        <v>#VALUE!</v>
      </c>
      <c r="K4249" s="3" t="e">
        <f t="shared" si="553"/>
        <v>#VALUE!</v>
      </c>
      <c r="L4249" s="3" t="e">
        <f t="shared" si="554"/>
        <v>#VALUE!</v>
      </c>
      <c r="M4249" s="3" t="e">
        <f t="shared" si="555"/>
        <v>#VALUE!</v>
      </c>
      <c r="N4249" s="3" t="e">
        <f t="shared" si="556"/>
        <v>#VALUE!</v>
      </c>
      <c r="O4249" s="3" t="e">
        <f t="shared" si="557"/>
        <v>#VALUE!</v>
      </c>
    </row>
    <row r="4250" spans="8:15" x14ac:dyDescent="0.3">
      <c r="H4250" s="3" t="str">
        <f t="shared" si="550"/>
        <v>1900-01-00</v>
      </c>
      <c r="I4250" s="3" t="e">
        <f t="shared" si="551"/>
        <v>#VALUE!</v>
      </c>
      <c r="J4250" s="3" t="e">
        <f t="shared" si="552"/>
        <v>#VALUE!</v>
      </c>
      <c r="K4250" s="3" t="e">
        <f t="shared" si="553"/>
        <v>#VALUE!</v>
      </c>
      <c r="L4250" s="3" t="e">
        <f t="shared" si="554"/>
        <v>#VALUE!</v>
      </c>
      <c r="M4250" s="3" t="e">
        <f t="shared" si="555"/>
        <v>#VALUE!</v>
      </c>
      <c r="N4250" s="3" t="e">
        <f t="shared" si="556"/>
        <v>#VALUE!</v>
      </c>
      <c r="O4250" s="3" t="e">
        <f t="shared" si="557"/>
        <v>#VALUE!</v>
      </c>
    </row>
    <row r="4251" spans="8:15" x14ac:dyDescent="0.3">
      <c r="H4251" s="3" t="str">
        <f t="shared" si="550"/>
        <v>1900-01-00</v>
      </c>
      <c r="I4251" s="3" t="e">
        <f t="shared" si="551"/>
        <v>#VALUE!</v>
      </c>
      <c r="J4251" s="3" t="e">
        <f t="shared" si="552"/>
        <v>#VALUE!</v>
      </c>
      <c r="K4251" s="3" t="e">
        <f t="shared" si="553"/>
        <v>#VALUE!</v>
      </c>
      <c r="L4251" s="3" t="e">
        <f t="shared" si="554"/>
        <v>#VALUE!</v>
      </c>
      <c r="M4251" s="3" t="e">
        <f t="shared" si="555"/>
        <v>#VALUE!</v>
      </c>
      <c r="N4251" s="3" t="e">
        <f t="shared" si="556"/>
        <v>#VALUE!</v>
      </c>
      <c r="O4251" s="3" t="e">
        <f t="shared" si="557"/>
        <v>#VALUE!</v>
      </c>
    </row>
    <row r="4252" spans="8:15" x14ac:dyDescent="0.3">
      <c r="H4252" s="3" t="str">
        <f t="shared" si="550"/>
        <v>1900-01-00</v>
      </c>
      <c r="I4252" s="3" t="e">
        <f t="shared" si="551"/>
        <v>#VALUE!</v>
      </c>
      <c r="J4252" s="3" t="e">
        <f t="shared" si="552"/>
        <v>#VALUE!</v>
      </c>
      <c r="K4252" s="3" t="e">
        <f t="shared" si="553"/>
        <v>#VALUE!</v>
      </c>
      <c r="L4252" s="3" t="e">
        <f t="shared" si="554"/>
        <v>#VALUE!</v>
      </c>
      <c r="M4252" s="3" t="e">
        <f t="shared" si="555"/>
        <v>#VALUE!</v>
      </c>
      <c r="N4252" s="3" t="e">
        <f t="shared" si="556"/>
        <v>#VALUE!</v>
      </c>
      <c r="O4252" s="3" t="e">
        <f t="shared" si="557"/>
        <v>#VALUE!</v>
      </c>
    </row>
    <row r="4253" spans="8:15" x14ac:dyDescent="0.3">
      <c r="H4253" s="3" t="str">
        <f t="shared" si="550"/>
        <v>1900-01-00</v>
      </c>
      <c r="I4253" s="3" t="e">
        <f t="shared" si="551"/>
        <v>#VALUE!</v>
      </c>
      <c r="J4253" s="3" t="e">
        <f t="shared" si="552"/>
        <v>#VALUE!</v>
      </c>
      <c r="K4253" s="3" t="e">
        <f t="shared" si="553"/>
        <v>#VALUE!</v>
      </c>
      <c r="L4253" s="3" t="e">
        <f t="shared" si="554"/>
        <v>#VALUE!</v>
      </c>
      <c r="M4253" s="3" t="e">
        <f t="shared" si="555"/>
        <v>#VALUE!</v>
      </c>
      <c r="N4253" s="3" t="e">
        <f t="shared" si="556"/>
        <v>#VALUE!</v>
      </c>
      <c r="O4253" s="3" t="e">
        <f t="shared" si="557"/>
        <v>#VALUE!</v>
      </c>
    </row>
    <row r="4254" spans="8:15" x14ac:dyDescent="0.3">
      <c r="H4254" s="3" t="str">
        <f t="shared" si="550"/>
        <v>1900-01-00</v>
      </c>
      <c r="I4254" s="3" t="e">
        <f t="shared" si="551"/>
        <v>#VALUE!</v>
      </c>
      <c r="J4254" s="3" t="e">
        <f t="shared" si="552"/>
        <v>#VALUE!</v>
      </c>
      <c r="K4254" s="3" t="e">
        <f t="shared" si="553"/>
        <v>#VALUE!</v>
      </c>
      <c r="L4254" s="3" t="e">
        <f t="shared" si="554"/>
        <v>#VALUE!</v>
      </c>
      <c r="M4254" s="3" t="e">
        <f t="shared" si="555"/>
        <v>#VALUE!</v>
      </c>
      <c r="N4254" s="3" t="e">
        <f t="shared" si="556"/>
        <v>#VALUE!</v>
      </c>
      <c r="O4254" s="3" t="e">
        <f t="shared" si="557"/>
        <v>#VALUE!</v>
      </c>
    </row>
    <row r="4255" spans="8:15" x14ac:dyDescent="0.3">
      <c r="H4255" s="3" t="str">
        <f t="shared" si="550"/>
        <v>1900-01-00</v>
      </c>
      <c r="I4255" s="3" t="e">
        <f t="shared" si="551"/>
        <v>#VALUE!</v>
      </c>
      <c r="J4255" s="3" t="e">
        <f t="shared" si="552"/>
        <v>#VALUE!</v>
      </c>
      <c r="K4255" s="3" t="e">
        <f t="shared" si="553"/>
        <v>#VALUE!</v>
      </c>
      <c r="L4255" s="3" t="e">
        <f t="shared" si="554"/>
        <v>#VALUE!</v>
      </c>
      <c r="M4255" s="3" t="e">
        <f t="shared" si="555"/>
        <v>#VALUE!</v>
      </c>
      <c r="N4255" s="3" t="e">
        <f t="shared" si="556"/>
        <v>#VALUE!</v>
      </c>
      <c r="O4255" s="3" t="e">
        <f t="shared" si="557"/>
        <v>#VALUE!</v>
      </c>
    </row>
    <row r="4256" spans="8:15" x14ac:dyDescent="0.3">
      <c r="H4256" s="3" t="str">
        <f t="shared" si="550"/>
        <v>1900-01-00</v>
      </c>
      <c r="I4256" s="3" t="e">
        <f t="shared" si="551"/>
        <v>#VALUE!</v>
      </c>
      <c r="J4256" s="3" t="e">
        <f t="shared" si="552"/>
        <v>#VALUE!</v>
      </c>
      <c r="K4256" s="3" t="e">
        <f t="shared" si="553"/>
        <v>#VALUE!</v>
      </c>
      <c r="L4256" s="3" t="e">
        <f t="shared" si="554"/>
        <v>#VALUE!</v>
      </c>
      <c r="M4256" s="3" t="e">
        <f t="shared" si="555"/>
        <v>#VALUE!</v>
      </c>
      <c r="N4256" s="3" t="e">
        <f t="shared" si="556"/>
        <v>#VALUE!</v>
      </c>
      <c r="O4256" s="3" t="e">
        <f t="shared" si="557"/>
        <v>#VALUE!</v>
      </c>
    </row>
    <row r="4257" spans="8:15" x14ac:dyDescent="0.3">
      <c r="H4257" s="3" t="str">
        <f t="shared" si="550"/>
        <v>1900-01-00</v>
      </c>
      <c r="I4257" s="3" t="e">
        <f t="shared" si="551"/>
        <v>#VALUE!</v>
      </c>
      <c r="J4257" s="3" t="e">
        <f t="shared" si="552"/>
        <v>#VALUE!</v>
      </c>
      <c r="K4257" s="3" t="e">
        <f t="shared" si="553"/>
        <v>#VALUE!</v>
      </c>
      <c r="L4257" s="3" t="e">
        <f t="shared" si="554"/>
        <v>#VALUE!</v>
      </c>
      <c r="M4257" s="3" t="e">
        <f t="shared" si="555"/>
        <v>#VALUE!</v>
      </c>
      <c r="N4257" s="3" t="e">
        <f t="shared" si="556"/>
        <v>#VALUE!</v>
      </c>
      <c r="O4257" s="3" t="e">
        <f t="shared" si="557"/>
        <v>#VALUE!</v>
      </c>
    </row>
    <row r="4258" spans="8:15" x14ac:dyDescent="0.3">
      <c r="H4258" s="3" t="str">
        <f t="shared" si="550"/>
        <v>1900-01-00</v>
      </c>
      <c r="I4258" s="3" t="e">
        <f t="shared" si="551"/>
        <v>#VALUE!</v>
      </c>
      <c r="J4258" s="3" t="e">
        <f t="shared" si="552"/>
        <v>#VALUE!</v>
      </c>
      <c r="K4258" s="3" t="e">
        <f t="shared" si="553"/>
        <v>#VALUE!</v>
      </c>
      <c r="L4258" s="3" t="e">
        <f t="shared" si="554"/>
        <v>#VALUE!</v>
      </c>
      <c r="M4258" s="3" t="e">
        <f t="shared" si="555"/>
        <v>#VALUE!</v>
      </c>
      <c r="N4258" s="3" t="e">
        <f t="shared" si="556"/>
        <v>#VALUE!</v>
      </c>
      <c r="O4258" s="3" t="e">
        <f t="shared" si="557"/>
        <v>#VALUE!</v>
      </c>
    </row>
    <row r="4259" spans="8:15" x14ac:dyDescent="0.3">
      <c r="H4259" s="3" t="str">
        <f t="shared" si="550"/>
        <v>1900-01-00</v>
      </c>
      <c r="I4259" s="3" t="e">
        <f t="shared" si="551"/>
        <v>#VALUE!</v>
      </c>
      <c r="J4259" s="3" t="e">
        <f t="shared" si="552"/>
        <v>#VALUE!</v>
      </c>
      <c r="K4259" s="3" t="e">
        <f t="shared" si="553"/>
        <v>#VALUE!</v>
      </c>
      <c r="L4259" s="3" t="e">
        <f t="shared" si="554"/>
        <v>#VALUE!</v>
      </c>
      <c r="M4259" s="3" t="e">
        <f t="shared" si="555"/>
        <v>#VALUE!</v>
      </c>
      <c r="N4259" s="3" t="e">
        <f t="shared" si="556"/>
        <v>#VALUE!</v>
      </c>
      <c r="O4259" s="3" t="e">
        <f t="shared" si="557"/>
        <v>#VALUE!</v>
      </c>
    </row>
    <row r="4260" spans="8:15" x14ac:dyDescent="0.3">
      <c r="H4260" s="3" t="str">
        <f t="shared" si="550"/>
        <v>1900-01-00</v>
      </c>
      <c r="I4260" s="3" t="e">
        <f t="shared" si="551"/>
        <v>#VALUE!</v>
      </c>
      <c r="J4260" s="3" t="e">
        <f t="shared" si="552"/>
        <v>#VALUE!</v>
      </c>
      <c r="K4260" s="3" t="e">
        <f t="shared" si="553"/>
        <v>#VALUE!</v>
      </c>
      <c r="L4260" s="3" t="e">
        <f t="shared" si="554"/>
        <v>#VALUE!</v>
      </c>
      <c r="M4260" s="3" t="e">
        <f t="shared" si="555"/>
        <v>#VALUE!</v>
      </c>
      <c r="N4260" s="3" t="e">
        <f t="shared" si="556"/>
        <v>#VALUE!</v>
      </c>
      <c r="O4260" s="3" t="e">
        <f t="shared" si="557"/>
        <v>#VALUE!</v>
      </c>
    </row>
    <row r="4261" spans="8:15" x14ac:dyDescent="0.3">
      <c r="H4261" s="3" t="str">
        <f t="shared" si="550"/>
        <v>1900-01-00</v>
      </c>
      <c r="I4261" s="3" t="e">
        <f t="shared" si="551"/>
        <v>#VALUE!</v>
      </c>
      <c r="J4261" s="3" t="e">
        <f t="shared" si="552"/>
        <v>#VALUE!</v>
      </c>
      <c r="K4261" s="3" t="e">
        <f t="shared" si="553"/>
        <v>#VALUE!</v>
      </c>
      <c r="L4261" s="3" t="e">
        <f t="shared" si="554"/>
        <v>#VALUE!</v>
      </c>
      <c r="M4261" s="3" t="e">
        <f t="shared" si="555"/>
        <v>#VALUE!</v>
      </c>
      <c r="N4261" s="3" t="e">
        <f t="shared" si="556"/>
        <v>#VALUE!</v>
      </c>
      <c r="O4261" s="3" t="e">
        <f t="shared" si="557"/>
        <v>#VALUE!</v>
      </c>
    </row>
    <row r="4262" spans="8:15" x14ac:dyDescent="0.3">
      <c r="H4262" s="3" t="str">
        <f t="shared" si="550"/>
        <v>1900-01-00</v>
      </c>
      <c r="I4262" s="3" t="e">
        <f t="shared" si="551"/>
        <v>#VALUE!</v>
      </c>
      <c r="J4262" s="3" t="e">
        <f t="shared" si="552"/>
        <v>#VALUE!</v>
      </c>
      <c r="K4262" s="3" t="e">
        <f t="shared" si="553"/>
        <v>#VALUE!</v>
      </c>
      <c r="L4262" s="3" t="e">
        <f t="shared" si="554"/>
        <v>#VALUE!</v>
      </c>
      <c r="M4262" s="3" t="e">
        <f t="shared" si="555"/>
        <v>#VALUE!</v>
      </c>
      <c r="N4262" s="3" t="e">
        <f t="shared" si="556"/>
        <v>#VALUE!</v>
      </c>
      <c r="O4262" s="3" t="e">
        <f t="shared" si="557"/>
        <v>#VALUE!</v>
      </c>
    </row>
    <row r="4263" spans="8:15" x14ac:dyDescent="0.3">
      <c r="H4263" s="3" t="str">
        <f t="shared" si="550"/>
        <v>1900-01-00</v>
      </c>
      <c r="I4263" s="3" t="e">
        <f t="shared" si="551"/>
        <v>#VALUE!</v>
      </c>
      <c r="J4263" s="3" t="e">
        <f t="shared" si="552"/>
        <v>#VALUE!</v>
      </c>
      <c r="K4263" s="3" t="e">
        <f t="shared" si="553"/>
        <v>#VALUE!</v>
      </c>
      <c r="L4263" s="3" t="e">
        <f t="shared" si="554"/>
        <v>#VALUE!</v>
      </c>
      <c r="M4263" s="3" t="e">
        <f t="shared" si="555"/>
        <v>#VALUE!</v>
      </c>
      <c r="N4263" s="3" t="e">
        <f t="shared" si="556"/>
        <v>#VALUE!</v>
      </c>
      <c r="O4263" s="3" t="e">
        <f t="shared" si="557"/>
        <v>#VALUE!</v>
      </c>
    </row>
    <row r="4264" spans="8:15" x14ac:dyDescent="0.3">
      <c r="H4264" s="3" t="str">
        <f t="shared" si="550"/>
        <v>1900-01-00</v>
      </c>
      <c r="I4264" s="3" t="e">
        <f t="shared" si="551"/>
        <v>#VALUE!</v>
      </c>
      <c r="J4264" s="3" t="e">
        <f t="shared" si="552"/>
        <v>#VALUE!</v>
      </c>
      <c r="K4264" s="3" t="e">
        <f t="shared" si="553"/>
        <v>#VALUE!</v>
      </c>
      <c r="L4264" s="3" t="e">
        <f t="shared" si="554"/>
        <v>#VALUE!</v>
      </c>
      <c r="M4264" s="3" t="e">
        <f t="shared" si="555"/>
        <v>#VALUE!</v>
      </c>
      <c r="N4264" s="3" t="e">
        <f t="shared" si="556"/>
        <v>#VALUE!</v>
      </c>
      <c r="O4264" s="3" t="e">
        <f t="shared" si="557"/>
        <v>#VALUE!</v>
      </c>
    </row>
    <row r="4265" spans="8:15" x14ac:dyDescent="0.3">
      <c r="H4265" s="3" t="str">
        <f t="shared" si="550"/>
        <v>1900-01-00</v>
      </c>
      <c r="I4265" s="3" t="e">
        <f t="shared" si="551"/>
        <v>#VALUE!</v>
      </c>
      <c r="J4265" s="3" t="e">
        <f t="shared" si="552"/>
        <v>#VALUE!</v>
      </c>
      <c r="K4265" s="3" t="e">
        <f t="shared" si="553"/>
        <v>#VALUE!</v>
      </c>
      <c r="L4265" s="3" t="e">
        <f t="shared" si="554"/>
        <v>#VALUE!</v>
      </c>
      <c r="M4265" s="3" t="e">
        <f t="shared" si="555"/>
        <v>#VALUE!</v>
      </c>
      <c r="N4265" s="3" t="e">
        <f t="shared" si="556"/>
        <v>#VALUE!</v>
      </c>
      <c r="O4265" s="3" t="e">
        <f t="shared" si="557"/>
        <v>#VALUE!</v>
      </c>
    </row>
    <row r="4266" spans="8:15" x14ac:dyDescent="0.3">
      <c r="H4266" s="3" t="str">
        <f t="shared" si="550"/>
        <v>1900-01-00</v>
      </c>
      <c r="I4266" s="3" t="e">
        <f t="shared" si="551"/>
        <v>#VALUE!</v>
      </c>
      <c r="J4266" s="3" t="e">
        <f t="shared" si="552"/>
        <v>#VALUE!</v>
      </c>
      <c r="K4266" s="3" t="e">
        <f t="shared" si="553"/>
        <v>#VALUE!</v>
      </c>
      <c r="L4266" s="3" t="e">
        <f t="shared" si="554"/>
        <v>#VALUE!</v>
      </c>
      <c r="M4266" s="3" t="e">
        <f t="shared" si="555"/>
        <v>#VALUE!</v>
      </c>
      <c r="N4266" s="3" t="e">
        <f t="shared" si="556"/>
        <v>#VALUE!</v>
      </c>
      <c r="O4266" s="3" t="e">
        <f t="shared" si="557"/>
        <v>#VALUE!</v>
      </c>
    </row>
    <row r="4267" spans="8:15" x14ac:dyDescent="0.3">
      <c r="H4267" s="3" t="str">
        <f t="shared" si="550"/>
        <v>1900-01-00</v>
      </c>
      <c r="I4267" s="3" t="e">
        <f t="shared" si="551"/>
        <v>#VALUE!</v>
      </c>
      <c r="J4267" s="3" t="e">
        <f t="shared" si="552"/>
        <v>#VALUE!</v>
      </c>
      <c r="K4267" s="3" t="e">
        <f t="shared" si="553"/>
        <v>#VALUE!</v>
      </c>
      <c r="L4267" s="3" t="e">
        <f t="shared" si="554"/>
        <v>#VALUE!</v>
      </c>
      <c r="M4267" s="3" t="e">
        <f t="shared" si="555"/>
        <v>#VALUE!</v>
      </c>
      <c r="N4267" s="3" t="e">
        <f t="shared" si="556"/>
        <v>#VALUE!</v>
      </c>
      <c r="O4267" s="3" t="e">
        <f t="shared" si="557"/>
        <v>#VALUE!</v>
      </c>
    </row>
    <row r="4268" spans="8:15" x14ac:dyDescent="0.3">
      <c r="H4268" s="3" t="str">
        <f t="shared" si="550"/>
        <v>1900-01-00</v>
      </c>
      <c r="I4268" s="3" t="e">
        <f t="shared" si="551"/>
        <v>#VALUE!</v>
      </c>
      <c r="J4268" s="3" t="e">
        <f t="shared" si="552"/>
        <v>#VALUE!</v>
      </c>
      <c r="K4268" s="3" t="e">
        <f t="shared" si="553"/>
        <v>#VALUE!</v>
      </c>
      <c r="L4268" s="3" t="e">
        <f t="shared" si="554"/>
        <v>#VALUE!</v>
      </c>
      <c r="M4268" s="3" t="e">
        <f t="shared" si="555"/>
        <v>#VALUE!</v>
      </c>
      <c r="N4268" s="3" t="e">
        <f t="shared" si="556"/>
        <v>#VALUE!</v>
      </c>
      <c r="O4268" s="3" t="e">
        <f t="shared" si="557"/>
        <v>#VALUE!</v>
      </c>
    </row>
    <row r="4269" spans="8:15" x14ac:dyDescent="0.3">
      <c r="H4269" s="3" t="str">
        <f t="shared" si="550"/>
        <v>1900-01-00</v>
      </c>
      <c r="I4269" s="3" t="e">
        <f t="shared" si="551"/>
        <v>#VALUE!</v>
      </c>
      <c r="J4269" s="3" t="e">
        <f t="shared" si="552"/>
        <v>#VALUE!</v>
      </c>
      <c r="K4269" s="3" t="e">
        <f t="shared" si="553"/>
        <v>#VALUE!</v>
      </c>
      <c r="L4269" s="3" t="e">
        <f t="shared" si="554"/>
        <v>#VALUE!</v>
      </c>
      <c r="M4269" s="3" t="e">
        <f t="shared" si="555"/>
        <v>#VALUE!</v>
      </c>
      <c r="N4269" s="3" t="e">
        <f t="shared" si="556"/>
        <v>#VALUE!</v>
      </c>
      <c r="O4269" s="3" t="e">
        <f t="shared" si="557"/>
        <v>#VALUE!</v>
      </c>
    </row>
    <row r="4270" spans="8:15" x14ac:dyDescent="0.3">
      <c r="H4270" s="3" t="str">
        <f t="shared" si="550"/>
        <v>1900-01-00</v>
      </c>
      <c r="I4270" s="3" t="e">
        <f t="shared" si="551"/>
        <v>#VALUE!</v>
      </c>
      <c r="J4270" s="3" t="e">
        <f t="shared" si="552"/>
        <v>#VALUE!</v>
      </c>
      <c r="K4270" s="3" t="e">
        <f t="shared" si="553"/>
        <v>#VALUE!</v>
      </c>
      <c r="L4270" s="3" t="e">
        <f t="shared" si="554"/>
        <v>#VALUE!</v>
      </c>
      <c r="M4270" s="3" t="e">
        <f t="shared" si="555"/>
        <v>#VALUE!</v>
      </c>
      <c r="N4270" s="3" t="e">
        <f t="shared" si="556"/>
        <v>#VALUE!</v>
      </c>
      <c r="O4270" s="3" t="e">
        <f t="shared" si="557"/>
        <v>#VALUE!</v>
      </c>
    </row>
    <row r="4271" spans="8:15" x14ac:dyDescent="0.3">
      <c r="H4271" s="3" t="str">
        <f t="shared" si="550"/>
        <v>1900-01-00</v>
      </c>
      <c r="I4271" s="3" t="e">
        <f t="shared" si="551"/>
        <v>#VALUE!</v>
      </c>
      <c r="J4271" s="3" t="e">
        <f t="shared" si="552"/>
        <v>#VALUE!</v>
      </c>
      <c r="K4271" s="3" t="e">
        <f t="shared" si="553"/>
        <v>#VALUE!</v>
      </c>
      <c r="L4271" s="3" t="e">
        <f t="shared" si="554"/>
        <v>#VALUE!</v>
      </c>
      <c r="M4271" s="3" t="e">
        <f t="shared" si="555"/>
        <v>#VALUE!</v>
      </c>
      <c r="N4271" s="3" t="e">
        <f t="shared" si="556"/>
        <v>#VALUE!</v>
      </c>
      <c r="O4271" s="3" t="e">
        <f t="shared" si="557"/>
        <v>#VALUE!</v>
      </c>
    </row>
    <row r="4272" spans="8:15" x14ac:dyDescent="0.3">
      <c r="H4272" s="3" t="str">
        <f t="shared" si="550"/>
        <v>1900-01-00</v>
      </c>
      <c r="I4272" s="3" t="e">
        <f t="shared" si="551"/>
        <v>#VALUE!</v>
      </c>
      <c r="J4272" s="3" t="e">
        <f t="shared" si="552"/>
        <v>#VALUE!</v>
      </c>
      <c r="K4272" s="3" t="e">
        <f t="shared" si="553"/>
        <v>#VALUE!</v>
      </c>
      <c r="L4272" s="3" t="e">
        <f t="shared" si="554"/>
        <v>#VALUE!</v>
      </c>
      <c r="M4272" s="3" t="e">
        <f t="shared" si="555"/>
        <v>#VALUE!</v>
      </c>
      <c r="N4272" s="3" t="e">
        <f t="shared" si="556"/>
        <v>#VALUE!</v>
      </c>
      <c r="O4272" s="3" t="e">
        <f t="shared" si="557"/>
        <v>#VALUE!</v>
      </c>
    </row>
    <row r="4273" spans="8:15" x14ac:dyDescent="0.3">
      <c r="H4273" s="3" t="str">
        <f t="shared" si="550"/>
        <v>1900-01-00</v>
      </c>
      <c r="I4273" s="3" t="e">
        <f t="shared" si="551"/>
        <v>#VALUE!</v>
      </c>
      <c r="J4273" s="3" t="e">
        <f t="shared" si="552"/>
        <v>#VALUE!</v>
      </c>
      <c r="K4273" s="3" t="e">
        <f t="shared" si="553"/>
        <v>#VALUE!</v>
      </c>
      <c r="L4273" s="3" t="e">
        <f t="shared" si="554"/>
        <v>#VALUE!</v>
      </c>
      <c r="M4273" s="3" t="e">
        <f t="shared" si="555"/>
        <v>#VALUE!</v>
      </c>
      <c r="N4273" s="3" t="e">
        <f t="shared" si="556"/>
        <v>#VALUE!</v>
      </c>
      <c r="O4273" s="3" t="e">
        <f t="shared" si="557"/>
        <v>#VALUE!</v>
      </c>
    </row>
    <row r="4274" spans="8:15" x14ac:dyDescent="0.3">
      <c r="H4274" s="3" t="str">
        <f t="shared" si="550"/>
        <v>1900-01-00</v>
      </c>
      <c r="I4274" s="3" t="e">
        <f t="shared" si="551"/>
        <v>#VALUE!</v>
      </c>
      <c r="J4274" s="3" t="e">
        <f t="shared" si="552"/>
        <v>#VALUE!</v>
      </c>
      <c r="K4274" s="3" t="e">
        <f t="shared" si="553"/>
        <v>#VALUE!</v>
      </c>
      <c r="L4274" s="3" t="e">
        <f t="shared" si="554"/>
        <v>#VALUE!</v>
      </c>
      <c r="M4274" s="3" t="e">
        <f t="shared" si="555"/>
        <v>#VALUE!</v>
      </c>
      <c r="N4274" s="3" t="e">
        <f t="shared" si="556"/>
        <v>#VALUE!</v>
      </c>
      <c r="O4274" s="3" t="e">
        <f t="shared" si="557"/>
        <v>#VALUE!</v>
      </c>
    </row>
    <row r="4275" spans="8:15" x14ac:dyDescent="0.3">
      <c r="H4275" s="3" t="str">
        <f t="shared" si="550"/>
        <v>1900-01-00</v>
      </c>
      <c r="I4275" s="3" t="e">
        <f t="shared" si="551"/>
        <v>#VALUE!</v>
      </c>
      <c r="J4275" s="3" t="e">
        <f t="shared" si="552"/>
        <v>#VALUE!</v>
      </c>
      <c r="K4275" s="3" t="e">
        <f t="shared" si="553"/>
        <v>#VALUE!</v>
      </c>
      <c r="L4275" s="3" t="e">
        <f t="shared" si="554"/>
        <v>#VALUE!</v>
      </c>
      <c r="M4275" s="3" t="e">
        <f t="shared" si="555"/>
        <v>#VALUE!</v>
      </c>
      <c r="N4275" s="3" t="e">
        <f t="shared" si="556"/>
        <v>#VALUE!</v>
      </c>
      <c r="O4275" s="3" t="e">
        <f t="shared" si="557"/>
        <v>#VALUE!</v>
      </c>
    </row>
    <row r="4276" spans="8:15" x14ac:dyDescent="0.3">
      <c r="H4276" s="3" t="str">
        <f t="shared" si="550"/>
        <v>1900-01-00</v>
      </c>
      <c r="I4276" s="3" t="e">
        <f t="shared" si="551"/>
        <v>#VALUE!</v>
      </c>
      <c r="J4276" s="3" t="e">
        <f t="shared" si="552"/>
        <v>#VALUE!</v>
      </c>
      <c r="K4276" s="3" t="e">
        <f t="shared" si="553"/>
        <v>#VALUE!</v>
      </c>
      <c r="L4276" s="3" t="e">
        <f t="shared" si="554"/>
        <v>#VALUE!</v>
      </c>
      <c r="M4276" s="3" t="e">
        <f t="shared" si="555"/>
        <v>#VALUE!</v>
      </c>
      <c r="N4276" s="3" t="e">
        <f t="shared" si="556"/>
        <v>#VALUE!</v>
      </c>
      <c r="O4276" s="3" t="e">
        <f t="shared" si="557"/>
        <v>#VALUE!</v>
      </c>
    </row>
    <row r="4277" spans="8:15" x14ac:dyDescent="0.3">
      <c r="H4277" s="3" t="str">
        <f t="shared" si="550"/>
        <v>1900-01-00</v>
      </c>
      <c r="I4277" s="3" t="e">
        <f t="shared" si="551"/>
        <v>#VALUE!</v>
      </c>
      <c r="J4277" s="3" t="e">
        <f t="shared" si="552"/>
        <v>#VALUE!</v>
      </c>
      <c r="K4277" s="3" t="e">
        <f t="shared" si="553"/>
        <v>#VALUE!</v>
      </c>
      <c r="L4277" s="3" t="e">
        <f t="shared" si="554"/>
        <v>#VALUE!</v>
      </c>
      <c r="M4277" s="3" t="e">
        <f t="shared" si="555"/>
        <v>#VALUE!</v>
      </c>
      <c r="N4277" s="3" t="e">
        <f t="shared" si="556"/>
        <v>#VALUE!</v>
      </c>
      <c r="O4277" s="3" t="e">
        <f t="shared" si="557"/>
        <v>#VALUE!</v>
      </c>
    </row>
    <row r="4278" spans="8:15" x14ac:dyDescent="0.3">
      <c r="H4278" s="3" t="str">
        <f t="shared" si="550"/>
        <v>1900-01-00</v>
      </c>
      <c r="I4278" s="3" t="e">
        <f t="shared" si="551"/>
        <v>#VALUE!</v>
      </c>
      <c r="J4278" s="3" t="e">
        <f t="shared" si="552"/>
        <v>#VALUE!</v>
      </c>
      <c r="K4278" s="3" t="e">
        <f t="shared" si="553"/>
        <v>#VALUE!</v>
      </c>
      <c r="L4278" s="3" t="e">
        <f t="shared" si="554"/>
        <v>#VALUE!</v>
      </c>
      <c r="M4278" s="3" t="e">
        <f t="shared" si="555"/>
        <v>#VALUE!</v>
      </c>
      <c r="N4278" s="3" t="e">
        <f t="shared" si="556"/>
        <v>#VALUE!</v>
      </c>
      <c r="O4278" s="3" t="e">
        <f t="shared" si="557"/>
        <v>#VALUE!</v>
      </c>
    </row>
    <row r="4279" spans="8:15" x14ac:dyDescent="0.3">
      <c r="H4279" s="3" t="str">
        <f t="shared" si="550"/>
        <v>1900-01-00</v>
      </c>
      <c r="I4279" s="3" t="e">
        <f t="shared" si="551"/>
        <v>#VALUE!</v>
      </c>
      <c r="J4279" s="3" t="e">
        <f t="shared" si="552"/>
        <v>#VALUE!</v>
      </c>
      <c r="K4279" s="3" t="e">
        <f t="shared" si="553"/>
        <v>#VALUE!</v>
      </c>
      <c r="L4279" s="3" t="e">
        <f t="shared" si="554"/>
        <v>#VALUE!</v>
      </c>
      <c r="M4279" s="3" t="e">
        <f t="shared" si="555"/>
        <v>#VALUE!</v>
      </c>
      <c r="N4279" s="3" t="e">
        <f t="shared" si="556"/>
        <v>#VALUE!</v>
      </c>
      <c r="O4279" s="3" t="e">
        <f t="shared" si="557"/>
        <v>#VALUE!</v>
      </c>
    </row>
    <row r="4280" spans="8:15" x14ac:dyDescent="0.3">
      <c r="H4280" s="3" t="str">
        <f t="shared" si="550"/>
        <v>1900-01-00</v>
      </c>
      <c r="I4280" s="3" t="e">
        <f t="shared" si="551"/>
        <v>#VALUE!</v>
      </c>
      <c r="J4280" s="3" t="e">
        <f t="shared" si="552"/>
        <v>#VALUE!</v>
      </c>
      <c r="K4280" s="3" t="e">
        <f t="shared" si="553"/>
        <v>#VALUE!</v>
      </c>
      <c r="L4280" s="3" t="e">
        <f t="shared" si="554"/>
        <v>#VALUE!</v>
      </c>
      <c r="M4280" s="3" t="e">
        <f t="shared" si="555"/>
        <v>#VALUE!</v>
      </c>
      <c r="N4280" s="3" t="e">
        <f t="shared" si="556"/>
        <v>#VALUE!</v>
      </c>
      <c r="O4280" s="3" t="e">
        <f t="shared" si="557"/>
        <v>#VALUE!</v>
      </c>
    </row>
    <row r="4281" spans="8:15" x14ac:dyDescent="0.3">
      <c r="H4281" s="3" t="str">
        <f t="shared" si="550"/>
        <v>1900-01-00</v>
      </c>
      <c r="I4281" s="3" t="e">
        <f t="shared" si="551"/>
        <v>#VALUE!</v>
      </c>
      <c r="J4281" s="3" t="e">
        <f t="shared" si="552"/>
        <v>#VALUE!</v>
      </c>
      <c r="K4281" s="3" t="e">
        <f t="shared" si="553"/>
        <v>#VALUE!</v>
      </c>
      <c r="L4281" s="3" t="e">
        <f t="shared" si="554"/>
        <v>#VALUE!</v>
      </c>
      <c r="M4281" s="3" t="e">
        <f t="shared" si="555"/>
        <v>#VALUE!</v>
      </c>
      <c r="N4281" s="3" t="e">
        <f t="shared" si="556"/>
        <v>#VALUE!</v>
      </c>
      <c r="O4281" s="3" t="e">
        <f t="shared" si="557"/>
        <v>#VALUE!</v>
      </c>
    </row>
    <row r="4282" spans="8:15" x14ac:dyDescent="0.3">
      <c r="H4282" s="3" t="str">
        <f t="shared" si="550"/>
        <v>1900-01-00</v>
      </c>
      <c r="I4282" s="3" t="e">
        <f t="shared" si="551"/>
        <v>#VALUE!</v>
      </c>
      <c r="J4282" s="3" t="e">
        <f t="shared" si="552"/>
        <v>#VALUE!</v>
      </c>
      <c r="K4282" s="3" t="e">
        <f t="shared" si="553"/>
        <v>#VALUE!</v>
      </c>
      <c r="L4282" s="3" t="e">
        <f t="shared" si="554"/>
        <v>#VALUE!</v>
      </c>
      <c r="M4282" s="3" t="e">
        <f t="shared" si="555"/>
        <v>#VALUE!</v>
      </c>
      <c r="N4282" s="3" t="e">
        <f t="shared" si="556"/>
        <v>#VALUE!</v>
      </c>
      <c r="O4282" s="3" t="e">
        <f t="shared" si="557"/>
        <v>#VALUE!</v>
      </c>
    </row>
    <row r="4283" spans="8:15" x14ac:dyDescent="0.3">
      <c r="H4283" s="3" t="str">
        <f t="shared" si="550"/>
        <v>1900-01-00</v>
      </c>
      <c r="I4283" s="3" t="e">
        <f t="shared" si="551"/>
        <v>#VALUE!</v>
      </c>
      <c r="J4283" s="3" t="e">
        <f t="shared" si="552"/>
        <v>#VALUE!</v>
      </c>
      <c r="K4283" s="3" t="e">
        <f t="shared" si="553"/>
        <v>#VALUE!</v>
      </c>
      <c r="L4283" s="3" t="e">
        <f t="shared" si="554"/>
        <v>#VALUE!</v>
      </c>
      <c r="M4283" s="3" t="e">
        <f t="shared" si="555"/>
        <v>#VALUE!</v>
      </c>
      <c r="N4283" s="3" t="e">
        <f t="shared" si="556"/>
        <v>#VALUE!</v>
      </c>
      <c r="O4283" s="3" t="e">
        <f t="shared" si="557"/>
        <v>#VALUE!</v>
      </c>
    </row>
    <row r="4284" spans="8:15" x14ac:dyDescent="0.3">
      <c r="H4284" s="3" t="str">
        <f t="shared" si="550"/>
        <v>1900-01-00</v>
      </c>
      <c r="I4284" s="3" t="e">
        <f t="shared" si="551"/>
        <v>#VALUE!</v>
      </c>
      <c r="J4284" s="3" t="e">
        <f t="shared" si="552"/>
        <v>#VALUE!</v>
      </c>
      <c r="K4284" s="3" t="e">
        <f t="shared" si="553"/>
        <v>#VALUE!</v>
      </c>
      <c r="L4284" s="3" t="e">
        <f t="shared" si="554"/>
        <v>#VALUE!</v>
      </c>
      <c r="M4284" s="3" t="e">
        <f t="shared" si="555"/>
        <v>#VALUE!</v>
      </c>
      <c r="N4284" s="3" t="e">
        <f t="shared" si="556"/>
        <v>#VALUE!</v>
      </c>
      <c r="O4284" s="3" t="e">
        <f t="shared" si="557"/>
        <v>#VALUE!</v>
      </c>
    </row>
    <row r="4285" spans="8:15" x14ac:dyDescent="0.3">
      <c r="H4285" s="3" t="str">
        <f t="shared" si="550"/>
        <v>1900-01-00</v>
      </c>
      <c r="I4285" s="3" t="e">
        <f t="shared" si="551"/>
        <v>#VALUE!</v>
      </c>
      <c r="J4285" s="3" t="e">
        <f t="shared" si="552"/>
        <v>#VALUE!</v>
      </c>
      <c r="K4285" s="3" t="e">
        <f t="shared" si="553"/>
        <v>#VALUE!</v>
      </c>
      <c r="L4285" s="3" t="e">
        <f t="shared" si="554"/>
        <v>#VALUE!</v>
      </c>
      <c r="M4285" s="3" t="e">
        <f t="shared" si="555"/>
        <v>#VALUE!</v>
      </c>
      <c r="N4285" s="3" t="e">
        <f t="shared" si="556"/>
        <v>#VALUE!</v>
      </c>
      <c r="O4285" s="3" t="e">
        <f t="shared" si="557"/>
        <v>#VALUE!</v>
      </c>
    </row>
    <row r="4286" spans="8:15" x14ac:dyDescent="0.3">
      <c r="H4286" s="3" t="str">
        <f t="shared" si="550"/>
        <v>1900-01-00</v>
      </c>
      <c r="I4286" s="3" t="e">
        <f t="shared" si="551"/>
        <v>#VALUE!</v>
      </c>
      <c r="J4286" s="3" t="e">
        <f t="shared" si="552"/>
        <v>#VALUE!</v>
      </c>
      <c r="K4286" s="3" t="e">
        <f t="shared" si="553"/>
        <v>#VALUE!</v>
      </c>
      <c r="L4286" s="3" t="e">
        <f t="shared" si="554"/>
        <v>#VALUE!</v>
      </c>
      <c r="M4286" s="3" t="e">
        <f t="shared" si="555"/>
        <v>#VALUE!</v>
      </c>
      <c r="N4286" s="3" t="e">
        <f t="shared" si="556"/>
        <v>#VALUE!</v>
      </c>
      <c r="O4286" s="3" t="e">
        <f t="shared" si="557"/>
        <v>#VALUE!</v>
      </c>
    </row>
    <row r="4287" spans="8:15" x14ac:dyDescent="0.3">
      <c r="H4287" s="3" t="str">
        <f t="shared" si="550"/>
        <v>1900-01-00</v>
      </c>
      <c r="I4287" s="3" t="e">
        <f t="shared" si="551"/>
        <v>#VALUE!</v>
      </c>
      <c r="J4287" s="3" t="e">
        <f t="shared" si="552"/>
        <v>#VALUE!</v>
      </c>
      <c r="K4287" s="3" t="e">
        <f t="shared" si="553"/>
        <v>#VALUE!</v>
      </c>
      <c r="L4287" s="3" t="e">
        <f t="shared" si="554"/>
        <v>#VALUE!</v>
      </c>
      <c r="M4287" s="3" t="e">
        <f t="shared" si="555"/>
        <v>#VALUE!</v>
      </c>
      <c r="N4287" s="3" t="e">
        <f t="shared" si="556"/>
        <v>#VALUE!</v>
      </c>
      <c r="O4287" s="3" t="e">
        <f t="shared" si="557"/>
        <v>#VALUE!</v>
      </c>
    </row>
    <row r="4288" spans="8:15" x14ac:dyDescent="0.3">
      <c r="H4288" s="3" t="str">
        <f t="shared" si="550"/>
        <v>1900-01-00</v>
      </c>
      <c r="I4288" s="3" t="e">
        <f t="shared" si="551"/>
        <v>#VALUE!</v>
      </c>
      <c r="J4288" s="3" t="e">
        <f t="shared" si="552"/>
        <v>#VALUE!</v>
      </c>
      <c r="K4288" s="3" t="e">
        <f t="shared" si="553"/>
        <v>#VALUE!</v>
      </c>
      <c r="L4288" s="3" t="e">
        <f t="shared" si="554"/>
        <v>#VALUE!</v>
      </c>
      <c r="M4288" s="3" t="e">
        <f t="shared" si="555"/>
        <v>#VALUE!</v>
      </c>
      <c r="N4288" s="3" t="e">
        <f t="shared" si="556"/>
        <v>#VALUE!</v>
      </c>
      <c r="O4288" s="3" t="e">
        <f t="shared" si="557"/>
        <v>#VALUE!</v>
      </c>
    </row>
    <row r="4289" spans="8:15" x14ac:dyDescent="0.3">
      <c r="H4289" s="3" t="str">
        <f t="shared" si="550"/>
        <v>1900-01-00</v>
      </c>
      <c r="I4289" s="3" t="e">
        <f t="shared" si="551"/>
        <v>#VALUE!</v>
      </c>
      <c r="J4289" s="3" t="e">
        <f t="shared" si="552"/>
        <v>#VALUE!</v>
      </c>
      <c r="K4289" s="3" t="e">
        <f t="shared" si="553"/>
        <v>#VALUE!</v>
      </c>
      <c r="L4289" s="3" t="e">
        <f t="shared" si="554"/>
        <v>#VALUE!</v>
      </c>
      <c r="M4289" s="3" t="e">
        <f t="shared" si="555"/>
        <v>#VALUE!</v>
      </c>
      <c r="N4289" s="3" t="e">
        <f t="shared" si="556"/>
        <v>#VALUE!</v>
      </c>
      <c r="O4289" s="3" t="e">
        <f t="shared" si="557"/>
        <v>#VALUE!</v>
      </c>
    </row>
    <row r="4290" spans="8:15" x14ac:dyDescent="0.3">
      <c r="H4290" s="3" t="str">
        <f t="shared" si="550"/>
        <v>1900-01-00</v>
      </c>
      <c r="I4290" s="3" t="e">
        <f t="shared" si="551"/>
        <v>#VALUE!</v>
      </c>
      <c r="J4290" s="3" t="e">
        <f t="shared" si="552"/>
        <v>#VALUE!</v>
      </c>
      <c r="K4290" s="3" t="e">
        <f t="shared" si="553"/>
        <v>#VALUE!</v>
      </c>
      <c r="L4290" s="3" t="e">
        <f t="shared" si="554"/>
        <v>#VALUE!</v>
      </c>
      <c r="M4290" s="3" t="e">
        <f t="shared" si="555"/>
        <v>#VALUE!</v>
      </c>
      <c r="N4290" s="3" t="e">
        <f t="shared" si="556"/>
        <v>#VALUE!</v>
      </c>
      <c r="O4290" s="3" t="e">
        <f t="shared" si="557"/>
        <v>#VALUE!</v>
      </c>
    </row>
    <row r="4291" spans="8:15" x14ac:dyDescent="0.3">
      <c r="H4291" s="3" t="str">
        <f t="shared" si="550"/>
        <v>1900-01-00</v>
      </c>
      <c r="I4291" s="3" t="e">
        <f t="shared" si="551"/>
        <v>#VALUE!</v>
      </c>
      <c r="J4291" s="3" t="e">
        <f t="shared" si="552"/>
        <v>#VALUE!</v>
      </c>
      <c r="K4291" s="3" t="e">
        <f t="shared" si="553"/>
        <v>#VALUE!</v>
      </c>
      <c r="L4291" s="3" t="e">
        <f t="shared" si="554"/>
        <v>#VALUE!</v>
      </c>
      <c r="M4291" s="3" t="e">
        <f t="shared" si="555"/>
        <v>#VALUE!</v>
      </c>
      <c r="N4291" s="3" t="e">
        <f t="shared" si="556"/>
        <v>#VALUE!</v>
      </c>
      <c r="O4291" s="3" t="e">
        <f t="shared" si="557"/>
        <v>#VALUE!</v>
      </c>
    </row>
    <row r="4292" spans="8:15" x14ac:dyDescent="0.3">
      <c r="H4292" s="3" t="str">
        <f t="shared" si="550"/>
        <v>1900-01-00</v>
      </c>
      <c r="I4292" s="3" t="e">
        <f t="shared" si="551"/>
        <v>#VALUE!</v>
      </c>
      <c r="J4292" s="3" t="e">
        <f t="shared" si="552"/>
        <v>#VALUE!</v>
      </c>
      <c r="K4292" s="3" t="e">
        <f t="shared" si="553"/>
        <v>#VALUE!</v>
      </c>
      <c r="L4292" s="3" t="e">
        <f t="shared" si="554"/>
        <v>#VALUE!</v>
      </c>
      <c r="M4292" s="3" t="e">
        <f t="shared" si="555"/>
        <v>#VALUE!</v>
      </c>
      <c r="N4292" s="3" t="e">
        <f t="shared" si="556"/>
        <v>#VALUE!</v>
      </c>
      <c r="O4292" s="3" t="e">
        <f t="shared" si="557"/>
        <v>#VALUE!</v>
      </c>
    </row>
    <row r="4293" spans="8:15" x14ac:dyDescent="0.3">
      <c r="H4293" s="3" t="str">
        <f t="shared" si="550"/>
        <v>1900-01-00</v>
      </c>
      <c r="I4293" s="3" t="e">
        <f t="shared" si="551"/>
        <v>#VALUE!</v>
      </c>
      <c r="J4293" s="3" t="e">
        <f t="shared" si="552"/>
        <v>#VALUE!</v>
      </c>
      <c r="K4293" s="3" t="e">
        <f t="shared" si="553"/>
        <v>#VALUE!</v>
      </c>
      <c r="L4293" s="3" t="e">
        <f t="shared" si="554"/>
        <v>#VALUE!</v>
      </c>
      <c r="M4293" s="3" t="e">
        <f t="shared" si="555"/>
        <v>#VALUE!</v>
      </c>
      <c r="N4293" s="3" t="e">
        <f t="shared" si="556"/>
        <v>#VALUE!</v>
      </c>
      <c r="O4293" s="3" t="e">
        <f t="shared" si="557"/>
        <v>#VALUE!</v>
      </c>
    </row>
    <row r="4294" spans="8:15" x14ac:dyDescent="0.3">
      <c r="H4294" s="3" t="str">
        <f t="shared" si="550"/>
        <v>1900-01-00</v>
      </c>
      <c r="I4294" s="3" t="e">
        <f t="shared" si="551"/>
        <v>#VALUE!</v>
      </c>
      <c r="J4294" s="3" t="e">
        <f t="shared" si="552"/>
        <v>#VALUE!</v>
      </c>
      <c r="K4294" s="3" t="e">
        <f t="shared" si="553"/>
        <v>#VALUE!</v>
      </c>
      <c r="L4294" s="3" t="e">
        <f t="shared" si="554"/>
        <v>#VALUE!</v>
      </c>
      <c r="M4294" s="3" t="e">
        <f t="shared" si="555"/>
        <v>#VALUE!</v>
      </c>
      <c r="N4294" s="3" t="e">
        <f t="shared" si="556"/>
        <v>#VALUE!</v>
      </c>
      <c r="O4294" s="3" t="e">
        <f t="shared" si="557"/>
        <v>#VALUE!</v>
      </c>
    </row>
    <row r="4295" spans="8:15" x14ac:dyDescent="0.3">
      <c r="H4295" s="3" t="str">
        <f t="shared" si="550"/>
        <v>1900-01-00</v>
      </c>
      <c r="I4295" s="3" t="e">
        <f t="shared" si="551"/>
        <v>#VALUE!</v>
      </c>
      <c r="J4295" s="3" t="e">
        <f t="shared" si="552"/>
        <v>#VALUE!</v>
      </c>
      <c r="K4295" s="3" t="e">
        <f t="shared" si="553"/>
        <v>#VALUE!</v>
      </c>
      <c r="L4295" s="3" t="e">
        <f t="shared" si="554"/>
        <v>#VALUE!</v>
      </c>
      <c r="M4295" s="3" t="e">
        <f t="shared" si="555"/>
        <v>#VALUE!</v>
      </c>
      <c r="N4295" s="3" t="e">
        <f t="shared" si="556"/>
        <v>#VALUE!</v>
      </c>
      <c r="O4295" s="3" t="e">
        <f t="shared" si="557"/>
        <v>#VALUE!</v>
      </c>
    </row>
    <row r="4296" spans="8:15" x14ac:dyDescent="0.3">
      <c r="H4296" s="3" t="str">
        <f t="shared" si="550"/>
        <v>1900-01-00</v>
      </c>
      <c r="I4296" s="3" t="e">
        <f t="shared" si="551"/>
        <v>#VALUE!</v>
      </c>
      <c r="J4296" s="3" t="e">
        <f t="shared" si="552"/>
        <v>#VALUE!</v>
      </c>
      <c r="K4296" s="3" t="e">
        <f t="shared" si="553"/>
        <v>#VALUE!</v>
      </c>
      <c r="L4296" s="3" t="e">
        <f t="shared" si="554"/>
        <v>#VALUE!</v>
      </c>
      <c r="M4296" s="3" t="e">
        <f t="shared" si="555"/>
        <v>#VALUE!</v>
      </c>
      <c r="N4296" s="3" t="e">
        <f t="shared" si="556"/>
        <v>#VALUE!</v>
      </c>
      <c r="O4296" s="3" t="e">
        <f t="shared" si="557"/>
        <v>#VALUE!</v>
      </c>
    </row>
    <row r="4297" spans="8:15" x14ac:dyDescent="0.3">
      <c r="H4297" s="3" t="str">
        <f t="shared" si="550"/>
        <v>1900-01-00</v>
      </c>
      <c r="I4297" s="3" t="e">
        <f t="shared" si="551"/>
        <v>#VALUE!</v>
      </c>
      <c r="J4297" s="3" t="e">
        <f t="shared" si="552"/>
        <v>#VALUE!</v>
      </c>
      <c r="K4297" s="3" t="e">
        <f t="shared" si="553"/>
        <v>#VALUE!</v>
      </c>
      <c r="L4297" s="3" t="e">
        <f t="shared" si="554"/>
        <v>#VALUE!</v>
      </c>
      <c r="M4297" s="3" t="e">
        <f t="shared" si="555"/>
        <v>#VALUE!</v>
      </c>
      <c r="N4297" s="3" t="e">
        <f t="shared" si="556"/>
        <v>#VALUE!</v>
      </c>
      <c r="O4297" s="3" t="e">
        <f t="shared" si="557"/>
        <v>#VALUE!</v>
      </c>
    </row>
    <row r="4298" spans="8:15" x14ac:dyDescent="0.3">
      <c r="H4298" s="3" t="str">
        <f t="shared" si="550"/>
        <v>1900-01-00</v>
      </c>
      <c r="I4298" s="3" t="e">
        <f t="shared" si="551"/>
        <v>#VALUE!</v>
      </c>
      <c r="J4298" s="3" t="e">
        <f t="shared" si="552"/>
        <v>#VALUE!</v>
      </c>
      <c r="K4298" s="3" t="e">
        <f t="shared" si="553"/>
        <v>#VALUE!</v>
      </c>
      <c r="L4298" s="3" t="e">
        <f t="shared" si="554"/>
        <v>#VALUE!</v>
      </c>
      <c r="M4298" s="3" t="e">
        <f t="shared" si="555"/>
        <v>#VALUE!</v>
      </c>
      <c r="N4298" s="3" t="e">
        <f t="shared" si="556"/>
        <v>#VALUE!</v>
      </c>
      <c r="O4298" s="3" t="e">
        <f t="shared" si="557"/>
        <v>#VALUE!</v>
      </c>
    </row>
    <row r="4299" spans="8:15" x14ac:dyDescent="0.3">
      <c r="H4299" s="3" t="str">
        <f t="shared" si="550"/>
        <v>1900-01-00</v>
      </c>
      <c r="I4299" s="3" t="e">
        <f t="shared" si="551"/>
        <v>#VALUE!</v>
      </c>
      <c r="J4299" s="3" t="e">
        <f t="shared" si="552"/>
        <v>#VALUE!</v>
      </c>
      <c r="K4299" s="3" t="e">
        <f t="shared" si="553"/>
        <v>#VALUE!</v>
      </c>
      <c r="L4299" s="3" t="e">
        <f t="shared" si="554"/>
        <v>#VALUE!</v>
      </c>
      <c r="M4299" s="3" t="e">
        <f t="shared" si="555"/>
        <v>#VALUE!</v>
      </c>
      <c r="N4299" s="3" t="e">
        <f t="shared" si="556"/>
        <v>#VALUE!</v>
      </c>
      <c r="O4299" s="3" t="e">
        <f t="shared" si="557"/>
        <v>#VALUE!</v>
      </c>
    </row>
    <row r="4300" spans="8:15" x14ac:dyDescent="0.3">
      <c r="H4300" s="3" t="str">
        <f t="shared" si="550"/>
        <v>1900-01-00</v>
      </c>
      <c r="I4300" s="3" t="e">
        <f t="shared" si="551"/>
        <v>#VALUE!</v>
      </c>
      <c r="J4300" s="3" t="e">
        <f t="shared" si="552"/>
        <v>#VALUE!</v>
      </c>
      <c r="K4300" s="3" t="e">
        <f t="shared" si="553"/>
        <v>#VALUE!</v>
      </c>
      <c r="L4300" s="3" t="e">
        <f t="shared" si="554"/>
        <v>#VALUE!</v>
      </c>
      <c r="M4300" s="3" t="e">
        <f t="shared" si="555"/>
        <v>#VALUE!</v>
      </c>
      <c r="N4300" s="3" t="e">
        <f t="shared" si="556"/>
        <v>#VALUE!</v>
      </c>
      <c r="O4300" s="3" t="e">
        <f t="shared" si="557"/>
        <v>#VALUE!</v>
      </c>
    </row>
    <row r="4301" spans="8:15" x14ac:dyDescent="0.3">
      <c r="H4301" s="3" t="str">
        <f t="shared" si="550"/>
        <v>1900-01-00</v>
      </c>
      <c r="I4301" s="3" t="e">
        <f t="shared" si="551"/>
        <v>#VALUE!</v>
      </c>
      <c r="J4301" s="3" t="e">
        <f t="shared" si="552"/>
        <v>#VALUE!</v>
      </c>
      <c r="K4301" s="3" t="e">
        <f t="shared" si="553"/>
        <v>#VALUE!</v>
      </c>
      <c r="L4301" s="3" t="e">
        <f t="shared" si="554"/>
        <v>#VALUE!</v>
      </c>
      <c r="M4301" s="3" t="e">
        <f t="shared" si="555"/>
        <v>#VALUE!</v>
      </c>
      <c r="N4301" s="3" t="e">
        <f t="shared" si="556"/>
        <v>#VALUE!</v>
      </c>
      <c r="O4301" s="3" t="e">
        <f t="shared" si="557"/>
        <v>#VALUE!</v>
      </c>
    </row>
    <row r="4302" spans="8:15" x14ac:dyDescent="0.3">
      <c r="H4302" s="3" t="str">
        <f t="shared" si="550"/>
        <v>1900-01-00</v>
      </c>
      <c r="I4302" s="3" t="e">
        <f t="shared" si="551"/>
        <v>#VALUE!</v>
      </c>
      <c r="J4302" s="3" t="e">
        <f t="shared" si="552"/>
        <v>#VALUE!</v>
      </c>
      <c r="K4302" s="3" t="e">
        <f t="shared" si="553"/>
        <v>#VALUE!</v>
      </c>
      <c r="L4302" s="3" t="e">
        <f t="shared" si="554"/>
        <v>#VALUE!</v>
      </c>
      <c r="M4302" s="3" t="e">
        <f t="shared" si="555"/>
        <v>#VALUE!</v>
      </c>
      <c r="N4302" s="3" t="e">
        <f t="shared" si="556"/>
        <v>#VALUE!</v>
      </c>
      <c r="O4302" s="3" t="e">
        <f t="shared" si="557"/>
        <v>#VALUE!</v>
      </c>
    </row>
    <row r="4303" spans="8:15" x14ac:dyDescent="0.3">
      <c r="H4303" s="3" t="str">
        <f t="shared" ref="H4303:H4366" si="558">YEAR(D4303) &amp; "-" &amp; IF(LEN(MONTH(D4303))=1,"0" &amp; MONTH(D4303),MONTH(D4303)) &amp; "-" &amp; IF(LEN(DAY(D4303))=1,"0" &amp; DAY(D4303),DAY(D4303))</f>
        <v>1900-01-00</v>
      </c>
      <c r="I4303" s="3" t="e">
        <f t="shared" ref="I4303:I4366" si="559">FIND("emisora_id=",F4303,1)</f>
        <v>#VALUE!</v>
      </c>
      <c r="J4303" s="3" t="e">
        <f t="shared" ref="J4303:J4366" si="560">MID(F4303,I4303,500)</f>
        <v>#VALUE!</v>
      </c>
      <c r="K4303" s="3" t="e">
        <f t="shared" ref="K4303:K4366" si="561">FIND("=",J4303,1)</f>
        <v>#VALUE!</v>
      </c>
      <c r="L4303" s="3" t="e">
        <f t="shared" ref="L4303:L4366" si="562">MID(J4303,K4303+1,500)</f>
        <v>#VALUE!</v>
      </c>
      <c r="M4303" s="3" t="e">
        <f t="shared" ref="M4303:M4366" si="563">FIND("&amp;",L4303,1)</f>
        <v>#VALUE!</v>
      </c>
      <c r="N4303" s="3" t="e">
        <f t="shared" ref="N4303:N4366" si="564">MID(L4303,1,M4303-1)</f>
        <v>#VALUE!</v>
      </c>
      <c r="O4303" s="3" t="e">
        <f t="shared" ref="O4303:O4366" si="565">"https://www.biva.mx/empresas/emisoras_inscritas/emisoras_inscritas?emisora_id=" &amp; N4303 &amp; "&amp;tipoInformacion=null&amp;tipoDocumento=null&amp;fechaInicio=" &amp; H4303 &amp; "&amp;fechaFin=" &amp; H4303 &amp;  "&amp;periodo=null&amp;ejercicio=null&amp;tipo=null&amp;subTab=2&amp;biva=null&amp;canceladas=false&amp;page=1"</f>
        <v>#VALUE!</v>
      </c>
    </row>
    <row r="4304" spans="8:15" x14ac:dyDescent="0.3">
      <c r="H4304" s="3" t="str">
        <f t="shared" si="558"/>
        <v>1900-01-00</v>
      </c>
      <c r="I4304" s="3" t="e">
        <f t="shared" si="559"/>
        <v>#VALUE!</v>
      </c>
      <c r="J4304" s="3" t="e">
        <f t="shared" si="560"/>
        <v>#VALUE!</v>
      </c>
      <c r="K4304" s="3" t="e">
        <f t="shared" si="561"/>
        <v>#VALUE!</v>
      </c>
      <c r="L4304" s="3" t="e">
        <f t="shared" si="562"/>
        <v>#VALUE!</v>
      </c>
      <c r="M4304" s="3" t="e">
        <f t="shared" si="563"/>
        <v>#VALUE!</v>
      </c>
      <c r="N4304" s="3" t="e">
        <f t="shared" si="564"/>
        <v>#VALUE!</v>
      </c>
      <c r="O4304" s="3" t="e">
        <f t="shared" si="565"/>
        <v>#VALUE!</v>
      </c>
    </row>
    <row r="4305" spans="8:15" x14ac:dyDescent="0.3">
      <c r="H4305" s="3" t="str">
        <f t="shared" si="558"/>
        <v>1900-01-00</v>
      </c>
      <c r="I4305" s="3" t="e">
        <f t="shared" si="559"/>
        <v>#VALUE!</v>
      </c>
      <c r="J4305" s="3" t="e">
        <f t="shared" si="560"/>
        <v>#VALUE!</v>
      </c>
      <c r="K4305" s="3" t="e">
        <f t="shared" si="561"/>
        <v>#VALUE!</v>
      </c>
      <c r="L4305" s="3" t="e">
        <f t="shared" si="562"/>
        <v>#VALUE!</v>
      </c>
      <c r="M4305" s="3" t="e">
        <f t="shared" si="563"/>
        <v>#VALUE!</v>
      </c>
      <c r="N4305" s="3" t="e">
        <f t="shared" si="564"/>
        <v>#VALUE!</v>
      </c>
      <c r="O4305" s="3" t="e">
        <f t="shared" si="565"/>
        <v>#VALUE!</v>
      </c>
    </row>
    <row r="4306" spans="8:15" x14ac:dyDescent="0.3">
      <c r="H4306" s="3" t="str">
        <f t="shared" si="558"/>
        <v>1900-01-00</v>
      </c>
      <c r="I4306" s="3" t="e">
        <f t="shared" si="559"/>
        <v>#VALUE!</v>
      </c>
      <c r="J4306" s="3" t="e">
        <f t="shared" si="560"/>
        <v>#VALUE!</v>
      </c>
      <c r="K4306" s="3" t="e">
        <f t="shared" si="561"/>
        <v>#VALUE!</v>
      </c>
      <c r="L4306" s="3" t="e">
        <f t="shared" si="562"/>
        <v>#VALUE!</v>
      </c>
      <c r="M4306" s="3" t="e">
        <f t="shared" si="563"/>
        <v>#VALUE!</v>
      </c>
      <c r="N4306" s="3" t="e">
        <f t="shared" si="564"/>
        <v>#VALUE!</v>
      </c>
      <c r="O4306" s="3" t="e">
        <f t="shared" si="565"/>
        <v>#VALUE!</v>
      </c>
    </row>
    <row r="4307" spans="8:15" x14ac:dyDescent="0.3">
      <c r="H4307" s="3" t="str">
        <f t="shared" si="558"/>
        <v>1900-01-00</v>
      </c>
      <c r="I4307" s="3" t="e">
        <f t="shared" si="559"/>
        <v>#VALUE!</v>
      </c>
      <c r="J4307" s="3" t="e">
        <f t="shared" si="560"/>
        <v>#VALUE!</v>
      </c>
      <c r="K4307" s="3" t="e">
        <f t="shared" si="561"/>
        <v>#VALUE!</v>
      </c>
      <c r="L4307" s="3" t="e">
        <f t="shared" si="562"/>
        <v>#VALUE!</v>
      </c>
      <c r="M4307" s="3" t="e">
        <f t="shared" si="563"/>
        <v>#VALUE!</v>
      </c>
      <c r="N4307" s="3" t="e">
        <f t="shared" si="564"/>
        <v>#VALUE!</v>
      </c>
      <c r="O4307" s="3" t="e">
        <f t="shared" si="565"/>
        <v>#VALUE!</v>
      </c>
    </row>
    <row r="4308" spans="8:15" x14ac:dyDescent="0.3">
      <c r="H4308" s="3" t="str">
        <f t="shared" si="558"/>
        <v>1900-01-00</v>
      </c>
      <c r="I4308" s="3" t="e">
        <f t="shared" si="559"/>
        <v>#VALUE!</v>
      </c>
      <c r="J4308" s="3" t="e">
        <f t="shared" si="560"/>
        <v>#VALUE!</v>
      </c>
      <c r="K4308" s="3" t="e">
        <f t="shared" si="561"/>
        <v>#VALUE!</v>
      </c>
      <c r="L4308" s="3" t="e">
        <f t="shared" si="562"/>
        <v>#VALUE!</v>
      </c>
      <c r="M4308" s="3" t="e">
        <f t="shared" si="563"/>
        <v>#VALUE!</v>
      </c>
      <c r="N4308" s="3" t="e">
        <f t="shared" si="564"/>
        <v>#VALUE!</v>
      </c>
      <c r="O4308" s="3" t="e">
        <f t="shared" si="565"/>
        <v>#VALUE!</v>
      </c>
    </row>
    <row r="4309" spans="8:15" x14ac:dyDescent="0.3">
      <c r="H4309" s="3" t="str">
        <f t="shared" si="558"/>
        <v>1900-01-00</v>
      </c>
      <c r="I4309" s="3" t="e">
        <f t="shared" si="559"/>
        <v>#VALUE!</v>
      </c>
      <c r="J4309" s="3" t="e">
        <f t="shared" si="560"/>
        <v>#VALUE!</v>
      </c>
      <c r="K4309" s="3" t="e">
        <f t="shared" si="561"/>
        <v>#VALUE!</v>
      </c>
      <c r="L4309" s="3" t="e">
        <f t="shared" si="562"/>
        <v>#VALUE!</v>
      </c>
      <c r="M4309" s="3" t="e">
        <f t="shared" si="563"/>
        <v>#VALUE!</v>
      </c>
      <c r="N4309" s="3" t="e">
        <f t="shared" si="564"/>
        <v>#VALUE!</v>
      </c>
      <c r="O4309" s="3" t="e">
        <f t="shared" si="565"/>
        <v>#VALUE!</v>
      </c>
    </row>
    <row r="4310" spans="8:15" x14ac:dyDescent="0.3">
      <c r="H4310" s="3" t="str">
        <f t="shared" si="558"/>
        <v>1900-01-00</v>
      </c>
      <c r="I4310" s="3" t="e">
        <f t="shared" si="559"/>
        <v>#VALUE!</v>
      </c>
      <c r="J4310" s="3" t="e">
        <f t="shared" si="560"/>
        <v>#VALUE!</v>
      </c>
      <c r="K4310" s="3" t="e">
        <f t="shared" si="561"/>
        <v>#VALUE!</v>
      </c>
      <c r="L4310" s="3" t="e">
        <f t="shared" si="562"/>
        <v>#VALUE!</v>
      </c>
      <c r="M4310" s="3" t="e">
        <f t="shared" si="563"/>
        <v>#VALUE!</v>
      </c>
      <c r="N4310" s="3" t="e">
        <f t="shared" si="564"/>
        <v>#VALUE!</v>
      </c>
      <c r="O4310" s="3" t="e">
        <f t="shared" si="565"/>
        <v>#VALUE!</v>
      </c>
    </row>
    <row r="4311" spans="8:15" x14ac:dyDescent="0.3">
      <c r="H4311" s="3" t="str">
        <f t="shared" si="558"/>
        <v>1900-01-00</v>
      </c>
      <c r="I4311" s="3" t="e">
        <f t="shared" si="559"/>
        <v>#VALUE!</v>
      </c>
      <c r="J4311" s="3" t="e">
        <f t="shared" si="560"/>
        <v>#VALUE!</v>
      </c>
      <c r="K4311" s="3" t="e">
        <f t="shared" si="561"/>
        <v>#VALUE!</v>
      </c>
      <c r="L4311" s="3" t="e">
        <f t="shared" si="562"/>
        <v>#VALUE!</v>
      </c>
      <c r="M4311" s="3" t="e">
        <f t="shared" si="563"/>
        <v>#VALUE!</v>
      </c>
      <c r="N4311" s="3" t="e">
        <f t="shared" si="564"/>
        <v>#VALUE!</v>
      </c>
      <c r="O4311" s="3" t="e">
        <f t="shared" si="565"/>
        <v>#VALUE!</v>
      </c>
    </row>
    <row r="4312" spans="8:15" x14ac:dyDescent="0.3">
      <c r="H4312" s="3" t="str">
        <f t="shared" si="558"/>
        <v>1900-01-00</v>
      </c>
      <c r="I4312" s="3" t="e">
        <f t="shared" si="559"/>
        <v>#VALUE!</v>
      </c>
      <c r="J4312" s="3" t="e">
        <f t="shared" si="560"/>
        <v>#VALUE!</v>
      </c>
      <c r="K4312" s="3" t="e">
        <f t="shared" si="561"/>
        <v>#VALUE!</v>
      </c>
      <c r="L4312" s="3" t="e">
        <f t="shared" si="562"/>
        <v>#VALUE!</v>
      </c>
      <c r="M4312" s="3" t="e">
        <f t="shared" si="563"/>
        <v>#VALUE!</v>
      </c>
      <c r="N4312" s="3" t="e">
        <f t="shared" si="564"/>
        <v>#VALUE!</v>
      </c>
      <c r="O4312" s="3" t="e">
        <f t="shared" si="565"/>
        <v>#VALUE!</v>
      </c>
    </row>
    <row r="4313" spans="8:15" x14ac:dyDescent="0.3">
      <c r="H4313" s="3" t="str">
        <f t="shared" si="558"/>
        <v>1900-01-00</v>
      </c>
      <c r="I4313" s="3" t="e">
        <f t="shared" si="559"/>
        <v>#VALUE!</v>
      </c>
      <c r="J4313" s="3" t="e">
        <f t="shared" si="560"/>
        <v>#VALUE!</v>
      </c>
      <c r="K4313" s="3" t="e">
        <f t="shared" si="561"/>
        <v>#VALUE!</v>
      </c>
      <c r="L4313" s="3" t="e">
        <f t="shared" si="562"/>
        <v>#VALUE!</v>
      </c>
      <c r="M4313" s="3" t="e">
        <f t="shared" si="563"/>
        <v>#VALUE!</v>
      </c>
      <c r="N4313" s="3" t="e">
        <f t="shared" si="564"/>
        <v>#VALUE!</v>
      </c>
      <c r="O4313" s="3" t="e">
        <f t="shared" si="565"/>
        <v>#VALUE!</v>
      </c>
    </row>
    <row r="4314" spans="8:15" x14ac:dyDescent="0.3">
      <c r="H4314" s="3" t="str">
        <f t="shared" si="558"/>
        <v>1900-01-00</v>
      </c>
      <c r="I4314" s="3" t="e">
        <f t="shared" si="559"/>
        <v>#VALUE!</v>
      </c>
      <c r="J4314" s="3" t="e">
        <f t="shared" si="560"/>
        <v>#VALUE!</v>
      </c>
      <c r="K4314" s="3" t="e">
        <f t="shared" si="561"/>
        <v>#VALUE!</v>
      </c>
      <c r="L4314" s="3" t="e">
        <f t="shared" si="562"/>
        <v>#VALUE!</v>
      </c>
      <c r="M4314" s="3" t="e">
        <f t="shared" si="563"/>
        <v>#VALUE!</v>
      </c>
      <c r="N4314" s="3" t="e">
        <f t="shared" si="564"/>
        <v>#VALUE!</v>
      </c>
      <c r="O4314" s="3" t="e">
        <f t="shared" si="565"/>
        <v>#VALUE!</v>
      </c>
    </row>
    <row r="4315" spans="8:15" x14ac:dyDescent="0.3">
      <c r="H4315" s="3" t="str">
        <f t="shared" si="558"/>
        <v>1900-01-00</v>
      </c>
      <c r="I4315" s="3" t="e">
        <f t="shared" si="559"/>
        <v>#VALUE!</v>
      </c>
      <c r="J4315" s="3" t="e">
        <f t="shared" si="560"/>
        <v>#VALUE!</v>
      </c>
      <c r="K4315" s="3" t="e">
        <f t="shared" si="561"/>
        <v>#VALUE!</v>
      </c>
      <c r="L4315" s="3" t="e">
        <f t="shared" si="562"/>
        <v>#VALUE!</v>
      </c>
      <c r="M4315" s="3" t="e">
        <f t="shared" si="563"/>
        <v>#VALUE!</v>
      </c>
      <c r="N4315" s="3" t="e">
        <f t="shared" si="564"/>
        <v>#VALUE!</v>
      </c>
      <c r="O4315" s="3" t="e">
        <f t="shared" si="565"/>
        <v>#VALUE!</v>
      </c>
    </row>
    <row r="4316" spans="8:15" x14ac:dyDescent="0.3">
      <c r="H4316" s="3" t="str">
        <f t="shared" si="558"/>
        <v>1900-01-00</v>
      </c>
      <c r="I4316" s="3" t="e">
        <f t="shared" si="559"/>
        <v>#VALUE!</v>
      </c>
      <c r="J4316" s="3" t="e">
        <f t="shared" si="560"/>
        <v>#VALUE!</v>
      </c>
      <c r="K4316" s="3" t="e">
        <f t="shared" si="561"/>
        <v>#VALUE!</v>
      </c>
      <c r="L4316" s="3" t="e">
        <f t="shared" si="562"/>
        <v>#VALUE!</v>
      </c>
      <c r="M4316" s="3" t="e">
        <f t="shared" si="563"/>
        <v>#VALUE!</v>
      </c>
      <c r="N4316" s="3" t="e">
        <f t="shared" si="564"/>
        <v>#VALUE!</v>
      </c>
      <c r="O4316" s="3" t="e">
        <f t="shared" si="565"/>
        <v>#VALUE!</v>
      </c>
    </row>
    <row r="4317" spans="8:15" x14ac:dyDescent="0.3">
      <c r="H4317" s="3" t="str">
        <f t="shared" si="558"/>
        <v>1900-01-00</v>
      </c>
      <c r="I4317" s="3" t="e">
        <f t="shared" si="559"/>
        <v>#VALUE!</v>
      </c>
      <c r="J4317" s="3" t="e">
        <f t="shared" si="560"/>
        <v>#VALUE!</v>
      </c>
      <c r="K4317" s="3" t="e">
        <f t="shared" si="561"/>
        <v>#VALUE!</v>
      </c>
      <c r="L4317" s="3" t="e">
        <f t="shared" si="562"/>
        <v>#VALUE!</v>
      </c>
      <c r="M4317" s="3" t="e">
        <f t="shared" si="563"/>
        <v>#VALUE!</v>
      </c>
      <c r="N4317" s="3" t="e">
        <f t="shared" si="564"/>
        <v>#VALUE!</v>
      </c>
      <c r="O4317" s="3" t="e">
        <f t="shared" si="565"/>
        <v>#VALUE!</v>
      </c>
    </row>
    <row r="4318" spans="8:15" x14ac:dyDescent="0.3">
      <c r="H4318" s="3" t="str">
        <f t="shared" si="558"/>
        <v>1900-01-00</v>
      </c>
      <c r="I4318" s="3" t="e">
        <f t="shared" si="559"/>
        <v>#VALUE!</v>
      </c>
      <c r="J4318" s="3" t="e">
        <f t="shared" si="560"/>
        <v>#VALUE!</v>
      </c>
      <c r="K4318" s="3" t="e">
        <f t="shared" si="561"/>
        <v>#VALUE!</v>
      </c>
      <c r="L4318" s="3" t="e">
        <f t="shared" si="562"/>
        <v>#VALUE!</v>
      </c>
      <c r="M4318" s="3" t="e">
        <f t="shared" si="563"/>
        <v>#VALUE!</v>
      </c>
      <c r="N4318" s="3" t="e">
        <f t="shared" si="564"/>
        <v>#VALUE!</v>
      </c>
      <c r="O4318" s="3" t="e">
        <f t="shared" si="565"/>
        <v>#VALUE!</v>
      </c>
    </row>
    <row r="4319" spans="8:15" x14ac:dyDescent="0.3">
      <c r="H4319" s="3" t="str">
        <f t="shared" si="558"/>
        <v>1900-01-00</v>
      </c>
      <c r="I4319" s="3" t="e">
        <f t="shared" si="559"/>
        <v>#VALUE!</v>
      </c>
      <c r="J4319" s="3" t="e">
        <f t="shared" si="560"/>
        <v>#VALUE!</v>
      </c>
      <c r="K4319" s="3" t="e">
        <f t="shared" si="561"/>
        <v>#VALUE!</v>
      </c>
      <c r="L4319" s="3" t="e">
        <f t="shared" si="562"/>
        <v>#VALUE!</v>
      </c>
      <c r="M4319" s="3" t="e">
        <f t="shared" si="563"/>
        <v>#VALUE!</v>
      </c>
      <c r="N4319" s="3" t="e">
        <f t="shared" si="564"/>
        <v>#VALUE!</v>
      </c>
      <c r="O4319" s="3" t="e">
        <f t="shared" si="565"/>
        <v>#VALUE!</v>
      </c>
    </row>
    <row r="4320" spans="8:15" x14ac:dyDescent="0.3">
      <c r="H4320" s="3" t="str">
        <f t="shared" si="558"/>
        <v>1900-01-00</v>
      </c>
      <c r="I4320" s="3" t="e">
        <f t="shared" si="559"/>
        <v>#VALUE!</v>
      </c>
      <c r="J4320" s="3" t="e">
        <f t="shared" si="560"/>
        <v>#VALUE!</v>
      </c>
      <c r="K4320" s="3" t="e">
        <f t="shared" si="561"/>
        <v>#VALUE!</v>
      </c>
      <c r="L4320" s="3" t="e">
        <f t="shared" si="562"/>
        <v>#VALUE!</v>
      </c>
      <c r="M4320" s="3" t="e">
        <f t="shared" si="563"/>
        <v>#VALUE!</v>
      </c>
      <c r="N4320" s="3" t="e">
        <f t="shared" si="564"/>
        <v>#VALUE!</v>
      </c>
      <c r="O4320" s="3" t="e">
        <f t="shared" si="565"/>
        <v>#VALUE!</v>
      </c>
    </row>
    <row r="4321" spans="8:15" x14ac:dyDescent="0.3">
      <c r="H4321" s="3" t="str">
        <f t="shared" si="558"/>
        <v>1900-01-00</v>
      </c>
      <c r="I4321" s="3" t="e">
        <f t="shared" si="559"/>
        <v>#VALUE!</v>
      </c>
      <c r="J4321" s="3" t="e">
        <f t="shared" si="560"/>
        <v>#VALUE!</v>
      </c>
      <c r="K4321" s="3" t="e">
        <f t="shared" si="561"/>
        <v>#VALUE!</v>
      </c>
      <c r="L4321" s="3" t="e">
        <f t="shared" si="562"/>
        <v>#VALUE!</v>
      </c>
      <c r="M4321" s="3" t="e">
        <f t="shared" si="563"/>
        <v>#VALUE!</v>
      </c>
      <c r="N4321" s="3" t="e">
        <f t="shared" si="564"/>
        <v>#VALUE!</v>
      </c>
      <c r="O4321" s="3" t="e">
        <f t="shared" si="565"/>
        <v>#VALUE!</v>
      </c>
    </row>
    <row r="4322" spans="8:15" x14ac:dyDescent="0.3">
      <c r="H4322" s="3" t="str">
        <f t="shared" si="558"/>
        <v>1900-01-00</v>
      </c>
      <c r="I4322" s="3" t="e">
        <f t="shared" si="559"/>
        <v>#VALUE!</v>
      </c>
      <c r="J4322" s="3" t="e">
        <f t="shared" si="560"/>
        <v>#VALUE!</v>
      </c>
      <c r="K4322" s="3" t="e">
        <f t="shared" si="561"/>
        <v>#VALUE!</v>
      </c>
      <c r="L4322" s="3" t="e">
        <f t="shared" si="562"/>
        <v>#VALUE!</v>
      </c>
      <c r="M4322" s="3" t="e">
        <f t="shared" si="563"/>
        <v>#VALUE!</v>
      </c>
      <c r="N4322" s="3" t="e">
        <f t="shared" si="564"/>
        <v>#VALUE!</v>
      </c>
      <c r="O4322" s="3" t="e">
        <f t="shared" si="565"/>
        <v>#VALUE!</v>
      </c>
    </row>
    <row r="4323" spans="8:15" x14ac:dyDescent="0.3">
      <c r="H4323" s="3" t="str">
        <f t="shared" si="558"/>
        <v>1900-01-00</v>
      </c>
      <c r="I4323" s="3" t="e">
        <f t="shared" si="559"/>
        <v>#VALUE!</v>
      </c>
      <c r="J4323" s="3" t="e">
        <f t="shared" si="560"/>
        <v>#VALUE!</v>
      </c>
      <c r="K4323" s="3" t="e">
        <f t="shared" si="561"/>
        <v>#VALUE!</v>
      </c>
      <c r="L4323" s="3" t="e">
        <f t="shared" si="562"/>
        <v>#VALUE!</v>
      </c>
      <c r="M4323" s="3" t="e">
        <f t="shared" si="563"/>
        <v>#VALUE!</v>
      </c>
      <c r="N4323" s="3" t="e">
        <f t="shared" si="564"/>
        <v>#VALUE!</v>
      </c>
      <c r="O4323" s="3" t="e">
        <f t="shared" si="565"/>
        <v>#VALUE!</v>
      </c>
    </row>
    <row r="4324" spans="8:15" x14ac:dyDescent="0.3">
      <c r="H4324" s="3" t="str">
        <f t="shared" si="558"/>
        <v>1900-01-00</v>
      </c>
      <c r="I4324" s="3" t="e">
        <f t="shared" si="559"/>
        <v>#VALUE!</v>
      </c>
      <c r="J4324" s="3" t="e">
        <f t="shared" si="560"/>
        <v>#VALUE!</v>
      </c>
      <c r="K4324" s="3" t="e">
        <f t="shared" si="561"/>
        <v>#VALUE!</v>
      </c>
      <c r="L4324" s="3" t="e">
        <f t="shared" si="562"/>
        <v>#VALUE!</v>
      </c>
      <c r="M4324" s="3" t="e">
        <f t="shared" si="563"/>
        <v>#VALUE!</v>
      </c>
      <c r="N4324" s="3" t="e">
        <f t="shared" si="564"/>
        <v>#VALUE!</v>
      </c>
      <c r="O4324" s="3" t="e">
        <f t="shared" si="565"/>
        <v>#VALUE!</v>
      </c>
    </row>
    <row r="4325" spans="8:15" x14ac:dyDescent="0.3">
      <c r="H4325" s="3" t="str">
        <f t="shared" si="558"/>
        <v>1900-01-00</v>
      </c>
      <c r="I4325" s="3" t="e">
        <f t="shared" si="559"/>
        <v>#VALUE!</v>
      </c>
      <c r="J4325" s="3" t="e">
        <f t="shared" si="560"/>
        <v>#VALUE!</v>
      </c>
      <c r="K4325" s="3" t="e">
        <f t="shared" si="561"/>
        <v>#VALUE!</v>
      </c>
      <c r="L4325" s="3" t="e">
        <f t="shared" si="562"/>
        <v>#VALUE!</v>
      </c>
      <c r="M4325" s="3" t="e">
        <f t="shared" si="563"/>
        <v>#VALUE!</v>
      </c>
      <c r="N4325" s="3" t="e">
        <f t="shared" si="564"/>
        <v>#VALUE!</v>
      </c>
      <c r="O4325" s="3" t="e">
        <f t="shared" si="565"/>
        <v>#VALUE!</v>
      </c>
    </row>
    <row r="4326" spans="8:15" x14ac:dyDescent="0.3">
      <c r="H4326" s="3" t="str">
        <f t="shared" si="558"/>
        <v>1900-01-00</v>
      </c>
      <c r="I4326" s="3" t="e">
        <f t="shared" si="559"/>
        <v>#VALUE!</v>
      </c>
      <c r="J4326" s="3" t="e">
        <f t="shared" si="560"/>
        <v>#VALUE!</v>
      </c>
      <c r="K4326" s="3" t="e">
        <f t="shared" si="561"/>
        <v>#VALUE!</v>
      </c>
      <c r="L4326" s="3" t="e">
        <f t="shared" si="562"/>
        <v>#VALUE!</v>
      </c>
      <c r="M4326" s="3" t="e">
        <f t="shared" si="563"/>
        <v>#VALUE!</v>
      </c>
      <c r="N4326" s="3" t="e">
        <f t="shared" si="564"/>
        <v>#VALUE!</v>
      </c>
      <c r="O4326" s="3" t="e">
        <f t="shared" si="565"/>
        <v>#VALUE!</v>
      </c>
    </row>
    <row r="4327" spans="8:15" x14ac:dyDescent="0.3">
      <c r="H4327" s="3" t="str">
        <f t="shared" si="558"/>
        <v>1900-01-00</v>
      </c>
      <c r="I4327" s="3" t="e">
        <f t="shared" si="559"/>
        <v>#VALUE!</v>
      </c>
      <c r="J4327" s="3" t="e">
        <f t="shared" si="560"/>
        <v>#VALUE!</v>
      </c>
      <c r="K4327" s="3" t="e">
        <f t="shared" si="561"/>
        <v>#VALUE!</v>
      </c>
      <c r="L4327" s="3" t="e">
        <f t="shared" si="562"/>
        <v>#VALUE!</v>
      </c>
      <c r="M4327" s="3" t="e">
        <f t="shared" si="563"/>
        <v>#VALUE!</v>
      </c>
      <c r="N4327" s="3" t="e">
        <f t="shared" si="564"/>
        <v>#VALUE!</v>
      </c>
      <c r="O4327" s="3" t="e">
        <f t="shared" si="565"/>
        <v>#VALUE!</v>
      </c>
    </row>
    <row r="4328" spans="8:15" x14ac:dyDescent="0.3">
      <c r="H4328" s="3" t="str">
        <f t="shared" si="558"/>
        <v>1900-01-00</v>
      </c>
      <c r="I4328" s="3" t="e">
        <f t="shared" si="559"/>
        <v>#VALUE!</v>
      </c>
      <c r="J4328" s="3" t="e">
        <f t="shared" si="560"/>
        <v>#VALUE!</v>
      </c>
      <c r="K4328" s="3" t="e">
        <f t="shared" si="561"/>
        <v>#VALUE!</v>
      </c>
      <c r="L4328" s="3" t="e">
        <f t="shared" si="562"/>
        <v>#VALUE!</v>
      </c>
      <c r="M4328" s="3" t="e">
        <f t="shared" si="563"/>
        <v>#VALUE!</v>
      </c>
      <c r="N4328" s="3" t="e">
        <f t="shared" si="564"/>
        <v>#VALUE!</v>
      </c>
      <c r="O4328" s="3" t="e">
        <f t="shared" si="565"/>
        <v>#VALUE!</v>
      </c>
    </row>
    <row r="4329" spans="8:15" x14ac:dyDescent="0.3">
      <c r="H4329" s="3" t="str">
        <f t="shared" si="558"/>
        <v>1900-01-00</v>
      </c>
      <c r="I4329" s="3" t="e">
        <f t="shared" si="559"/>
        <v>#VALUE!</v>
      </c>
      <c r="J4329" s="3" t="e">
        <f t="shared" si="560"/>
        <v>#VALUE!</v>
      </c>
      <c r="K4329" s="3" t="e">
        <f t="shared" si="561"/>
        <v>#VALUE!</v>
      </c>
      <c r="L4329" s="3" t="e">
        <f t="shared" si="562"/>
        <v>#VALUE!</v>
      </c>
      <c r="M4329" s="3" t="e">
        <f t="shared" si="563"/>
        <v>#VALUE!</v>
      </c>
      <c r="N4329" s="3" t="e">
        <f t="shared" si="564"/>
        <v>#VALUE!</v>
      </c>
      <c r="O4329" s="3" t="e">
        <f t="shared" si="565"/>
        <v>#VALUE!</v>
      </c>
    </row>
    <row r="4330" spans="8:15" x14ac:dyDescent="0.3">
      <c r="H4330" s="3" t="str">
        <f t="shared" si="558"/>
        <v>1900-01-00</v>
      </c>
      <c r="I4330" s="3" t="e">
        <f t="shared" si="559"/>
        <v>#VALUE!</v>
      </c>
      <c r="J4330" s="3" t="e">
        <f t="shared" si="560"/>
        <v>#VALUE!</v>
      </c>
      <c r="K4330" s="3" t="e">
        <f t="shared" si="561"/>
        <v>#VALUE!</v>
      </c>
      <c r="L4330" s="3" t="e">
        <f t="shared" si="562"/>
        <v>#VALUE!</v>
      </c>
      <c r="M4330" s="3" t="e">
        <f t="shared" si="563"/>
        <v>#VALUE!</v>
      </c>
      <c r="N4330" s="3" t="e">
        <f t="shared" si="564"/>
        <v>#VALUE!</v>
      </c>
      <c r="O4330" s="3" t="e">
        <f t="shared" si="565"/>
        <v>#VALUE!</v>
      </c>
    </row>
    <row r="4331" spans="8:15" x14ac:dyDescent="0.3">
      <c r="H4331" s="3" t="str">
        <f t="shared" si="558"/>
        <v>1900-01-00</v>
      </c>
      <c r="I4331" s="3" t="e">
        <f t="shared" si="559"/>
        <v>#VALUE!</v>
      </c>
      <c r="J4331" s="3" t="e">
        <f t="shared" si="560"/>
        <v>#VALUE!</v>
      </c>
      <c r="K4331" s="3" t="e">
        <f t="shared" si="561"/>
        <v>#VALUE!</v>
      </c>
      <c r="L4331" s="3" t="e">
        <f t="shared" si="562"/>
        <v>#VALUE!</v>
      </c>
      <c r="M4331" s="3" t="e">
        <f t="shared" si="563"/>
        <v>#VALUE!</v>
      </c>
      <c r="N4331" s="3" t="e">
        <f t="shared" si="564"/>
        <v>#VALUE!</v>
      </c>
      <c r="O4331" s="3" t="e">
        <f t="shared" si="565"/>
        <v>#VALUE!</v>
      </c>
    </row>
    <row r="4332" spans="8:15" x14ac:dyDescent="0.3">
      <c r="H4332" s="3" t="str">
        <f t="shared" si="558"/>
        <v>1900-01-00</v>
      </c>
      <c r="I4332" s="3" t="e">
        <f t="shared" si="559"/>
        <v>#VALUE!</v>
      </c>
      <c r="J4332" s="3" t="e">
        <f t="shared" si="560"/>
        <v>#VALUE!</v>
      </c>
      <c r="K4332" s="3" t="e">
        <f t="shared" si="561"/>
        <v>#VALUE!</v>
      </c>
      <c r="L4332" s="3" t="e">
        <f t="shared" si="562"/>
        <v>#VALUE!</v>
      </c>
      <c r="M4332" s="3" t="e">
        <f t="shared" si="563"/>
        <v>#VALUE!</v>
      </c>
      <c r="N4332" s="3" t="e">
        <f t="shared" si="564"/>
        <v>#VALUE!</v>
      </c>
      <c r="O4332" s="3" t="e">
        <f t="shared" si="565"/>
        <v>#VALUE!</v>
      </c>
    </row>
    <row r="4333" spans="8:15" x14ac:dyDescent="0.3">
      <c r="H4333" s="3" t="str">
        <f t="shared" si="558"/>
        <v>1900-01-00</v>
      </c>
      <c r="I4333" s="3" t="e">
        <f t="shared" si="559"/>
        <v>#VALUE!</v>
      </c>
      <c r="J4333" s="3" t="e">
        <f t="shared" si="560"/>
        <v>#VALUE!</v>
      </c>
      <c r="K4333" s="3" t="e">
        <f t="shared" si="561"/>
        <v>#VALUE!</v>
      </c>
      <c r="L4333" s="3" t="e">
        <f t="shared" si="562"/>
        <v>#VALUE!</v>
      </c>
      <c r="M4333" s="3" t="e">
        <f t="shared" si="563"/>
        <v>#VALUE!</v>
      </c>
      <c r="N4333" s="3" t="e">
        <f t="shared" si="564"/>
        <v>#VALUE!</v>
      </c>
      <c r="O4333" s="3" t="e">
        <f t="shared" si="565"/>
        <v>#VALUE!</v>
      </c>
    </row>
    <row r="4334" spans="8:15" x14ac:dyDescent="0.3">
      <c r="H4334" s="3" t="str">
        <f t="shared" si="558"/>
        <v>1900-01-00</v>
      </c>
      <c r="I4334" s="3" t="e">
        <f t="shared" si="559"/>
        <v>#VALUE!</v>
      </c>
      <c r="J4334" s="3" t="e">
        <f t="shared" si="560"/>
        <v>#VALUE!</v>
      </c>
      <c r="K4334" s="3" t="e">
        <f t="shared" si="561"/>
        <v>#VALUE!</v>
      </c>
      <c r="L4334" s="3" t="e">
        <f t="shared" si="562"/>
        <v>#VALUE!</v>
      </c>
      <c r="M4334" s="3" t="e">
        <f t="shared" si="563"/>
        <v>#VALUE!</v>
      </c>
      <c r="N4334" s="3" t="e">
        <f t="shared" si="564"/>
        <v>#VALUE!</v>
      </c>
      <c r="O4334" s="3" t="e">
        <f t="shared" si="565"/>
        <v>#VALUE!</v>
      </c>
    </row>
    <row r="4335" spans="8:15" x14ac:dyDescent="0.3">
      <c r="H4335" s="3" t="str">
        <f t="shared" si="558"/>
        <v>1900-01-00</v>
      </c>
      <c r="I4335" s="3" t="e">
        <f t="shared" si="559"/>
        <v>#VALUE!</v>
      </c>
      <c r="J4335" s="3" t="e">
        <f t="shared" si="560"/>
        <v>#VALUE!</v>
      </c>
      <c r="K4335" s="3" t="e">
        <f t="shared" si="561"/>
        <v>#VALUE!</v>
      </c>
      <c r="L4335" s="3" t="e">
        <f t="shared" si="562"/>
        <v>#VALUE!</v>
      </c>
      <c r="M4335" s="3" t="e">
        <f t="shared" si="563"/>
        <v>#VALUE!</v>
      </c>
      <c r="N4335" s="3" t="e">
        <f t="shared" si="564"/>
        <v>#VALUE!</v>
      </c>
      <c r="O4335" s="3" t="e">
        <f t="shared" si="565"/>
        <v>#VALUE!</v>
      </c>
    </row>
    <row r="4336" spans="8:15" x14ac:dyDescent="0.3">
      <c r="H4336" s="3" t="str">
        <f t="shared" si="558"/>
        <v>1900-01-00</v>
      </c>
      <c r="I4336" s="3" t="e">
        <f t="shared" si="559"/>
        <v>#VALUE!</v>
      </c>
      <c r="J4336" s="3" t="e">
        <f t="shared" si="560"/>
        <v>#VALUE!</v>
      </c>
      <c r="K4336" s="3" t="e">
        <f t="shared" si="561"/>
        <v>#VALUE!</v>
      </c>
      <c r="L4336" s="3" t="e">
        <f t="shared" si="562"/>
        <v>#VALUE!</v>
      </c>
      <c r="M4336" s="3" t="e">
        <f t="shared" si="563"/>
        <v>#VALUE!</v>
      </c>
      <c r="N4336" s="3" t="e">
        <f t="shared" si="564"/>
        <v>#VALUE!</v>
      </c>
      <c r="O4336" s="3" t="e">
        <f t="shared" si="565"/>
        <v>#VALUE!</v>
      </c>
    </row>
    <row r="4337" spans="8:15" x14ac:dyDescent="0.3">
      <c r="H4337" s="3" t="str">
        <f t="shared" si="558"/>
        <v>1900-01-00</v>
      </c>
      <c r="I4337" s="3" t="e">
        <f t="shared" si="559"/>
        <v>#VALUE!</v>
      </c>
      <c r="J4337" s="3" t="e">
        <f t="shared" si="560"/>
        <v>#VALUE!</v>
      </c>
      <c r="K4337" s="3" t="e">
        <f t="shared" si="561"/>
        <v>#VALUE!</v>
      </c>
      <c r="L4337" s="3" t="e">
        <f t="shared" si="562"/>
        <v>#VALUE!</v>
      </c>
      <c r="M4337" s="3" t="e">
        <f t="shared" si="563"/>
        <v>#VALUE!</v>
      </c>
      <c r="N4337" s="3" t="e">
        <f t="shared" si="564"/>
        <v>#VALUE!</v>
      </c>
      <c r="O4337" s="3" t="e">
        <f t="shared" si="565"/>
        <v>#VALUE!</v>
      </c>
    </row>
    <row r="4338" spans="8:15" x14ac:dyDescent="0.3">
      <c r="H4338" s="3" t="str">
        <f t="shared" si="558"/>
        <v>1900-01-00</v>
      </c>
      <c r="I4338" s="3" t="e">
        <f t="shared" si="559"/>
        <v>#VALUE!</v>
      </c>
      <c r="J4338" s="3" t="e">
        <f t="shared" si="560"/>
        <v>#VALUE!</v>
      </c>
      <c r="K4338" s="3" t="e">
        <f t="shared" si="561"/>
        <v>#VALUE!</v>
      </c>
      <c r="L4338" s="3" t="e">
        <f t="shared" si="562"/>
        <v>#VALUE!</v>
      </c>
      <c r="M4338" s="3" t="e">
        <f t="shared" si="563"/>
        <v>#VALUE!</v>
      </c>
      <c r="N4338" s="3" t="e">
        <f t="shared" si="564"/>
        <v>#VALUE!</v>
      </c>
      <c r="O4338" s="3" t="e">
        <f t="shared" si="565"/>
        <v>#VALUE!</v>
      </c>
    </row>
    <row r="4339" spans="8:15" x14ac:dyDescent="0.3">
      <c r="H4339" s="3" t="str">
        <f t="shared" si="558"/>
        <v>1900-01-00</v>
      </c>
      <c r="I4339" s="3" t="e">
        <f t="shared" si="559"/>
        <v>#VALUE!</v>
      </c>
      <c r="J4339" s="3" t="e">
        <f t="shared" si="560"/>
        <v>#VALUE!</v>
      </c>
      <c r="K4339" s="3" t="e">
        <f t="shared" si="561"/>
        <v>#VALUE!</v>
      </c>
      <c r="L4339" s="3" t="e">
        <f t="shared" si="562"/>
        <v>#VALUE!</v>
      </c>
      <c r="M4339" s="3" t="e">
        <f t="shared" si="563"/>
        <v>#VALUE!</v>
      </c>
      <c r="N4339" s="3" t="e">
        <f t="shared" si="564"/>
        <v>#VALUE!</v>
      </c>
      <c r="O4339" s="3" t="e">
        <f t="shared" si="565"/>
        <v>#VALUE!</v>
      </c>
    </row>
    <row r="4340" spans="8:15" x14ac:dyDescent="0.3">
      <c r="H4340" s="3" t="str">
        <f t="shared" si="558"/>
        <v>1900-01-00</v>
      </c>
      <c r="I4340" s="3" t="e">
        <f t="shared" si="559"/>
        <v>#VALUE!</v>
      </c>
      <c r="J4340" s="3" t="e">
        <f t="shared" si="560"/>
        <v>#VALUE!</v>
      </c>
      <c r="K4340" s="3" t="e">
        <f t="shared" si="561"/>
        <v>#VALUE!</v>
      </c>
      <c r="L4340" s="3" t="e">
        <f t="shared" si="562"/>
        <v>#VALUE!</v>
      </c>
      <c r="M4340" s="3" t="e">
        <f t="shared" si="563"/>
        <v>#VALUE!</v>
      </c>
      <c r="N4340" s="3" t="e">
        <f t="shared" si="564"/>
        <v>#VALUE!</v>
      </c>
      <c r="O4340" s="3" t="e">
        <f t="shared" si="565"/>
        <v>#VALUE!</v>
      </c>
    </row>
    <row r="4341" spans="8:15" x14ac:dyDescent="0.3">
      <c r="H4341" s="3" t="str">
        <f t="shared" si="558"/>
        <v>1900-01-00</v>
      </c>
      <c r="I4341" s="3" t="e">
        <f t="shared" si="559"/>
        <v>#VALUE!</v>
      </c>
      <c r="J4341" s="3" t="e">
        <f t="shared" si="560"/>
        <v>#VALUE!</v>
      </c>
      <c r="K4341" s="3" t="e">
        <f t="shared" si="561"/>
        <v>#VALUE!</v>
      </c>
      <c r="L4341" s="3" t="e">
        <f t="shared" si="562"/>
        <v>#VALUE!</v>
      </c>
      <c r="M4341" s="3" t="e">
        <f t="shared" si="563"/>
        <v>#VALUE!</v>
      </c>
      <c r="N4341" s="3" t="e">
        <f t="shared" si="564"/>
        <v>#VALUE!</v>
      </c>
      <c r="O4341" s="3" t="e">
        <f t="shared" si="565"/>
        <v>#VALUE!</v>
      </c>
    </row>
    <row r="4342" spans="8:15" x14ac:dyDescent="0.3">
      <c r="H4342" s="3" t="str">
        <f t="shared" si="558"/>
        <v>1900-01-00</v>
      </c>
      <c r="I4342" s="3" t="e">
        <f t="shared" si="559"/>
        <v>#VALUE!</v>
      </c>
      <c r="J4342" s="3" t="e">
        <f t="shared" si="560"/>
        <v>#VALUE!</v>
      </c>
      <c r="K4342" s="3" t="e">
        <f t="shared" si="561"/>
        <v>#VALUE!</v>
      </c>
      <c r="L4342" s="3" t="e">
        <f t="shared" si="562"/>
        <v>#VALUE!</v>
      </c>
      <c r="M4342" s="3" t="e">
        <f t="shared" si="563"/>
        <v>#VALUE!</v>
      </c>
      <c r="N4342" s="3" t="e">
        <f t="shared" si="564"/>
        <v>#VALUE!</v>
      </c>
      <c r="O4342" s="3" t="e">
        <f t="shared" si="565"/>
        <v>#VALUE!</v>
      </c>
    </row>
    <row r="4343" spans="8:15" x14ac:dyDescent="0.3">
      <c r="H4343" s="3" t="str">
        <f t="shared" si="558"/>
        <v>1900-01-00</v>
      </c>
      <c r="I4343" s="3" t="e">
        <f t="shared" si="559"/>
        <v>#VALUE!</v>
      </c>
      <c r="J4343" s="3" t="e">
        <f t="shared" si="560"/>
        <v>#VALUE!</v>
      </c>
      <c r="K4343" s="3" t="e">
        <f t="shared" si="561"/>
        <v>#VALUE!</v>
      </c>
      <c r="L4343" s="3" t="e">
        <f t="shared" si="562"/>
        <v>#VALUE!</v>
      </c>
      <c r="M4343" s="3" t="e">
        <f t="shared" si="563"/>
        <v>#VALUE!</v>
      </c>
      <c r="N4343" s="3" t="e">
        <f t="shared" si="564"/>
        <v>#VALUE!</v>
      </c>
      <c r="O4343" s="3" t="e">
        <f t="shared" si="565"/>
        <v>#VALUE!</v>
      </c>
    </row>
    <row r="4344" spans="8:15" x14ac:dyDescent="0.3">
      <c r="H4344" s="3" t="str">
        <f t="shared" si="558"/>
        <v>1900-01-00</v>
      </c>
      <c r="I4344" s="3" t="e">
        <f t="shared" si="559"/>
        <v>#VALUE!</v>
      </c>
      <c r="J4344" s="3" t="e">
        <f t="shared" si="560"/>
        <v>#VALUE!</v>
      </c>
      <c r="K4344" s="3" t="e">
        <f t="shared" si="561"/>
        <v>#VALUE!</v>
      </c>
      <c r="L4344" s="3" t="e">
        <f t="shared" si="562"/>
        <v>#VALUE!</v>
      </c>
      <c r="M4344" s="3" t="e">
        <f t="shared" si="563"/>
        <v>#VALUE!</v>
      </c>
      <c r="N4344" s="3" t="e">
        <f t="shared" si="564"/>
        <v>#VALUE!</v>
      </c>
      <c r="O4344" s="3" t="e">
        <f t="shared" si="565"/>
        <v>#VALUE!</v>
      </c>
    </row>
    <row r="4345" spans="8:15" x14ac:dyDescent="0.3">
      <c r="H4345" s="3" t="str">
        <f t="shared" si="558"/>
        <v>1900-01-00</v>
      </c>
      <c r="I4345" s="3" t="e">
        <f t="shared" si="559"/>
        <v>#VALUE!</v>
      </c>
      <c r="J4345" s="3" t="e">
        <f t="shared" si="560"/>
        <v>#VALUE!</v>
      </c>
      <c r="K4345" s="3" t="e">
        <f t="shared" si="561"/>
        <v>#VALUE!</v>
      </c>
      <c r="L4345" s="3" t="e">
        <f t="shared" si="562"/>
        <v>#VALUE!</v>
      </c>
      <c r="M4345" s="3" t="e">
        <f t="shared" si="563"/>
        <v>#VALUE!</v>
      </c>
      <c r="N4345" s="3" t="e">
        <f t="shared" si="564"/>
        <v>#VALUE!</v>
      </c>
      <c r="O4345" s="3" t="e">
        <f t="shared" si="565"/>
        <v>#VALUE!</v>
      </c>
    </row>
    <row r="4346" spans="8:15" x14ac:dyDescent="0.3">
      <c r="H4346" s="3" t="str">
        <f t="shared" si="558"/>
        <v>1900-01-00</v>
      </c>
      <c r="I4346" s="3" t="e">
        <f t="shared" si="559"/>
        <v>#VALUE!</v>
      </c>
      <c r="J4346" s="3" t="e">
        <f t="shared" si="560"/>
        <v>#VALUE!</v>
      </c>
      <c r="K4346" s="3" t="e">
        <f t="shared" si="561"/>
        <v>#VALUE!</v>
      </c>
      <c r="L4346" s="3" t="e">
        <f t="shared" si="562"/>
        <v>#VALUE!</v>
      </c>
      <c r="M4346" s="3" t="e">
        <f t="shared" si="563"/>
        <v>#VALUE!</v>
      </c>
      <c r="N4346" s="3" t="e">
        <f t="shared" si="564"/>
        <v>#VALUE!</v>
      </c>
      <c r="O4346" s="3" t="e">
        <f t="shared" si="565"/>
        <v>#VALUE!</v>
      </c>
    </row>
    <row r="4347" spans="8:15" x14ac:dyDescent="0.3">
      <c r="H4347" s="3" t="str">
        <f t="shared" si="558"/>
        <v>1900-01-00</v>
      </c>
      <c r="I4347" s="3" t="e">
        <f t="shared" si="559"/>
        <v>#VALUE!</v>
      </c>
      <c r="J4347" s="3" t="e">
        <f t="shared" si="560"/>
        <v>#VALUE!</v>
      </c>
      <c r="K4347" s="3" t="e">
        <f t="shared" si="561"/>
        <v>#VALUE!</v>
      </c>
      <c r="L4347" s="3" t="e">
        <f t="shared" si="562"/>
        <v>#VALUE!</v>
      </c>
      <c r="M4347" s="3" t="e">
        <f t="shared" si="563"/>
        <v>#VALUE!</v>
      </c>
      <c r="N4347" s="3" t="e">
        <f t="shared" si="564"/>
        <v>#VALUE!</v>
      </c>
      <c r="O4347" s="3" t="e">
        <f t="shared" si="565"/>
        <v>#VALUE!</v>
      </c>
    </row>
    <row r="4348" spans="8:15" x14ac:dyDescent="0.3">
      <c r="H4348" s="3" t="str">
        <f t="shared" si="558"/>
        <v>1900-01-00</v>
      </c>
      <c r="I4348" s="3" t="e">
        <f t="shared" si="559"/>
        <v>#VALUE!</v>
      </c>
      <c r="J4348" s="3" t="e">
        <f t="shared" si="560"/>
        <v>#VALUE!</v>
      </c>
      <c r="K4348" s="3" t="e">
        <f t="shared" si="561"/>
        <v>#VALUE!</v>
      </c>
      <c r="L4348" s="3" t="e">
        <f t="shared" si="562"/>
        <v>#VALUE!</v>
      </c>
      <c r="M4348" s="3" t="e">
        <f t="shared" si="563"/>
        <v>#VALUE!</v>
      </c>
      <c r="N4348" s="3" t="e">
        <f t="shared" si="564"/>
        <v>#VALUE!</v>
      </c>
      <c r="O4348" s="3" t="e">
        <f t="shared" si="565"/>
        <v>#VALUE!</v>
      </c>
    </row>
    <row r="4349" spans="8:15" x14ac:dyDescent="0.3">
      <c r="H4349" s="3" t="str">
        <f t="shared" si="558"/>
        <v>1900-01-00</v>
      </c>
      <c r="I4349" s="3" t="e">
        <f t="shared" si="559"/>
        <v>#VALUE!</v>
      </c>
      <c r="J4349" s="3" t="e">
        <f t="shared" si="560"/>
        <v>#VALUE!</v>
      </c>
      <c r="K4349" s="3" t="e">
        <f t="shared" si="561"/>
        <v>#VALUE!</v>
      </c>
      <c r="L4349" s="3" t="e">
        <f t="shared" si="562"/>
        <v>#VALUE!</v>
      </c>
      <c r="M4349" s="3" t="e">
        <f t="shared" si="563"/>
        <v>#VALUE!</v>
      </c>
      <c r="N4349" s="3" t="e">
        <f t="shared" si="564"/>
        <v>#VALUE!</v>
      </c>
      <c r="O4349" s="3" t="e">
        <f t="shared" si="565"/>
        <v>#VALUE!</v>
      </c>
    </row>
    <row r="4350" spans="8:15" x14ac:dyDescent="0.3">
      <c r="H4350" s="3" t="str">
        <f t="shared" si="558"/>
        <v>1900-01-00</v>
      </c>
      <c r="I4350" s="3" t="e">
        <f t="shared" si="559"/>
        <v>#VALUE!</v>
      </c>
      <c r="J4350" s="3" t="e">
        <f t="shared" si="560"/>
        <v>#VALUE!</v>
      </c>
      <c r="K4350" s="3" t="e">
        <f t="shared" si="561"/>
        <v>#VALUE!</v>
      </c>
      <c r="L4350" s="3" t="e">
        <f t="shared" si="562"/>
        <v>#VALUE!</v>
      </c>
      <c r="M4350" s="3" t="e">
        <f t="shared" si="563"/>
        <v>#VALUE!</v>
      </c>
      <c r="N4350" s="3" t="e">
        <f t="shared" si="564"/>
        <v>#VALUE!</v>
      </c>
      <c r="O4350" s="3" t="e">
        <f t="shared" si="565"/>
        <v>#VALUE!</v>
      </c>
    </row>
    <row r="4351" spans="8:15" x14ac:dyDescent="0.3">
      <c r="H4351" s="3" t="str">
        <f t="shared" si="558"/>
        <v>1900-01-00</v>
      </c>
      <c r="I4351" s="3" t="e">
        <f t="shared" si="559"/>
        <v>#VALUE!</v>
      </c>
      <c r="J4351" s="3" t="e">
        <f t="shared" si="560"/>
        <v>#VALUE!</v>
      </c>
      <c r="K4351" s="3" t="e">
        <f t="shared" si="561"/>
        <v>#VALUE!</v>
      </c>
      <c r="L4351" s="3" t="e">
        <f t="shared" si="562"/>
        <v>#VALUE!</v>
      </c>
      <c r="M4351" s="3" t="e">
        <f t="shared" si="563"/>
        <v>#VALUE!</v>
      </c>
      <c r="N4351" s="3" t="e">
        <f t="shared" si="564"/>
        <v>#VALUE!</v>
      </c>
      <c r="O4351" s="3" t="e">
        <f t="shared" si="565"/>
        <v>#VALUE!</v>
      </c>
    </row>
    <row r="4352" spans="8:15" x14ac:dyDescent="0.3">
      <c r="H4352" s="3" t="str">
        <f t="shared" si="558"/>
        <v>1900-01-00</v>
      </c>
      <c r="I4352" s="3" t="e">
        <f t="shared" si="559"/>
        <v>#VALUE!</v>
      </c>
      <c r="J4352" s="3" t="e">
        <f t="shared" si="560"/>
        <v>#VALUE!</v>
      </c>
      <c r="K4352" s="3" t="e">
        <f t="shared" si="561"/>
        <v>#VALUE!</v>
      </c>
      <c r="L4352" s="3" t="e">
        <f t="shared" si="562"/>
        <v>#VALUE!</v>
      </c>
      <c r="M4352" s="3" t="e">
        <f t="shared" si="563"/>
        <v>#VALUE!</v>
      </c>
      <c r="N4352" s="3" t="e">
        <f t="shared" si="564"/>
        <v>#VALUE!</v>
      </c>
      <c r="O4352" s="3" t="e">
        <f t="shared" si="565"/>
        <v>#VALUE!</v>
      </c>
    </row>
    <row r="4353" spans="8:15" x14ac:dyDescent="0.3">
      <c r="H4353" s="3" t="str">
        <f t="shared" si="558"/>
        <v>1900-01-00</v>
      </c>
      <c r="I4353" s="3" t="e">
        <f t="shared" si="559"/>
        <v>#VALUE!</v>
      </c>
      <c r="J4353" s="3" t="e">
        <f t="shared" si="560"/>
        <v>#VALUE!</v>
      </c>
      <c r="K4353" s="3" t="e">
        <f t="shared" si="561"/>
        <v>#VALUE!</v>
      </c>
      <c r="L4353" s="3" t="e">
        <f t="shared" si="562"/>
        <v>#VALUE!</v>
      </c>
      <c r="M4353" s="3" t="e">
        <f t="shared" si="563"/>
        <v>#VALUE!</v>
      </c>
      <c r="N4353" s="3" t="e">
        <f t="shared" si="564"/>
        <v>#VALUE!</v>
      </c>
      <c r="O4353" s="3" t="e">
        <f t="shared" si="565"/>
        <v>#VALUE!</v>
      </c>
    </row>
    <row r="4354" spans="8:15" x14ac:dyDescent="0.3">
      <c r="H4354" s="3" t="str">
        <f t="shared" si="558"/>
        <v>1900-01-00</v>
      </c>
      <c r="I4354" s="3" t="e">
        <f t="shared" si="559"/>
        <v>#VALUE!</v>
      </c>
      <c r="J4354" s="3" t="e">
        <f t="shared" si="560"/>
        <v>#VALUE!</v>
      </c>
      <c r="K4354" s="3" t="e">
        <f t="shared" si="561"/>
        <v>#VALUE!</v>
      </c>
      <c r="L4354" s="3" t="e">
        <f t="shared" si="562"/>
        <v>#VALUE!</v>
      </c>
      <c r="M4354" s="3" t="e">
        <f t="shared" si="563"/>
        <v>#VALUE!</v>
      </c>
      <c r="N4354" s="3" t="e">
        <f t="shared" si="564"/>
        <v>#VALUE!</v>
      </c>
      <c r="O4354" s="3" t="e">
        <f t="shared" si="565"/>
        <v>#VALUE!</v>
      </c>
    </row>
    <row r="4355" spans="8:15" x14ac:dyDescent="0.3">
      <c r="H4355" s="3" t="str">
        <f t="shared" si="558"/>
        <v>1900-01-00</v>
      </c>
      <c r="I4355" s="3" t="e">
        <f t="shared" si="559"/>
        <v>#VALUE!</v>
      </c>
      <c r="J4355" s="3" t="e">
        <f t="shared" si="560"/>
        <v>#VALUE!</v>
      </c>
      <c r="K4355" s="3" t="e">
        <f t="shared" si="561"/>
        <v>#VALUE!</v>
      </c>
      <c r="L4355" s="3" t="e">
        <f t="shared" si="562"/>
        <v>#VALUE!</v>
      </c>
      <c r="M4355" s="3" t="e">
        <f t="shared" si="563"/>
        <v>#VALUE!</v>
      </c>
      <c r="N4355" s="3" t="e">
        <f t="shared" si="564"/>
        <v>#VALUE!</v>
      </c>
      <c r="O4355" s="3" t="e">
        <f t="shared" si="565"/>
        <v>#VALUE!</v>
      </c>
    </row>
    <row r="4356" spans="8:15" x14ac:dyDescent="0.3">
      <c r="H4356" s="3" t="str">
        <f t="shared" si="558"/>
        <v>1900-01-00</v>
      </c>
      <c r="I4356" s="3" t="e">
        <f t="shared" si="559"/>
        <v>#VALUE!</v>
      </c>
      <c r="J4356" s="3" t="e">
        <f t="shared" si="560"/>
        <v>#VALUE!</v>
      </c>
      <c r="K4356" s="3" t="e">
        <f t="shared" si="561"/>
        <v>#VALUE!</v>
      </c>
      <c r="L4356" s="3" t="e">
        <f t="shared" si="562"/>
        <v>#VALUE!</v>
      </c>
      <c r="M4356" s="3" t="e">
        <f t="shared" si="563"/>
        <v>#VALUE!</v>
      </c>
      <c r="N4356" s="3" t="e">
        <f t="shared" si="564"/>
        <v>#VALUE!</v>
      </c>
      <c r="O4356" s="3" t="e">
        <f t="shared" si="565"/>
        <v>#VALUE!</v>
      </c>
    </row>
    <row r="4357" spans="8:15" x14ac:dyDescent="0.3">
      <c r="H4357" s="3" t="str">
        <f t="shared" si="558"/>
        <v>1900-01-00</v>
      </c>
      <c r="I4357" s="3" t="e">
        <f t="shared" si="559"/>
        <v>#VALUE!</v>
      </c>
      <c r="J4357" s="3" t="e">
        <f t="shared" si="560"/>
        <v>#VALUE!</v>
      </c>
      <c r="K4357" s="3" t="e">
        <f t="shared" si="561"/>
        <v>#VALUE!</v>
      </c>
      <c r="L4357" s="3" t="e">
        <f t="shared" si="562"/>
        <v>#VALUE!</v>
      </c>
      <c r="M4357" s="3" t="e">
        <f t="shared" si="563"/>
        <v>#VALUE!</v>
      </c>
      <c r="N4357" s="3" t="e">
        <f t="shared" si="564"/>
        <v>#VALUE!</v>
      </c>
      <c r="O4357" s="3" t="e">
        <f t="shared" si="565"/>
        <v>#VALUE!</v>
      </c>
    </row>
    <row r="4358" spans="8:15" x14ac:dyDescent="0.3">
      <c r="H4358" s="3" t="str">
        <f t="shared" si="558"/>
        <v>1900-01-00</v>
      </c>
      <c r="I4358" s="3" t="e">
        <f t="shared" si="559"/>
        <v>#VALUE!</v>
      </c>
      <c r="J4358" s="3" t="e">
        <f t="shared" si="560"/>
        <v>#VALUE!</v>
      </c>
      <c r="K4358" s="3" t="e">
        <f t="shared" si="561"/>
        <v>#VALUE!</v>
      </c>
      <c r="L4358" s="3" t="e">
        <f t="shared" si="562"/>
        <v>#VALUE!</v>
      </c>
      <c r="M4358" s="3" t="e">
        <f t="shared" si="563"/>
        <v>#VALUE!</v>
      </c>
      <c r="N4358" s="3" t="e">
        <f t="shared" si="564"/>
        <v>#VALUE!</v>
      </c>
      <c r="O4358" s="3" t="e">
        <f t="shared" si="565"/>
        <v>#VALUE!</v>
      </c>
    </row>
    <row r="4359" spans="8:15" x14ac:dyDescent="0.3">
      <c r="H4359" s="3" t="str">
        <f t="shared" si="558"/>
        <v>1900-01-00</v>
      </c>
      <c r="I4359" s="3" t="e">
        <f t="shared" si="559"/>
        <v>#VALUE!</v>
      </c>
      <c r="J4359" s="3" t="e">
        <f t="shared" si="560"/>
        <v>#VALUE!</v>
      </c>
      <c r="K4359" s="3" t="e">
        <f t="shared" si="561"/>
        <v>#VALUE!</v>
      </c>
      <c r="L4359" s="3" t="e">
        <f t="shared" si="562"/>
        <v>#VALUE!</v>
      </c>
      <c r="M4359" s="3" t="e">
        <f t="shared" si="563"/>
        <v>#VALUE!</v>
      </c>
      <c r="N4359" s="3" t="e">
        <f t="shared" si="564"/>
        <v>#VALUE!</v>
      </c>
      <c r="O4359" s="3" t="e">
        <f t="shared" si="565"/>
        <v>#VALUE!</v>
      </c>
    </row>
    <row r="4360" spans="8:15" x14ac:dyDescent="0.3">
      <c r="H4360" s="3" t="str">
        <f t="shared" si="558"/>
        <v>1900-01-00</v>
      </c>
      <c r="I4360" s="3" t="e">
        <f t="shared" si="559"/>
        <v>#VALUE!</v>
      </c>
      <c r="J4360" s="3" t="e">
        <f t="shared" si="560"/>
        <v>#VALUE!</v>
      </c>
      <c r="K4360" s="3" t="e">
        <f t="shared" si="561"/>
        <v>#VALUE!</v>
      </c>
      <c r="L4360" s="3" t="e">
        <f t="shared" si="562"/>
        <v>#VALUE!</v>
      </c>
      <c r="M4360" s="3" t="e">
        <f t="shared" si="563"/>
        <v>#VALUE!</v>
      </c>
      <c r="N4360" s="3" t="e">
        <f t="shared" si="564"/>
        <v>#VALUE!</v>
      </c>
      <c r="O4360" s="3" t="e">
        <f t="shared" si="565"/>
        <v>#VALUE!</v>
      </c>
    </row>
    <row r="4361" spans="8:15" x14ac:dyDescent="0.3">
      <c r="H4361" s="3" t="str">
        <f t="shared" si="558"/>
        <v>1900-01-00</v>
      </c>
      <c r="I4361" s="3" t="e">
        <f t="shared" si="559"/>
        <v>#VALUE!</v>
      </c>
      <c r="J4361" s="3" t="e">
        <f t="shared" si="560"/>
        <v>#VALUE!</v>
      </c>
      <c r="K4361" s="3" t="e">
        <f t="shared" si="561"/>
        <v>#VALUE!</v>
      </c>
      <c r="L4361" s="3" t="e">
        <f t="shared" si="562"/>
        <v>#VALUE!</v>
      </c>
      <c r="M4361" s="3" t="e">
        <f t="shared" si="563"/>
        <v>#VALUE!</v>
      </c>
      <c r="N4361" s="3" t="e">
        <f t="shared" si="564"/>
        <v>#VALUE!</v>
      </c>
      <c r="O4361" s="3" t="e">
        <f t="shared" si="565"/>
        <v>#VALUE!</v>
      </c>
    </row>
    <row r="4362" spans="8:15" x14ac:dyDescent="0.3">
      <c r="H4362" s="3" t="str">
        <f t="shared" si="558"/>
        <v>1900-01-00</v>
      </c>
      <c r="I4362" s="3" t="e">
        <f t="shared" si="559"/>
        <v>#VALUE!</v>
      </c>
      <c r="J4362" s="3" t="e">
        <f t="shared" si="560"/>
        <v>#VALUE!</v>
      </c>
      <c r="K4362" s="3" t="e">
        <f t="shared" si="561"/>
        <v>#VALUE!</v>
      </c>
      <c r="L4362" s="3" t="e">
        <f t="shared" si="562"/>
        <v>#VALUE!</v>
      </c>
      <c r="M4362" s="3" t="e">
        <f t="shared" si="563"/>
        <v>#VALUE!</v>
      </c>
      <c r="N4362" s="3" t="e">
        <f t="shared" si="564"/>
        <v>#VALUE!</v>
      </c>
      <c r="O4362" s="3" t="e">
        <f t="shared" si="565"/>
        <v>#VALUE!</v>
      </c>
    </row>
    <row r="4363" spans="8:15" x14ac:dyDescent="0.3">
      <c r="H4363" s="3" t="str">
        <f t="shared" si="558"/>
        <v>1900-01-00</v>
      </c>
      <c r="I4363" s="3" t="e">
        <f t="shared" si="559"/>
        <v>#VALUE!</v>
      </c>
      <c r="J4363" s="3" t="e">
        <f t="shared" si="560"/>
        <v>#VALUE!</v>
      </c>
      <c r="K4363" s="3" t="e">
        <f t="shared" si="561"/>
        <v>#VALUE!</v>
      </c>
      <c r="L4363" s="3" t="e">
        <f t="shared" si="562"/>
        <v>#VALUE!</v>
      </c>
      <c r="M4363" s="3" t="e">
        <f t="shared" si="563"/>
        <v>#VALUE!</v>
      </c>
      <c r="N4363" s="3" t="e">
        <f t="shared" si="564"/>
        <v>#VALUE!</v>
      </c>
      <c r="O4363" s="3" t="e">
        <f t="shared" si="565"/>
        <v>#VALUE!</v>
      </c>
    </row>
    <row r="4364" spans="8:15" x14ac:dyDescent="0.3">
      <c r="H4364" s="3" t="str">
        <f t="shared" si="558"/>
        <v>1900-01-00</v>
      </c>
      <c r="I4364" s="3" t="e">
        <f t="shared" si="559"/>
        <v>#VALUE!</v>
      </c>
      <c r="J4364" s="3" t="e">
        <f t="shared" si="560"/>
        <v>#VALUE!</v>
      </c>
      <c r="K4364" s="3" t="e">
        <f t="shared" si="561"/>
        <v>#VALUE!</v>
      </c>
      <c r="L4364" s="3" t="e">
        <f t="shared" si="562"/>
        <v>#VALUE!</v>
      </c>
      <c r="M4364" s="3" t="e">
        <f t="shared" si="563"/>
        <v>#VALUE!</v>
      </c>
      <c r="N4364" s="3" t="e">
        <f t="shared" si="564"/>
        <v>#VALUE!</v>
      </c>
      <c r="O4364" s="3" t="e">
        <f t="shared" si="565"/>
        <v>#VALUE!</v>
      </c>
    </row>
    <row r="4365" spans="8:15" x14ac:dyDescent="0.3">
      <c r="H4365" s="3" t="str">
        <f t="shared" si="558"/>
        <v>1900-01-00</v>
      </c>
      <c r="I4365" s="3" t="e">
        <f t="shared" si="559"/>
        <v>#VALUE!</v>
      </c>
      <c r="J4365" s="3" t="e">
        <f t="shared" si="560"/>
        <v>#VALUE!</v>
      </c>
      <c r="K4365" s="3" t="e">
        <f t="shared" si="561"/>
        <v>#VALUE!</v>
      </c>
      <c r="L4365" s="3" t="e">
        <f t="shared" si="562"/>
        <v>#VALUE!</v>
      </c>
      <c r="M4365" s="3" t="e">
        <f t="shared" si="563"/>
        <v>#VALUE!</v>
      </c>
      <c r="N4365" s="3" t="e">
        <f t="shared" si="564"/>
        <v>#VALUE!</v>
      </c>
      <c r="O4365" s="3" t="e">
        <f t="shared" si="565"/>
        <v>#VALUE!</v>
      </c>
    </row>
    <row r="4366" spans="8:15" x14ac:dyDescent="0.3">
      <c r="H4366" s="3" t="str">
        <f t="shared" si="558"/>
        <v>1900-01-00</v>
      </c>
      <c r="I4366" s="3" t="e">
        <f t="shared" si="559"/>
        <v>#VALUE!</v>
      </c>
      <c r="J4366" s="3" t="e">
        <f t="shared" si="560"/>
        <v>#VALUE!</v>
      </c>
      <c r="K4366" s="3" t="e">
        <f t="shared" si="561"/>
        <v>#VALUE!</v>
      </c>
      <c r="L4366" s="3" t="e">
        <f t="shared" si="562"/>
        <v>#VALUE!</v>
      </c>
      <c r="M4366" s="3" t="e">
        <f t="shared" si="563"/>
        <v>#VALUE!</v>
      </c>
      <c r="N4366" s="3" t="e">
        <f t="shared" si="564"/>
        <v>#VALUE!</v>
      </c>
      <c r="O4366" s="3" t="e">
        <f t="shared" si="565"/>
        <v>#VALUE!</v>
      </c>
    </row>
    <row r="4367" spans="8:15" x14ac:dyDescent="0.3">
      <c r="H4367" s="3" t="str">
        <f t="shared" ref="H4367:H4430" si="566">YEAR(D4367) &amp; "-" &amp; IF(LEN(MONTH(D4367))=1,"0" &amp; MONTH(D4367),MONTH(D4367)) &amp; "-" &amp; IF(LEN(DAY(D4367))=1,"0" &amp; DAY(D4367),DAY(D4367))</f>
        <v>1900-01-00</v>
      </c>
      <c r="I4367" s="3" t="e">
        <f t="shared" ref="I4367:I4430" si="567">FIND("emisora_id=",F4367,1)</f>
        <v>#VALUE!</v>
      </c>
      <c r="J4367" s="3" t="e">
        <f t="shared" ref="J4367:J4430" si="568">MID(F4367,I4367,500)</f>
        <v>#VALUE!</v>
      </c>
      <c r="K4367" s="3" t="e">
        <f t="shared" ref="K4367:K4430" si="569">FIND("=",J4367,1)</f>
        <v>#VALUE!</v>
      </c>
      <c r="L4367" s="3" t="e">
        <f t="shared" ref="L4367:L4430" si="570">MID(J4367,K4367+1,500)</f>
        <v>#VALUE!</v>
      </c>
      <c r="M4367" s="3" t="e">
        <f t="shared" ref="M4367:M4430" si="571">FIND("&amp;",L4367,1)</f>
        <v>#VALUE!</v>
      </c>
      <c r="N4367" s="3" t="e">
        <f t="shared" ref="N4367:N4430" si="572">MID(L4367,1,M4367-1)</f>
        <v>#VALUE!</v>
      </c>
      <c r="O4367" s="3" t="e">
        <f t="shared" ref="O4367:O4430" si="573">"https://www.biva.mx/empresas/emisoras_inscritas/emisoras_inscritas?emisora_id=" &amp; N4367 &amp; "&amp;tipoInformacion=null&amp;tipoDocumento=null&amp;fechaInicio=" &amp; H4367 &amp; "&amp;fechaFin=" &amp; H4367 &amp;  "&amp;periodo=null&amp;ejercicio=null&amp;tipo=null&amp;subTab=2&amp;biva=null&amp;canceladas=false&amp;page=1"</f>
        <v>#VALUE!</v>
      </c>
    </row>
    <row r="4368" spans="8:15" x14ac:dyDescent="0.3">
      <c r="H4368" s="3" t="str">
        <f t="shared" si="566"/>
        <v>1900-01-00</v>
      </c>
      <c r="I4368" s="3" t="e">
        <f t="shared" si="567"/>
        <v>#VALUE!</v>
      </c>
      <c r="J4368" s="3" t="e">
        <f t="shared" si="568"/>
        <v>#VALUE!</v>
      </c>
      <c r="K4368" s="3" t="e">
        <f t="shared" si="569"/>
        <v>#VALUE!</v>
      </c>
      <c r="L4368" s="3" t="e">
        <f t="shared" si="570"/>
        <v>#VALUE!</v>
      </c>
      <c r="M4368" s="3" t="e">
        <f t="shared" si="571"/>
        <v>#VALUE!</v>
      </c>
      <c r="N4368" s="3" t="e">
        <f t="shared" si="572"/>
        <v>#VALUE!</v>
      </c>
      <c r="O4368" s="3" t="e">
        <f t="shared" si="573"/>
        <v>#VALUE!</v>
      </c>
    </row>
    <row r="4369" spans="8:15" x14ac:dyDescent="0.3">
      <c r="H4369" s="3" t="str">
        <f t="shared" si="566"/>
        <v>1900-01-00</v>
      </c>
      <c r="I4369" s="3" t="e">
        <f t="shared" si="567"/>
        <v>#VALUE!</v>
      </c>
      <c r="J4369" s="3" t="e">
        <f t="shared" si="568"/>
        <v>#VALUE!</v>
      </c>
      <c r="K4369" s="3" t="e">
        <f t="shared" si="569"/>
        <v>#VALUE!</v>
      </c>
      <c r="L4369" s="3" t="e">
        <f t="shared" si="570"/>
        <v>#VALUE!</v>
      </c>
      <c r="M4369" s="3" t="e">
        <f t="shared" si="571"/>
        <v>#VALUE!</v>
      </c>
      <c r="N4369" s="3" t="e">
        <f t="shared" si="572"/>
        <v>#VALUE!</v>
      </c>
      <c r="O4369" s="3" t="e">
        <f t="shared" si="573"/>
        <v>#VALUE!</v>
      </c>
    </row>
    <row r="4370" spans="8:15" x14ac:dyDescent="0.3">
      <c r="H4370" s="3" t="str">
        <f t="shared" si="566"/>
        <v>1900-01-00</v>
      </c>
      <c r="I4370" s="3" t="e">
        <f t="shared" si="567"/>
        <v>#VALUE!</v>
      </c>
      <c r="J4370" s="3" t="e">
        <f t="shared" si="568"/>
        <v>#VALUE!</v>
      </c>
      <c r="K4370" s="3" t="e">
        <f t="shared" si="569"/>
        <v>#VALUE!</v>
      </c>
      <c r="L4370" s="3" t="e">
        <f t="shared" si="570"/>
        <v>#VALUE!</v>
      </c>
      <c r="M4370" s="3" t="e">
        <f t="shared" si="571"/>
        <v>#VALUE!</v>
      </c>
      <c r="N4370" s="3" t="e">
        <f t="shared" si="572"/>
        <v>#VALUE!</v>
      </c>
      <c r="O4370" s="3" t="e">
        <f t="shared" si="573"/>
        <v>#VALUE!</v>
      </c>
    </row>
    <row r="4371" spans="8:15" x14ac:dyDescent="0.3">
      <c r="H4371" s="3" t="str">
        <f t="shared" si="566"/>
        <v>1900-01-00</v>
      </c>
      <c r="I4371" s="3" t="e">
        <f t="shared" si="567"/>
        <v>#VALUE!</v>
      </c>
      <c r="J4371" s="3" t="e">
        <f t="shared" si="568"/>
        <v>#VALUE!</v>
      </c>
      <c r="K4371" s="3" t="e">
        <f t="shared" si="569"/>
        <v>#VALUE!</v>
      </c>
      <c r="L4371" s="3" t="e">
        <f t="shared" si="570"/>
        <v>#VALUE!</v>
      </c>
      <c r="M4371" s="3" t="e">
        <f t="shared" si="571"/>
        <v>#VALUE!</v>
      </c>
      <c r="N4371" s="3" t="e">
        <f t="shared" si="572"/>
        <v>#VALUE!</v>
      </c>
      <c r="O4371" s="3" t="e">
        <f t="shared" si="573"/>
        <v>#VALUE!</v>
      </c>
    </row>
    <row r="4372" spans="8:15" x14ac:dyDescent="0.3">
      <c r="H4372" s="3" t="str">
        <f t="shared" si="566"/>
        <v>1900-01-00</v>
      </c>
      <c r="I4372" s="3" t="e">
        <f t="shared" si="567"/>
        <v>#VALUE!</v>
      </c>
      <c r="J4372" s="3" t="e">
        <f t="shared" si="568"/>
        <v>#VALUE!</v>
      </c>
      <c r="K4372" s="3" t="e">
        <f t="shared" si="569"/>
        <v>#VALUE!</v>
      </c>
      <c r="L4372" s="3" t="e">
        <f t="shared" si="570"/>
        <v>#VALUE!</v>
      </c>
      <c r="M4372" s="3" t="e">
        <f t="shared" si="571"/>
        <v>#VALUE!</v>
      </c>
      <c r="N4372" s="3" t="e">
        <f t="shared" si="572"/>
        <v>#VALUE!</v>
      </c>
      <c r="O4372" s="3" t="e">
        <f t="shared" si="573"/>
        <v>#VALUE!</v>
      </c>
    </row>
    <row r="4373" spans="8:15" x14ac:dyDescent="0.3">
      <c r="H4373" s="3" t="str">
        <f t="shared" si="566"/>
        <v>1900-01-00</v>
      </c>
      <c r="I4373" s="3" t="e">
        <f t="shared" si="567"/>
        <v>#VALUE!</v>
      </c>
      <c r="J4373" s="3" t="e">
        <f t="shared" si="568"/>
        <v>#VALUE!</v>
      </c>
      <c r="K4373" s="3" t="e">
        <f t="shared" si="569"/>
        <v>#VALUE!</v>
      </c>
      <c r="L4373" s="3" t="e">
        <f t="shared" si="570"/>
        <v>#VALUE!</v>
      </c>
      <c r="M4373" s="3" t="e">
        <f t="shared" si="571"/>
        <v>#VALUE!</v>
      </c>
      <c r="N4373" s="3" t="e">
        <f t="shared" si="572"/>
        <v>#VALUE!</v>
      </c>
      <c r="O4373" s="3" t="e">
        <f t="shared" si="573"/>
        <v>#VALUE!</v>
      </c>
    </row>
    <row r="4374" spans="8:15" x14ac:dyDescent="0.3">
      <c r="H4374" s="3" t="str">
        <f t="shared" si="566"/>
        <v>1900-01-00</v>
      </c>
      <c r="I4374" s="3" t="e">
        <f t="shared" si="567"/>
        <v>#VALUE!</v>
      </c>
      <c r="J4374" s="3" t="e">
        <f t="shared" si="568"/>
        <v>#VALUE!</v>
      </c>
      <c r="K4374" s="3" t="e">
        <f t="shared" si="569"/>
        <v>#VALUE!</v>
      </c>
      <c r="L4374" s="3" t="e">
        <f t="shared" si="570"/>
        <v>#VALUE!</v>
      </c>
      <c r="M4374" s="3" t="e">
        <f t="shared" si="571"/>
        <v>#VALUE!</v>
      </c>
      <c r="N4374" s="3" t="e">
        <f t="shared" si="572"/>
        <v>#VALUE!</v>
      </c>
      <c r="O4374" s="3" t="e">
        <f t="shared" si="573"/>
        <v>#VALUE!</v>
      </c>
    </row>
    <row r="4375" spans="8:15" x14ac:dyDescent="0.3">
      <c r="H4375" s="3" t="str">
        <f t="shared" si="566"/>
        <v>1900-01-00</v>
      </c>
      <c r="I4375" s="3" t="e">
        <f t="shared" si="567"/>
        <v>#VALUE!</v>
      </c>
      <c r="J4375" s="3" t="e">
        <f t="shared" si="568"/>
        <v>#VALUE!</v>
      </c>
      <c r="K4375" s="3" t="e">
        <f t="shared" si="569"/>
        <v>#VALUE!</v>
      </c>
      <c r="L4375" s="3" t="e">
        <f t="shared" si="570"/>
        <v>#VALUE!</v>
      </c>
      <c r="M4375" s="3" t="e">
        <f t="shared" si="571"/>
        <v>#VALUE!</v>
      </c>
      <c r="N4375" s="3" t="e">
        <f t="shared" si="572"/>
        <v>#VALUE!</v>
      </c>
      <c r="O4375" s="3" t="e">
        <f t="shared" si="573"/>
        <v>#VALUE!</v>
      </c>
    </row>
    <row r="4376" spans="8:15" x14ac:dyDescent="0.3">
      <c r="H4376" s="3" t="str">
        <f t="shared" si="566"/>
        <v>1900-01-00</v>
      </c>
      <c r="I4376" s="3" t="e">
        <f t="shared" si="567"/>
        <v>#VALUE!</v>
      </c>
      <c r="J4376" s="3" t="e">
        <f t="shared" si="568"/>
        <v>#VALUE!</v>
      </c>
      <c r="K4376" s="3" t="e">
        <f t="shared" si="569"/>
        <v>#VALUE!</v>
      </c>
      <c r="L4376" s="3" t="e">
        <f t="shared" si="570"/>
        <v>#VALUE!</v>
      </c>
      <c r="M4376" s="3" t="e">
        <f t="shared" si="571"/>
        <v>#VALUE!</v>
      </c>
      <c r="N4376" s="3" t="e">
        <f t="shared" si="572"/>
        <v>#VALUE!</v>
      </c>
      <c r="O4376" s="3" t="e">
        <f t="shared" si="573"/>
        <v>#VALUE!</v>
      </c>
    </row>
    <row r="4377" spans="8:15" x14ac:dyDescent="0.3">
      <c r="H4377" s="3" t="str">
        <f t="shared" si="566"/>
        <v>1900-01-00</v>
      </c>
      <c r="I4377" s="3" t="e">
        <f t="shared" si="567"/>
        <v>#VALUE!</v>
      </c>
      <c r="J4377" s="3" t="e">
        <f t="shared" si="568"/>
        <v>#VALUE!</v>
      </c>
      <c r="K4377" s="3" t="e">
        <f t="shared" si="569"/>
        <v>#VALUE!</v>
      </c>
      <c r="L4377" s="3" t="e">
        <f t="shared" si="570"/>
        <v>#VALUE!</v>
      </c>
      <c r="M4377" s="3" t="e">
        <f t="shared" si="571"/>
        <v>#VALUE!</v>
      </c>
      <c r="N4377" s="3" t="e">
        <f t="shared" si="572"/>
        <v>#VALUE!</v>
      </c>
      <c r="O4377" s="3" t="e">
        <f t="shared" si="573"/>
        <v>#VALUE!</v>
      </c>
    </row>
    <row r="4378" spans="8:15" x14ac:dyDescent="0.3">
      <c r="H4378" s="3" t="str">
        <f t="shared" si="566"/>
        <v>1900-01-00</v>
      </c>
      <c r="I4378" s="3" t="e">
        <f t="shared" si="567"/>
        <v>#VALUE!</v>
      </c>
      <c r="J4378" s="3" t="e">
        <f t="shared" si="568"/>
        <v>#VALUE!</v>
      </c>
      <c r="K4378" s="3" t="e">
        <f t="shared" si="569"/>
        <v>#VALUE!</v>
      </c>
      <c r="L4378" s="3" t="e">
        <f t="shared" si="570"/>
        <v>#VALUE!</v>
      </c>
      <c r="M4378" s="3" t="e">
        <f t="shared" si="571"/>
        <v>#VALUE!</v>
      </c>
      <c r="N4378" s="3" t="e">
        <f t="shared" si="572"/>
        <v>#VALUE!</v>
      </c>
      <c r="O4378" s="3" t="e">
        <f t="shared" si="573"/>
        <v>#VALUE!</v>
      </c>
    </row>
    <row r="4379" spans="8:15" x14ac:dyDescent="0.3">
      <c r="H4379" s="3" t="str">
        <f t="shared" si="566"/>
        <v>1900-01-00</v>
      </c>
      <c r="I4379" s="3" t="e">
        <f t="shared" si="567"/>
        <v>#VALUE!</v>
      </c>
      <c r="J4379" s="3" t="e">
        <f t="shared" si="568"/>
        <v>#VALUE!</v>
      </c>
      <c r="K4379" s="3" t="e">
        <f t="shared" si="569"/>
        <v>#VALUE!</v>
      </c>
      <c r="L4379" s="3" t="e">
        <f t="shared" si="570"/>
        <v>#VALUE!</v>
      </c>
      <c r="M4379" s="3" t="e">
        <f t="shared" si="571"/>
        <v>#VALUE!</v>
      </c>
      <c r="N4379" s="3" t="e">
        <f t="shared" si="572"/>
        <v>#VALUE!</v>
      </c>
      <c r="O4379" s="3" t="e">
        <f t="shared" si="573"/>
        <v>#VALUE!</v>
      </c>
    </row>
    <row r="4380" spans="8:15" x14ac:dyDescent="0.3">
      <c r="H4380" s="3" t="str">
        <f t="shared" si="566"/>
        <v>1900-01-00</v>
      </c>
      <c r="I4380" s="3" t="e">
        <f t="shared" si="567"/>
        <v>#VALUE!</v>
      </c>
      <c r="J4380" s="3" t="e">
        <f t="shared" si="568"/>
        <v>#VALUE!</v>
      </c>
      <c r="K4380" s="3" t="e">
        <f t="shared" si="569"/>
        <v>#VALUE!</v>
      </c>
      <c r="L4380" s="3" t="e">
        <f t="shared" si="570"/>
        <v>#VALUE!</v>
      </c>
      <c r="M4380" s="3" t="e">
        <f t="shared" si="571"/>
        <v>#VALUE!</v>
      </c>
      <c r="N4380" s="3" t="e">
        <f t="shared" si="572"/>
        <v>#VALUE!</v>
      </c>
      <c r="O4380" s="3" t="e">
        <f t="shared" si="573"/>
        <v>#VALUE!</v>
      </c>
    </row>
    <row r="4381" spans="8:15" x14ac:dyDescent="0.3">
      <c r="H4381" s="3" t="str">
        <f t="shared" si="566"/>
        <v>1900-01-00</v>
      </c>
      <c r="I4381" s="3" t="e">
        <f t="shared" si="567"/>
        <v>#VALUE!</v>
      </c>
      <c r="J4381" s="3" t="e">
        <f t="shared" si="568"/>
        <v>#VALUE!</v>
      </c>
      <c r="K4381" s="3" t="e">
        <f t="shared" si="569"/>
        <v>#VALUE!</v>
      </c>
      <c r="L4381" s="3" t="e">
        <f t="shared" si="570"/>
        <v>#VALUE!</v>
      </c>
      <c r="M4381" s="3" t="e">
        <f t="shared" si="571"/>
        <v>#VALUE!</v>
      </c>
      <c r="N4381" s="3" t="e">
        <f t="shared" si="572"/>
        <v>#VALUE!</v>
      </c>
      <c r="O4381" s="3" t="e">
        <f t="shared" si="573"/>
        <v>#VALUE!</v>
      </c>
    </row>
    <row r="4382" spans="8:15" x14ac:dyDescent="0.3">
      <c r="H4382" s="3" t="str">
        <f t="shared" si="566"/>
        <v>1900-01-00</v>
      </c>
      <c r="I4382" s="3" t="e">
        <f t="shared" si="567"/>
        <v>#VALUE!</v>
      </c>
      <c r="J4382" s="3" t="e">
        <f t="shared" si="568"/>
        <v>#VALUE!</v>
      </c>
      <c r="K4382" s="3" t="e">
        <f t="shared" si="569"/>
        <v>#VALUE!</v>
      </c>
      <c r="L4382" s="3" t="e">
        <f t="shared" si="570"/>
        <v>#VALUE!</v>
      </c>
      <c r="M4382" s="3" t="e">
        <f t="shared" si="571"/>
        <v>#VALUE!</v>
      </c>
      <c r="N4382" s="3" t="e">
        <f t="shared" si="572"/>
        <v>#VALUE!</v>
      </c>
      <c r="O4382" s="3" t="e">
        <f t="shared" si="573"/>
        <v>#VALUE!</v>
      </c>
    </row>
    <row r="4383" spans="8:15" x14ac:dyDescent="0.3">
      <c r="H4383" s="3" t="str">
        <f t="shared" si="566"/>
        <v>1900-01-00</v>
      </c>
      <c r="I4383" s="3" t="e">
        <f t="shared" si="567"/>
        <v>#VALUE!</v>
      </c>
      <c r="J4383" s="3" t="e">
        <f t="shared" si="568"/>
        <v>#VALUE!</v>
      </c>
      <c r="K4383" s="3" t="e">
        <f t="shared" si="569"/>
        <v>#VALUE!</v>
      </c>
      <c r="L4383" s="3" t="e">
        <f t="shared" si="570"/>
        <v>#VALUE!</v>
      </c>
      <c r="M4383" s="3" t="e">
        <f t="shared" si="571"/>
        <v>#VALUE!</v>
      </c>
      <c r="N4383" s="3" t="e">
        <f t="shared" si="572"/>
        <v>#VALUE!</v>
      </c>
      <c r="O4383" s="3" t="e">
        <f t="shared" si="573"/>
        <v>#VALUE!</v>
      </c>
    </row>
    <row r="4384" spans="8:15" x14ac:dyDescent="0.3">
      <c r="H4384" s="3" t="str">
        <f t="shared" si="566"/>
        <v>1900-01-00</v>
      </c>
      <c r="I4384" s="3" t="e">
        <f t="shared" si="567"/>
        <v>#VALUE!</v>
      </c>
      <c r="J4384" s="3" t="e">
        <f t="shared" si="568"/>
        <v>#VALUE!</v>
      </c>
      <c r="K4384" s="3" t="e">
        <f t="shared" si="569"/>
        <v>#VALUE!</v>
      </c>
      <c r="L4384" s="3" t="e">
        <f t="shared" si="570"/>
        <v>#VALUE!</v>
      </c>
      <c r="M4384" s="3" t="e">
        <f t="shared" si="571"/>
        <v>#VALUE!</v>
      </c>
      <c r="N4384" s="3" t="e">
        <f t="shared" si="572"/>
        <v>#VALUE!</v>
      </c>
      <c r="O4384" s="3" t="e">
        <f t="shared" si="573"/>
        <v>#VALUE!</v>
      </c>
    </row>
    <row r="4385" spans="8:15" x14ac:dyDescent="0.3">
      <c r="H4385" s="3" t="str">
        <f t="shared" si="566"/>
        <v>1900-01-00</v>
      </c>
      <c r="I4385" s="3" t="e">
        <f t="shared" si="567"/>
        <v>#VALUE!</v>
      </c>
      <c r="J4385" s="3" t="e">
        <f t="shared" si="568"/>
        <v>#VALUE!</v>
      </c>
      <c r="K4385" s="3" t="e">
        <f t="shared" si="569"/>
        <v>#VALUE!</v>
      </c>
      <c r="L4385" s="3" t="e">
        <f t="shared" si="570"/>
        <v>#VALUE!</v>
      </c>
      <c r="M4385" s="3" t="e">
        <f t="shared" si="571"/>
        <v>#VALUE!</v>
      </c>
      <c r="N4385" s="3" t="e">
        <f t="shared" si="572"/>
        <v>#VALUE!</v>
      </c>
      <c r="O4385" s="3" t="e">
        <f t="shared" si="573"/>
        <v>#VALUE!</v>
      </c>
    </row>
    <row r="4386" spans="8:15" x14ac:dyDescent="0.3">
      <c r="H4386" s="3" t="str">
        <f t="shared" si="566"/>
        <v>1900-01-00</v>
      </c>
      <c r="I4386" s="3" t="e">
        <f t="shared" si="567"/>
        <v>#VALUE!</v>
      </c>
      <c r="J4386" s="3" t="e">
        <f t="shared" si="568"/>
        <v>#VALUE!</v>
      </c>
      <c r="K4386" s="3" t="e">
        <f t="shared" si="569"/>
        <v>#VALUE!</v>
      </c>
      <c r="L4386" s="3" t="e">
        <f t="shared" si="570"/>
        <v>#VALUE!</v>
      </c>
      <c r="M4386" s="3" t="e">
        <f t="shared" si="571"/>
        <v>#VALUE!</v>
      </c>
      <c r="N4386" s="3" t="e">
        <f t="shared" si="572"/>
        <v>#VALUE!</v>
      </c>
      <c r="O4386" s="3" t="e">
        <f t="shared" si="573"/>
        <v>#VALUE!</v>
      </c>
    </row>
    <row r="4387" spans="8:15" x14ac:dyDescent="0.3">
      <c r="H4387" s="3" t="str">
        <f t="shared" si="566"/>
        <v>1900-01-00</v>
      </c>
      <c r="I4387" s="3" t="e">
        <f t="shared" si="567"/>
        <v>#VALUE!</v>
      </c>
      <c r="J4387" s="3" t="e">
        <f t="shared" si="568"/>
        <v>#VALUE!</v>
      </c>
      <c r="K4387" s="3" t="e">
        <f t="shared" si="569"/>
        <v>#VALUE!</v>
      </c>
      <c r="L4387" s="3" t="e">
        <f t="shared" si="570"/>
        <v>#VALUE!</v>
      </c>
      <c r="M4387" s="3" t="e">
        <f t="shared" si="571"/>
        <v>#VALUE!</v>
      </c>
      <c r="N4387" s="3" t="e">
        <f t="shared" si="572"/>
        <v>#VALUE!</v>
      </c>
      <c r="O4387" s="3" t="e">
        <f t="shared" si="573"/>
        <v>#VALUE!</v>
      </c>
    </row>
    <row r="4388" spans="8:15" x14ac:dyDescent="0.3">
      <c r="H4388" s="3" t="str">
        <f t="shared" si="566"/>
        <v>1900-01-00</v>
      </c>
      <c r="I4388" s="3" t="e">
        <f t="shared" si="567"/>
        <v>#VALUE!</v>
      </c>
      <c r="J4388" s="3" t="e">
        <f t="shared" si="568"/>
        <v>#VALUE!</v>
      </c>
      <c r="K4388" s="3" t="e">
        <f t="shared" si="569"/>
        <v>#VALUE!</v>
      </c>
      <c r="L4388" s="3" t="e">
        <f t="shared" si="570"/>
        <v>#VALUE!</v>
      </c>
      <c r="M4388" s="3" t="e">
        <f t="shared" si="571"/>
        <v>#VALUE!</v>
      </c>
      <c r="N4388" s="3" t="e">
        <f t="shared" si="572"/>
        <v>#VALUE!</v>
      </c>
      <c r="O4388" s="3" t="e">
        <f t="shared" si="573"/>
        <v>#VALUE!</v>
      </c>
    </row>
    <row r="4389" spans="8:15" x14ac:dyDescent="0.3">
      <c r="H4389" s="3" t="str">
        <f t="shared" si="566"/>
        <v>1900-01-00</v>
      </c>
      <c r="I4389" s="3" t="e">
        <f t="shared" si="567"/>
        <v>#VALUE!</v>
      </c>
      <c r="J4389" s="3" t="e">
        <f t="shared" si="568"/>
        <v>#VALUE!</v>
      </c>
      <c r="K4389" s="3" t="e">
        <f t="shared" si="569"/>
        <v>#VALUE!</v>
      </c>
      <c r="L4389" s="3" t="e">
        <f t="shared" si="570"/>
        <v>#VALUE!</v>
      </c>
      <c r="M4389" s="3" t="e">
        <f t="shared" si="571"/>
        <v>#VALUE!</v>
      </c>
      <c r="N4389" s="3" t="e">
        <f t="shared" si="572"/>
        <v>#VALUE!</v>
      </c>
      <c r="O4389" s="3" t="e">
        <f t="shared" si="573"/>
        <v>#VALUE!</v>
      </c>
    </row>
    <row r="4390" spans="8:15" x14ac:dyDescent="0.3">
      <c r="H4390" s="3" t="str">
        <f t="shared" si="566"/>
        <v>1900-01-00</v>
      </c>
      <c r="I4390" s="3" t="e">
        <f t="shared" si="567"/>
        <v>#VALUE!</v>
      </c>
      <c r="J4390" s="3" t="e">
        <f t="shared" si="568"/>
        <v>#VALUE!</v>
      </c>
      <c r="K4390" s="3" t="e">
        <f t="shared" si="569"/>
        <v>#VALUE!</v>
      </c>
      <c r="L4390" s="3" t="e">
        <f t="shared" si="570"/>
        <v>#VALUE!</v>
      </c>
      <c r="M4390" s="3" t="e">
        <f t="shared" si="571"/>
        <v>#VALUE!</v>
      </c>
      <c r="N4390" s="3" t="e">
        <f t="shared" si="572"/>
        <v>#VALUE!</v>
      </c>
      <c r="O4390" s="3" t="e">
        <f t="shared" si="573"/>
        <v>#VALUE!</v>
      </c>
    </row>
    <row r="4391" spans="8:15" x14ac:dyDescent="0.3">
      <c r="H4391" s="3" t="str">
        <f t="shared" si="566"/>
        <v>1900-01-00</v>
      </c>
      <c r="I4391" s="3" t="e">
        <f t="shared" si="567"/>
        <v>#VALUE!</v>
      </c>
      <c r="J4391" s="3" t="e">
        <f t="shared" si="568"/>
        <v>#VALUE!</v>
      </c>
      <c r="K4391" s="3" t="e">
        <f t="shared" si="569"/>
        <v>#VALUE!</v>
      </c>
      <c r="L4391" s="3" t="e">
        <f t="shared" si="570"/>
        <v>#VALUE!</v>
      </c>
      <c r="M4391" s="3" t="e">
        <f t="shared" si="571"/>
        <v>#VALUE!</v>
      </c>
      <c r="N4391" s="3" t="e">
        <f t="shared" si="572"/>
        <v>#VALUE!</v>
      </c>
      <c r="O4391" s="3" t="e">
        <f t="shared" si="573"/>
        <v>#VALUE!</v>
      </c>
    </row>
    <row r="4392" spans="8:15" x14ac:dyDescent="0.3">
      <c r="H4392" s="3" t="str">
        <f t="shared" si="566"/>
        <v>1900-01-00</v>
      </c>
      <c r="I4392" s="3" t="e">
        <f t="shared" si="567"/>
        <v>#VALUE!</v>
      </c>
      <c r="J4392" s="3" t="e">
        <f t="shared" si="568"/>
        <v>#VALUE!</v>
      </c>
      <c r="K4392" s="3" t="e">
        <f t="shared" si="569"/>
        <v>#VALUE!</v>
      </c>
      <c r="L4392" s="3" t="e">
        <f t="shared" si="570"/>
        <v>#VALUE!</v>
      </c>
      <c r="M4392" s="3" t="e">
        <f t="shared" si="571"/>
        <v>#VALUE!</v>
      </c>
      <c r="N4392" s="3" t="e">
        <f t="shared" si="572"/>
        <v>#VALUE!</v>
      </c>
      <c r="O4392" s="3" t="e">
        <f t="shared" si="573"/>
        <v>#VALUE!</v>
      </c>
    </row>
    <row r="4393" spans="8:15" x14ac:dyDescent="0.3">
      <c r="H4393" s="3" t="str">
        <f t="shared" si="566"/>
        <v>1900-01-00</v>
      </c>
      <c r="I4393" s="3" t="e">
        <f t="shared" si="567"/>
        <v>#VALUE!</v>
      </c>
      <c r="J4393" s="3" t="e">
        <f t="shared" si="568"/>
        <v>#VALUE!</v>
      </c>
      <c r="K4393" s="3" t="e">
        <f t="shared" si="569"/>
        <v>#VALUE!</v>
      </c>
      <c r="L4393" s="3" t="e">
        <f t="shared" si="570"/>
        <v>#VALUE!</v>
      </c>
      <c r="M4393" s="3" t="e">
        <f t="shared" si="571"/>
        <v>#VALUE!</v>
      </c>
      <c r="N4393" s="3" t="e">
        <f t="shared" si="572"/>
        <v>#VALUE!</v>
      </c>
      <c r="O4393" s="3" t="e">
        <f t="shared" si="573"/>
        <v>#VALUE!</v>
      </c>
    </row>
    <row r="4394" spans="8:15" x14ac:dyDescent="0.3">
      <c r="H4394" s="3" t="str">
        <f t="shared" si="566"/>
        <v>1900-01-00</v>
      </c>
      <c r="I4394" s="3" t="e">
        <f t="shared" si="567"/>
        <v>#VALUE!</v>
      </c>
      <c r="J4394" s="3" t="e">
        <f t="shared" si="568"/>
        <v>#VALUE!</v>
      </c>
      <c r="K4394" s="3" t="e">
        <f t="shared" si="569"/>
        <v>#VALUE!</v>
      </c>
      <c r="L4394" s="3" t="e">
        <f t="shared" si="570"/>
        <v>#VALUE!</v>
      </c>
      <c r="M4394" s="3" t="e">
        <f t="shared" si="571"/>
        <v>#VALUE!</v>
      </c>
      <c r="N4394" s="3" t="e">
        <f t="shared" si="572"/>
        <v>#VALUE!</v>
      </c>
      <c r="O4394" s="3" t="e">
        <f t="shared" si="573"/>
        <v>#VALUE!</v>
      </c>
    </row>
    <row r="4395" spans="8:15" x14ac:dyDescent="0.3">
      <c r="H4395" s="3" t="str">
        <f t="shared" si="566"/>
        <v>1900-01-00</v>
      </c>
      <c r="I4395" s="3" t="e">
        <f t="shared" si="567"/>
        <v>#VALUE!</v>
      </c>
      <c r="J4395" s="3" t="e">
        <f t="shared" si="568"/>
        <v>#VALUE!</v>
      </c>
      <c r="K4395" s="3" t="e">
        <f t="shared" si="569"/>
        <v>#VALUE!</v>
      </c>
      <c r="L4395" s="3" t="e">
        <f t="shared" si="570"/>
        <v>#VALUE!</v>
      </c>
      <c r="M4395" s="3" t="e">
        <f t="shared" si="571"/>
        <v>#VALUE!</v>
      </c>
      <c r="N4395" s="3" t="e">
        <f t="shared" si="572"/>
        <v>#VALUE!</v>
      </c>
      <c r="O4395" s="3" t="e">
        <f t="shared" si="573"/>
        <v>#VALUE!</v>
      </c>
    </row>
    <row r="4396" spans="8:15" x14ac:dyDescent="0.3">
      <c r="H4396" s="3" t="str">
        <f t="shared" si="566"/>
        <v>1900-01-00</v>
      </c>
      <c r="I4396" s="3" t="e">
        <f t="shared" si="567"/>
        <v>#VALUE!</v>
      </c>
      <c r="J4396" s="3" t="e">
        <f t="shared" si="568"/>
        <v>#VALUE!</v>
      </c>
      <c r="K4396" s="3" t="e">
        <f t="shared" si="569"/>
        <v>#VALUE!</v>
      </c>
      <c r="L4396" s="3" t="e">
        <f t="shared" si="570"/>
        <v>#VALUE!</v>
      </c>
      <c r="M4396" s="3" t="e">
        <f t="shared" si="571"/>
        <v>#VALUE!</v>
      </c>
      <c r="N4396" s="3" t="e">
        <f t="shared" si="572"/>
        <v>#VALUE!</v>
      </c>
      <c r="O4396" s="3" t="e">
        <f t="shared" si="573"/>
        <v>#VALUE!</v>
      </c>
    </row>
    <row r="4397" spans="8:15" x14ac:dyDescent="0.3">
      <c r="H4397" s="3" t="str">
        <f t="shared" si="566"/>
        <v>1900-01-00</v>
      </c>
      <c r="I4397" s="3" t="e">
        <f t="shared" si="567"/>
        <v>#VALUE!</v>
      </c>
      <c r="J4397" s="3" t="e">
        <f t="shared" si="568"/>
        <v>#VALUE!</v>
      </c>
      <c r="K4397" s="3" t="e">
        <f t="shared" si="569"/>
        <v>#VALUE!</v>
      </c>
      <c r="L4397" s="3" t="e">
        <f t="shared" si="570"/>
        <v>#VALUE!</v>
      </c>
      <c r="M4397" s="3" t="e">
        <f t="shared" si="571"/>
        <v>#VALUE!</v>
      </c>
      <c r="N4397" s="3" t="e">
        <f t="shared" si="572"/>
        <v>#VALUE!</v>
      </c>
      <c r="O4397" s="3" t="e">
        <f t="shared" si="573"/>
        <v>#VALUE!</v>
      </c>
    </row>
    <row r="4398" spans="8:15" x14ac:dyDescent="0.3">
      <c r="H4398" s="3" t="str">
        <f t="shared" si="566"/>
        <v>1900-01-00</v>
      </c>
      <c r="I4398" s="3" t="e">
        <f t="shared" si="567"/>
        <v>#VALUE!</v>
      </c>
      <c r="J4398" s="3" t="e">
        <f t="shared" si="568"/>
        <v>#VALUE!</v>
      </c>
      <c r="K4398" s="3" t="e">
        <f t="shared" si="569"/>
        <v>#VALUE!</v>
      </c>
      <c r="L4398" s="3" t="e">
        <f t="shared" si="570"/>
        <v>#VALUE!</v>
      </c>
      <c r="M4398" s="3" t="e">
        <f t="shared" si="571"/>
        <v>#VALUE!</v>
      </c>
      <c r="N4398" s="3" t="e">
        <f t="shared" si="572"/>
        <v>#VALUE!</v>
      </c>
      <c r="O4398" s="3" t="e">
        <f t="shared" si="573"/>
        <v>#VALUE!</v>
      </c>
    </row>
    <row r="4399" spans="8:15" x14ac:dyDescent="0.3">
      <c r="H4399" s="3" t="str">
        <f t="shared" si="566"/>
        <v>1900-01-00</v>
      </c>
      <c r="I4399" s="3" t="e">
        <f t="shared" si="567"/>
        <v>#VALUE!</v>
      </c>
      <c r="J4399" s="3" t="e">
        <f t="shared" si="568"/>
        <v>#VALUE!</v>
      </c>
      <c r="K4399" s="3" t="e">
        <f t="shared" si="569"/>
        <v>#VALUE!</v>
      </c>
      <c r="L4399" s="3" t="e">
        <f t="shared" si="570"/>
        <v>#VALUE!</v>
      </c>
      <c r="M4399" s="3" t="e">
        <f t="shared" si="571"/>
        <v>#VALUE!</v>
      </c>
      <c r="N4399" s="3" t="e">
        <f t="shared" si="572"/>
        <v>#VALUE!</v>
      </c>
      <c r="O4399" s="3" t="e">
        <f t="shared" si="573"/>
        <v>#VALUE!</v>
      </c>
    </row>
    <row r="4400" spans="8:15" x14ac:dyDescent="0.3">
      <c r="H4400" s="3" t="str">
        <f t="shared" si="566"/>
        <v>1900-01-00</v>
      </c>
      <c r="I4400" s="3" t="e">
        <f t="shared" si="567"/>
        <v>#VALUE!</v>
      </c>
      <c r="J4400" s="3" t="e">
        <f t="shared" si="568"/>
        <v>#VALUE!</v>
      </c>
      <c r="K4400" s="3" t="e">
        <f t="shared" si="569"/>
        <v>#VALUE!</v>
      </c>
      <c r="L4400" s="3" t="e">
        <f t="shared" si="570"/>
        <v>#VALUE!</v>
      </c>
      <c r="M4400" s="3" t="e">
        <f t="shared" si="571"/>
        <v>#VALUE!</v>
      </c>
      <c r="N4400" s="3" t="e">
        <f t="shared" si="572"/>
        <v>#VALUE!</v>
      </c>
      <c r="O4400" s="3" t="e">
        <f t="shared" si="573"/>
        <v>#VALUE!</v>
      </c>
    </row>
    <row r="4401" spans="8:15" x14ac:dyDescent="0.3">
      <c r="H4401" s="3" t="str">
        <f t="shared" si="566"/>
        <v>1900-01-00</v>
      </c>
      <c r="I4401" s="3" t="e">
        <f t="shared" si="567"/>
        <v>#VALUE!</v>
      </c>
      <c r="J4401" s="3" t="e">
        <f t="shared" si="568"/>
        <v>#VALUE!</v>
      </c>
      <c r="K4401" s="3" t="e">
        <f t="shared" si="569"/>
        <v>#VALUE!</v>
      </c>
      <c r="L4401" s="3" t="e">
        <f t="shared" si="570"/>
        <v>#VALUE!</v>
      </c>
      <c r="M4401" s="3" t="e">
        <f t="shared" si="571"/>
        <v>#VALUE!</v>
      </c>
      <c r="N4401" s="3" t="e">
        <f t="shared" si="572"/>
        <v>#VALUE!</v>
      </c>
      <c r="O4401" s="3" t="e">
        <f t="shared" si="573"/>
        <v>#VALUE!</v>
      </c>
    </row>
    <row r="4402" spans="8:15" x14ac:dyDescent="0.3">
      <c r="H4402" s="3" t="str">
        <f t="shared" si="566"/>
        <v>1900-01-00</v>
      </c>
      <c r="I4402" s="3" t="e">
        <f t="shared" si="567"/>
        <v>#VALUE!</v>
      </c>
      <c r="J4402" s="3" t="e">
        <f t="shared" si="568"/>
        <v>#VALUE!</v>
      </c>
      <c r="K4402" s="3" t="e">
        <f t="shared" si="569"/>
        <v>#VALUE!</v>
      </c>
      <c r="L4402" s="3" t="e">
        <f t="shared" si="570"/>
        <v>#VALUE!</v>
      </c>
      <c r="M4402" s="3" t="e">
        <f t="shared" si="571"/>
        <v>#VALUE!</v>
      </c>
      <c r="N4402" s="3" t="e">
        <f t="shared" si="572"/>
        <v>#VALUE!</v>
      </c>
      <c r="O4402" s="3" t="e">
        <f t="shared" si="573"/>
        <v>#VALUE!</v>
      </c>
    </row>
    <row r="4403" spans="8:15" x14ac:dyDescent="0.3">
      <c r="H4403" s="3" t="str">
        <f t="shared" si="566"/>
        <v>1900-01-00</v>
      </c>
      <c r="I4403" s="3" t="e">
        <f t="shared" si="567"/>
        <v>#VALUE!</v>
      </c>
      <c r="J4403" s="3" t="e">
        <f t="shared" si="568"/>
        <v>#VALUE!</v>
      </c>
      <c r="K4403" s="3" t="e">
        <f t="shared" si="569"/>
        <v>#VALUE!</v>
      </c>
      <c r="L4403" s="3" t="e">
        <f t="shared" si="570"/>
        <v>#VALUE!</v>
      </c>
      <c r="M4403" s="3" t="e">
        <f t="shared" si="571"/>
        <v>#VALUE!</v>
      </c>
      <c r="N4403" s="3" t="e">
        <f t="shared" si="572"/>
        <v>#VALUE!</v>
      </c>
      <c r="O4403" s="3" t="e">
        <f t="shared" si="573"/>
        <v>#VALUE!</v>
      </c>
    </row>
    <row r="4404" spans="8:15" x14ac:dyDescent="0.3">
      <c r="H4404" s="3" t="str">
        <f t="shared" si="566"/>
        <v>1900-01-00</v>
      </c>
      <c r="I4404" s="3" t="e">
        <f t="shared" si="567"/>
        <v>#VALUE!</v>
      </c>
      <c r="J4404" s="3" t="e">
        <f t="shared" si="568"/>
        <v>#VALUE!</v>
      </c>
      <c r="K4404" s="3" t="e">
        <f t="shared" si="569"/>
        <v>#VALUE!</v>
      </c>
      <c r="L4404" s="3" t="e">
        <f t="shared" si="570"/>
        <v>#VALUE!</v>
      </c>
      <c r="M4404" s="3" t="e">
        <f t="shared" si="571"/>
        <v>#VALUE!</v>
      </c>
      <c r="N4404" s="3" t="e">
        <f t="shared" si="572"/>
        <v>#VALUE!</v>
      </c>
      <c r="O4404" s="3" t="e">
        <f t="shared" si="573"/>
        <v>#VALUE!</v>
      </c>
    </row>
    <row r="4405" spans="8:15" x14ac:dyDescent="0.3">
      <c r="H4405" s="3" t="str">
        <f t="shared" si="566"/>
        <v>1900-01-00</v>
      </c>
      <c r="I4405" s="3" t="e">
        <f t="shared" si="567"/>
        <v>#VALUE!</v>
      </c>
      <c r="J4405" s="3" t="e">
        <f t="shared" si="568"/>
        <v>#VALUE!</v>
      </c>
      <c r="K4405" s="3" t="e">
        <f t="shared" si="569"/>
        <v>#VALUE!</v>
      </c>
      <c r="L4405" s="3" t="e">
        <f t="shared" si="570"/>
        <v>#VALUE!</v>
      </c>
      <c r="M4405" s="3" t="e">
        <f t="shared" si="571"/>
        <v>#VALUE!</v>
      </c>
      <c r="N4405" s="3" t="e">
        <f t="shared" si="572"/>
        <v>#VALUE!</v>
      </c>
      <c r="O4405" s="3" t="e">
        <f t="shared" si="573"/>
        <v>#VALUE!</v>
      </c>
    </row>
    <row r="4406" spans="8:15" x14ac:dyDescent="0.3">
      <c r="H4406" s="3" t="str">
        <f t="shared" si="566"/>
        <v>1900-01-00</v>
      </c>
      <c r="I4406" s="3" t="e">
        <f t="shared" si="567"/>
        <v>#VALUE!</v>
      </c>
      <c r="J4406" s="3" t="e">
        <f t="shared" si="568"/>
        <v>#VALUE!</v>
      </c>
      <c r="K4406" s="3" t="e">
        <f t="shared" si="569"/>
        <v>#VALUE!</v>
      </c>
      <c r="L4406" s="3" t="e">
        <f t="shared" si="570"/>
        <v>#VALUE!</v>
      </c>
      <c r="M4406" s="3" t="e">
        <f t="shared" si="571"/>
        <v>#VALUE!</v>
      </c>
      <c r="N4406" s="3" t="e">
        <f t="shared" si="572"/>
        <v>#VALUE!</v>
      </c>
      <c r="O4406" s="3" t="e">
        <f t="shared" si="573"/>
        <v>#VALUE!</v>
      </c>
    </row>
    <row r="4407" spans="8:15" x14ac:dyDescent="0.3">
      <c r="H4407" s="3" t="str">
        <f t="shared" si="566"/>
        <v>1900-01-00</v>
      </c>
      <c r="I4407" s="3" t="e">
        <f t="shared" si="567"/>
        <v>#VALUE!</v>
      </c>
      <c r="J4407" s="3" t="e">
        <f t="shared" si="568"/>
        <v>#VALUE!</v>
      </c>
      <c r="K4407" s="3" t="e">
        <f t="shared" si="569"/>
        <v>#VALUE!</v>
      </c>
      <c r="L4407" s="3" t="e">
        <f t="shared" si="570"/>
        <v>#VALUE!</v>
      </c>
      <c r="M4407" s="3" t="e">
        <f t="shared" si="571"/>
        <v>#VALUE!</v>
      </c>
      <c r="N4407" s="3" t="e">
        <f t="shared" si="572"/>
        <v>#VALUE!</v>
      </c>
      <c r="O4407" s="3" t="e">
        <f t="shared" si="573"/>
        <v>#VALUE!</v>
      </c>
    </row>
    <row r="4408" spans="8:15" x14ac:dyDescent="0.3">
      <c r="H4408" s="3" t="str">
        <f t="shared" si="566"/>
        <v>1900-01-00</v>
      </c>
      <c r="I4408" s="3" t="e">
        <f t="shared" si="567"/>
        <v>#VALUE!</v>
      </c>
      <c r="J4408" s="3" t="e">
        <f t="shared" si="568"/>
        <v>#VALUE!</v>
      </c>
      <c r="K4408" s="3" t="e">
        <f t="shared" si="569"/>
        <v>#VALUE!</v>
      </c>
      <c r="L4408" s="3" t="e">
        <f t="shared" si="570"/>
        <v>#VALUE!</v>
      </c>
      <c r="M4408" s="3" t="e">
        <f t="shared" si="571"/>
        <v>#VALUE!</v>
      </c>
      <c r="N4408" s="3" t="e">
        <f t="shared" si="572"/>
        <v>#VALUE!</v>
      </c>
      <c r="O4408" s="3" t="e">
        <f t="shared" si="573"/>
        <v>#VALUE!</v>
      </c>
    </row>
    <row r="4409" spans="8:15" x14ac:dyDescent="0.3">
      <c r="H4409" s="3" t="str">
        <f t="shared" si="566"/>
        <v>1900-01-00</v>
      </c>
      <c r="I4409" s="3" t="e">
        <f t="shared" si="567"/>
        <v>#VALUE!</v>
      </c>
      <c r="J4409" s="3" t="e">
        <f t="shared" si="568"/>
        <v>#VALUE!</v>
      </c>
      <c r="K4409" s="3" t="e">
        <f t="shared" si="569"/>
        <v>#VALUE!</v>
      </c>
      <c r="L4409" s="3" t="e">
        <f t="shared" si="570"/>
        <v>#VALUE!</v>
      </c>
      <c r="M4409" s="3" t="e">
        <f t="shared" si="571"/>
        <v>#VALUE!</v>
      </c>
      <c r="N4409" s="3" t="e">
        <f t="shared" si="572"/>
        <v>#VALUE!</v>
      </c>
      <c r="O4409" s="3" t="e">
        <f t="shared" si="573"/>
        <v>#VALUE!</v>
      </c>
    </row>
    <row r="4410" spans="8:15" x14ac:dyDescent="0.3">
      <c r="H4410" s="3" t="str">
        <f t="shared" si="566"/>
        <v>1900-01-00</v>
      </c>
      <c r="I4410" s="3" t="e">
        <f t="shared" si="567"/>
        <v>#VALUE!</v>
      </c>
      <c r="J4410" s="3" t="e">
        <f t="shared" si="568"/>
        <v>#VALUE!</v>
      </c>
      <c r="K4410" s="3" t="e">
        <f t="shared" si="569"/>
        <v>#VALUE!</v>
      </c>
      <c r="L4410" s="3" t="e">
        <f t="shared" si="570"/>
        <v>#VALUE!</v>
      </c>
      <c r="M4410" s="3" t="e">
        <f t="shared" si="571"/>
        <v>#VALUE!</v>
      </c>
      <c r="N4410" s="3" t="e">
        <f t="shared" si="572"/>
        <v>#VALUE!</v>
      </c>
      <c r="O4410" s="3" t="e">
        <f t="shared" si="573"/>
        <v>#VALUE!</v>
      </c>
    </row>
    <row r="4411" spans="8:15" x14ac:dyDescent="0.3">
      <c r="H4411" s="3" t="str">
        <f t="shared" si="566"/>
        <v>1900-01-00</v>
      </c>
      <c r="I4411" s="3" t="e">
        <f t="shared" si="567"/>
        <v>#VALUE!</v>
      </c>
      <c r="J4411" s="3" t="e">
        <f t="shared" si="568"/>
        <v>#VALUE!</v>
      </c>
      <c r="K4411" s="3" t="e">
        <f t="shared" si="569"/>
        <v>#VALUE!</v>
      </c>
      <c r="L4411" s="3" t="e">
        <f t="shared" si="570"/>
        <v>#VALUE!</v>
      </c>
      <c r="M4411" s="3" t="e">
        <f t="shared" si="571"/>
        <v>#VALUE!</v>
      </c>
      <c r="N4411" s="3" t="e">
        <f t="shared" si="572"/>
        <v>#VALUE!</v>
      </c>
      <c r="O4411" s="3" t="e">
        <f t="shared" si="573"/>
        <v>#VALUE!</v>
      </c>
    </row>
    <row r="4412" spans="8:15" x14ac:dyDescent="0.3">
      <c r="H4412" s="3" t="str">
        <f t="shared" si="566"/>
        <v>1900-01-00</v>
      </c>
      <c r="I4412" s="3" t="e">
        <f t="shared" si="567"/>
        <v>#VALUE!</v>
      </c>
      <c r="J4412" s="3" t="e">
        <f t="shared" si="568"/>
        <v>#VALUE!</v>
      </c>
      <c r="K4412" s="3" t="e">
        <f t="shared" si="569"/>
        <v>#VALUE!</v>
      </c>
      <c r="L4412" s="3" t="e">
        <f t="shared" si="570"/>
        <v>#VALUE!</v>
      </c>
      <c r="M4412" s="3" t="e">
        <f t="shared" si="571"/>
        <v>#VALUE!</v>
      </c>
      <c r="N4412" s="3" t="e">
        <f t="shared" si="572"/>
        <v>#VALUE!</v>
      </c>
      <c r="O4412" s="3" t="e">
        <f t="shared" si="573"/>
        <v>#VALUE!</v>
      </c>
    </row>
    <row r="4413" spans="8:15" x14ac:dyDescent="0.3">
      <c r="H4413" s="3" t="str">
        <f t="shared" si="566"/>
        <v>1900-01-00</v>
      </c>
      <c r="I4413" s="3" t="e">
        <f t="shared" si="567"/>
        <v>#VALUE!</v>
      </c>
      <c r="J4413" s="3" t="e">
        <f t="shared" si="568"/>
        <v>#VALUE!</v>
      </c>
      <c r="K4413" s="3" t="e">
        <f t="shared" si="569"/>
        <v>#VALUE!</v>
      </c>
      <c r="L4413" s="3" t="e">
        <f t="shared" si="570"/>
        <v>#VALUE!</v>
      </c>
      <c r="M4413" s="3" t="e">
        <f t="shared" si="571"/>
        <v>#VALUE!</v>
      </c>
      <c r="N4413" s="3" t="e">
        <f t="shared" si="572"/>
        <v>#VALUE!</v>
      </c>
      <c r="O4413" s="3" t="e">
        <f t="shared" si="573"/>
        <v>#VALUE!</v>
      </c>
    </row>
    <row r="4414" spans="8:15" x14ac:dyDescent="0.3">
      <c r="H4414" s="3" t="str">
        <f t="shared" si="566"/>
        <v>1900-01-00</v>
      </c>
      <c r="I4414" s="3" t="e">
        <f t="shared" si="567"/>
        <v>#VALUE!</v>
      </c>
      <c r="J4414" s="3" t="e">
        <f t="shared" si="568"/>
        <v>#VALUE!</v>
      </c>
      <c r="K4414" s="3" t="e">
        <f t="shared" si="569"/>
        <v>#VALUE!</v>
      </c>
      <c r="L4414" s="3" t="e">
        <f t="shared" si="570"/>
        <v>#VALUE!</v>
      </c>
      <c r="M4414" s="3" t="e">
        <f t="shared" si="571"/>
        <v>#VALUE!</v>
      </c>
      <c r="N4414" s="3" t="e">
        <f t="shared" si="572"/>
        <v>#VALUE!</v>
      </c>
      <c r="O4414" s="3" t="e">
        <f t="shared" si="573"/>
        <v>#VALUE!</v>
      </c>
    </row>
    <row r="4415" spans="8:15" x14ac:dyDescent="0.3">
      <c r="H4415" s="3" t="str">
        <f t="shared" si="566"/>
        <v>1900-01-00</v>
      </c>
      <c r="I4415" s="3" t="e">
        <f t="shared" si="567"/>
        <v>#VALUE!</v>
      </c>
      <c r="J4415" s="3" t="e">
        <f t="shared" si="568"/>
        <v>#VALUE!</v>
      </c>
      <c r="K4415" s="3" t="e">
        <f t="shared" si="569"/>
        <v>#VALUE!</v>
      </c>
      <c r="L4415" s="3" t="e">
        <f t="shared" si="570"/>
        <v>#VALUE!</v>
      </c>
      <c r="M4415" s="3" t="e">
        <f t="shared" si="571"/>
        <v>#VALUE!</v>
      </c>
      <c r="N4415" s="3" t="e">
        <f t="shared" si="572"/>
        <v>#VALUE!</v>
      </c>
      <c r="O4415" s="3" t="e">
        <f t="shared" si="573"/>
        <v>#VALUE!</v>
      </c>
    </row>
    <row r="4416" spans="8:15" x14ac:dyDescent="0.3">
      <c r="H4416" s="3" t="str">
        <f t="shared" si="566"/>
        <v>1900-01-00</v>
      </c>
      <c r="I4416" s="3" t="e">
        <f t="shared" si="567"/>
        <v>#VALUE!</v>
      </c>
      <c r="J4416" s="3" t="e">
        <f t="shared" si="568"/>
        <v>#VALUE!</v>
      </c>
      <c r="K4416" s="3" t="e">
        <f t="shared" si="569"/>
        <v>#VALUE!</v>
      </c>
      <c r="L4416" s="3" t="e">
        <f t="shared" si="570"/>
        <v>#VALUE!</v>
      </c>
      <c r="M4416" s="3" t="e">
        <f t="shared" si="571"/>
        <v>#VALUE!</v>
      </c>
      <c r="N4416" s="3" t="e">
        <f t="shared" si="572"/>
        <v>#VALUE!</v>
      </c>
      <c r="O4416" s="3" t="e">
        <f t="shared" si="573"/>
        <v>#VALUE!</v>
      </c>
    </row>
    <row r="4417" spans="8:15" x14ac:dyDescent="0.3">
      <c r="H4417" s="3" t="str">
        <f t="shared" si="566"/>
        <v>1900-01-00</v>
      </c>
      <c r="I4417" s="3" t="e">
        <f t="shared" si="567"/>
        <v>#VALUE!</v>
      </c>
      <c r="J4417" s="3" t="e">
        <f t="shared" si="568"/>
        <v>#VALUE!</v>
      </c>
      <c r="K4417" s="3" t="e">
        <f t="shared" si="569"/>
        <v>#VALUE!</v>
      </c>
      <c r="L4417" s="3" t="e">
        <f t="shared" si="570"/>
        <v>#VALUE!</v>
      </c>
      <c r="M4417" s="3" t="e">
        <f t="shared" si="571"/>
        <v>#VALUE!</v>
      </c>
      <c r="N4417" s="3" t="e">
        <f t="shared" si="572"/>
        <v>#VALUE!</v>
      </c>
      <c r="O4417" s="3" t="e">
        <f t="shared" si="573"/>
        <v>#VALUE!</v>
      </c>
    </row>
    <row r="4418" spans="8:15" x14ac:dyDescent="0.3">
      <c r="H4418" s="3" t="str">
        <f t="shared" si="566"/>
        <v>1900-01-00</v>
      </c>
      <c r="I4418" s="3" t="e">
        <f t="shared" si="567"/>
        <v>#VALUE!</v>
      </c>
      <c r="J4418" s="3" t="e">
        <f t="shared" si="568"/>
        <v>#VALUE!</v>
      </c>
      <c r="K4418" s="3" t="e">
        <f t="shared" si="569"/>
        <v>#VALUE!</v>
      </c>
      <c r="L4418" s="3" t="e">
        <f t="shared" si="570"/>
        <v>#VALUE!</v>
      </c>
      <c r="M4418" s="3" t="e">
        <f t="shared" si="571"/>
        <v>#VALUE!</v>
      </c>
      <c r="N4418" s="3" t="e">
        <f t="shared" si="572"/>
        <v>#VALUE!</v>
      </c>
      <c r="O4418" s="3" t="e">
        <f t="shared" si="573"/>
        <v>#VALUE!</v>
      </c>
    </row>
    <row r="4419" spans="8:15" x14ac:dyDescent="0.3">
      <c r="H4419" s="3" t="str">
        <f t="shared" si="566"/>
        <v>1900-01-00</v>
      </c>
      <c r="I4419" s="3" t="e">
        <f t="shared" si="567"/>
        <v>#VALUE!</v>
      </c>
      <c r="J4419" s="3" t="e">
        <f t="shared" si="568"/>
        <v>#VALUE!</v>
      </c>
      <c r="K4419" s="3" t="e">
        <f t="shared" si="569"/>
        <v>#VALUE!</v>
      </c>
      <c r="L4419" s="3" t="e">
        <f t="shared" si="570"/>
        <v>#VALUE!</v>
      </c>
      <c r="M4419" s="3" t="e">
        <f t="shared" si="571"/>
        <v>#VALUE!</v>
      </c>
      <c r="N4419" s="3" t="e">
        <f t="shared" si="572"/>
        <v>#VALUE!</v>
      </c>
      <c r="O4419" s="3" t="e">
        <f t="shared" si="573"/>
        <v>#VALUE!</v>
      </c>
    </row>
    <row r="4420" spans="8:15" x14ac:dyDescent="0.3">
      <c r="H4420" s="3" t="str">
        <f t="shared" si="566"/>
        <v>1900-01-00</v>
      </c>
      <c r="I4420" s="3" t="e">
        <f t="shared" si="567"/>
        <v>#VALUE!</v>
      </c>
      <c r="J4420" s="3" t="e">
        <f t="shared" si="568"/>
        <v>#VALUE!</v>
      </c>
      <c r="K4420" s="3" t="e">
        <f t="shared" si="569"/>
        <v>#VALUE!</v>
      </c>
      <c r="L4420" s="3" t="e">
        <f t="shared" si="570"/>
        <v>#VALUE!</v>
      </c>
      <c r="M4420" s="3" t="e">
        <f t="shared" si="571"/>
        <v>#VALUE!</v>
      </c>
      <c r="N4420" s="3" t="e">
        <f t="shared" si="572"/>
        <v>#VALUE!</v>
      </c>
      <c r="O4420" s="3" t="e">
        <f t="shared" si="573"/>
        <v>#VALUE!</v>
      </c>
    </row>
    <row r="4421" spans="8:15" x14ac:dyDescent="0.3">
      <c r="H4421" s="3" t="str">
        <f t="shared" si="566"/>
        <v>1900-01-00</v>
      </c>
      <c r="I4421" s="3" t="e">
        <f t="shared" si="567"/>
        <v>#VALUE!</v>
      </c>
      <c r="J4421" s="3" t="e">
        <f t="shared" si="568"/>
        <v>#VALUE!</v>
      </c>
      <c r="K4421" s="3" t="e">
        <f t="shared" si="569"/>
        <v>#VALUE!</v>
      </c>
      <c r="L4421" s="3" t="e">
        <f t="shared" si="570"/>
        <v>#VALUE!</v>
      </c>
      <c r="M4421" s="3" t="e">
        <f t="shared" si="571"/>
        <v>#VALUE!</v>
      </c>
      <c r="N4421" s="3" t="e">
        <f t="shared" si="572"/>
        <v>#VALUE!</v>
      </c>
      <c r="O4421" s="3" t="e">
        <f t="shared" si="573"/>
        <v>#VALUE!</v>
      </c>
    </row>
    <row r="4422" spans="8:15" x14ac:dyDescent="0.3">
      <c r="H4422" s="3" t="str">
        <f t="shared" si="566"/>
        <v>1900-01-00</v>
      </c>
      <c r="I4422" s="3" t="e">
        <f t="shared" si="567"/>
        <v>#VALUE!</v>
      </c>
      <c r="J4422" s="3" t="e">
        <f t="shared" si="568"/>
        <v>#VALUE!</v>
      </c>
      <c r="K4422" s="3" t="e">
        <f t="shared" si="569"/>
        <v>#VALUE!</v>
      </c>
      <c r="L4422" s="3" t="e">
        <f t="shared" si="570"/>
        <v>#VALUE!</v>
      </c>
      <c r="M4422" s="3" t="e">
        <f t="shared" si="571"/>
        <v>#VALUE!</v>
      </c>
      <c r="N4422" s="3" t="e">
        <f t="shared" si="572"/>
        <v>#VALUE!</v>
      </c>
      <c r="O4422" s="3" t="e">
        <f t="shared" si="573"/>
        <v>#VALUE!</v>
      </c>
    </row>
    <row r="4423" spans="8:15" x14ac:dyDescent="0.3">
      <c r="H4423" s="3" t="str">
        <f t="shared" si="566"/>
        <v>1900-01-00</v>
      </c>
      <c r="I4423" s="3" t="e">
        <f t="shared" si="567"/>
        <v>#VALUE!</v>
      </c>
      <c r="J4423" s="3" t="e">
        <f t="shared" si="568"/>
        <v>#VALUE!</v>
      </c>
      <c r="K4423" s="3" t="e">
        <f t="shared" si="569"/>
        <v>#VALUE!</v>
      </c>
      <c r="L4423" s="3" t="e">
        <f t="shared" si="570"/>
        <v>#VALUE!</v>
      </c>
      <c r="M4423" s="3" t="e">
        <f t="shared" si="571"/>
        <v>#VALUE!</v>
      </c>
      <c r="N4423" s="3" t="e">
        <f t="shared" si="572"/>
        <v>#VALUE!</v>
      </c>
      <c r="O4423" s="3" t="e">
        <f t="shared" si="573"/>
        <v>#VALUE!</v>
      </c>
    </row>
    <row r="4424" spans="8:15" x14ac:dyDescent="0.3">
      <c r="H4424" s="3" t="str">
        <f t="shared" si="566"/>
        <v>1900-01-00</v>
      </c>
      <c r="I4424" s="3" t="e">
        <f t="shared" si="567"/>
        <v>#VALUE!</v>
      </c>
      <c r="J4424" s="3" t="e">
        <f t="shared" si="568"/>
        <v>#VALUE!</v>
      </c>
      <c r="K4424" s="3" t="e">
        <f t="shared" si="569"/>
        <v>#VALUE!</v>
      </c>
      <c r="L4424" s="3" t="e">
        <f t="shared" si="570"/>
        <v>#VALUE!</v>
      </c>
      <c r="M4424" s="3" t="e">
        <f t="shared" si="571"/>
        <v>#VALUE!</v>
      </c>
      <c r="N4424" s="3" t="e">
        <f t="shared" si="572"/>
        <v>#VALUE!</v>
      </c>
      <c r="O4424" s="3" t="e">
        <f t="shared" si="573"/>
        <v>#VALUE!</v>
      </c>
    </row>
    <row r="4425" spans="8:15" x14ac:dyDescent="0.3">
      <c r="H4425" s="3" t="str">
        <f t="shared" si="566"/>
        <v>1900-01-00</v>
      </c>
      <c r="I4425" s="3" t="e">
        <f t="shared" si="567"/>
        <v>#VALUE!</v>
      </c>
      <c r="J4425" s="3" t="e">
        <f t="shared" si="568"/>
        <v>#VALUE!</v>
      </c>
      <c r="K4425" s="3" t="e">
        <f t="shared" si="569"/>
        <v>#VALUE!</v>
      </c>
      <c r="L4425" s="3" t="e">
        <f t="shared" si="570"/>
        <v>#VALUE!</v>
      </c>
      <c r="M4425" s="3" t="e">
        <f t="shared" si="571"/>
        <v>#VALUE!</v>
      </c>
      <c r="N4425" s="3" t="e">
        <f t="shared" si="572"/>
        <v>#VALUE!</v>
      </c>
      <c r="O4425" s="3" t="e">
        <f t="shared" si="573"/>
        <v>#VALUE!</v>
      </c>
    </row>
    <row r="4426" spans="8:15" x14ac:dyDescent="0.3">
      <c r="H4426" s="3" t="str">
        <f t="shared" si="566"/>
        <v>1900-01-00</v>
      </c>
      <c r="I4426" s="3" t="e">
        <f t="shared" si="567"/>
        <v>#VALUE!</v>
      </c>
      <c r="J4426" s="3" t="e">
        <f t="shared" si="568"/>
        <v>#VALUE!</v>
      </c>
      <c r="K4426" s="3" t="e">
        <f t="shared" si="569"/>
        <v>#VALUE!</v>
      </c>
      <c r="L4426" s="3" t="e">
        <f t="shared" si="570"/>
        <v>#VALUE!</v>
      </c>
      <c r="M4426" s="3" t="e">
        <f t="shared" si="571"/>
        <v>#VALUE!</v>
      </c>
      <c r="N4426" s="3" t="e">
        <f t="shared" si="572"/>
        <v>#VALUE!</v>
      </c>
      <c r="O4426" s="3" t="e">
        <f t="shared" si="573"/>
        <v>#VALUE!</v>
      </c>
    </row>
    <row r="4427" spans="8:15" x14ac:dyDescent="0.3">
      <c r="H4427" s="3" t="str">
        <f t="shared" si="566"/>
        <v>1900-01-00</v>
      </c>
      <c r="I4427" s="3" t="e">
        <f t="shared" si="567"/>
        <v>#VALUE!</v>
      </c>
      <c r="J4427" s="3" t="e">
        <f t="shared" si="568"/>
        <v>#VALUE!</v>
      </c>
      <c r="K4427" s="3" t="e">
        <f t="shared" si="569"/>
        <v>#VALUE!</v>
      </c>
      <c r="L4427" s="3" t="e">
        <f t="shared" si="570"/>
        <v>#VALUE!</v>
      </c>
      <c r="M4427" s="3" t="e">
        <f t="shared" si="571"/>
        <v>#VALUE!</v>
      </c>
      <c r="N4427" s="3" t="e">
        <f t="shared" si="572"/>
        <v>#VALUE!</v>
      </c>
      <c r="O4427" s="3" t="e">
        <f t="shared" si="573"/>
        <v>#VALUE!</v>
      </c>
    </row>
    <row r="4428" spans="8:15" x14ac:dyDescent="0.3">
      <c r="H4428" s="3" t="str">
        <f t="shared" si="566"/>
        <v>1900-01-00</v>
      </c>
      <c r="I4428" s="3" t="e">
        <f t="shared" si="567"/>
        <v>#VALUE!</v>
      </c>
      <c r="J4428" s="3" t="e">
        <f t="shared" si="568"/>
        <v>#VALUE!</v>
      </c>
      <c r="K4428" s="3" t="e">
        <f t="shared" si="569"/>
        <v>#VALUE!</v>
      </c>
      <c r="L4428" s="3" t="e">
        <f t="shared" si="570"/>
        <v>#VALUE!</v>
      </c>
      <c r="M4428" s="3" t="e">
        <f t="shared" si="571"/>
        <v>#VALUE!</v>
      </c>
      <c r="N4428" s="3" t="e">
        <f t="shared" si="572"/>
        <v>#VALUE!</v>
      </c>
      <c r="O4428" s="3" t="e">
        <f t="shared" si="573"/>
        <v>#VALUE!</v>
      </c>
    </row>
    <row r="4429" spans="8:15" x14ac:dyDescent="0.3">
      <c r="H4429" s="3" t="str">
        <f t="shared" si="566"/>
        <v>1900-01-00</v>
      </c>
      <c r="I4429" s="3" t="e">
        <f t="shared" si="567"/>
        <v>#VALUE!</v>
      </c>
      <c r="J4429" s="3" t="e">
        <f t="shared" si="568"/>
        <v>#VALUE!</v>
      </c>
      <c r="K4429" s="3" t="e">
        <f t="shared" si="569"/>
        <v>#VALUE!</v>
      </c>
      <c r="L4429" s="3" t="e">
        <f t="shared" si="570"/>
        <v>#VALUE!</v>
      </c>
      <c r="M4429" s="3" t="e">
        <f t="shared" si="571"/>
        <v>#VALUE!</v>
      </c>
      <c r="N4429" s="3" t="e">
        <f t="shared" si="572"/>
        <v>#VALUE!</v>
      </c>
      <c r="O4429" s="3" t="e">
        <f t="shared" si="573"/>
        <v>#VALUE!</v>
      </c>
    </row>
    <row r="4430" spans="8:15" x14ac:dyDescent="0.3">
      <c r="H4430" s="3" t="str">
        <f t="shared" si="566"/>
        <v>1900-01-00</v>
      </c>
      <c r="I4430" s="3" t="e">
        <f t="shared" si="567"/>
        <v>#VALUE!</v>
      </c>
      <c r="J4430" s="3" t="e">
        <f t="shared" si="568"/>
        <v>#VALUE!</v>
      </c>
      <c r="K4430" s="3" t="e">
        <f t="shared" si="569"/>
        <v>#VALUE!</v>
      </c>
      <c r="L4430" s="3" t="e">
        <f t="shared" si="570"/>
        <v>#VALUE!</v>
      </c>
      <c r="M4430" s="3" t="e">
        <f t="shared" si="571"/>
        <v>#VALUE!</v>
      </c>
      <c r="N4430" s="3" t="e">
        <f t="shared" si="572"/>
        <v>#VALUE!</v>
      </c>
      <c r="O4430" s="3" t="e">
        <f t="shared" si="573"/>
        <v>#VALUE!</v>
      </c>
    </row>
    <row r="4431" spans="8:15" x14ac:dyDescent="0.3">
      <c r="H4431" s="3" t="str">
        <f t="shared" ref="H4431:H4494" si="574">YEAR(D4431) &amp; "-" &amp; IF(LEN(MONTH(D4431))=1,"0" &amp; MONTH(D4431),MONTH(D4431)) &amp; "-" &amp; IF(LEN(DAY(D4431))=1,"0" &amp; DAY(D4431),DAY(D4431))</f>
        <v>1900-01-00</v>
      </c>
      <c r="I4431" s="3" t="e">
        <f t="shared" ref="I4431:I4494" si="575">FIND("emisora_id=",F4431,1)</f>
        <v>#VALUE!</v>
      </c>
      <c r="J4431" s="3" t="e">
        <f t="shared" ref="J4431:J4494" si="576">MID(F4431,I4431,500)</f>
        <v>#VALUE!</v>
      </c>
      <c r="K4431" s="3" t="e">
        <f t="shared" ref="K4431:K4494" si="577">FIND("=",J4431,1)</f>
        <v>#VALUE!</v>
      </c>
      <c r="L4431" s="3" t="e">
        <f t="shared" ref="L4431:L4494" si="578">MID(J4431,K4431+1,500)</f>
        <v>#VALUE!</v>
      </c>
      <c r="M4431" s="3" t="e">
        <f t="shared" ref="M4431:M4494" si="579">FIND("&amp;",L4431,1)</f>
        <v>#VALUE!</v>
      </c>
      <c r="N4431" s="3" t="e">
        <f t="shared" ref="N4431:N4494" si="580">MID(L4431,1,M4431-1)</f>
        <v>#VALUE!</v>
      </c>
      <c r="O4431" s="3" t="e">
        <f t="shared" ref="O4431:O4494" si="581">"https://www.biva.mx/empresas/emisoras_inscritas/emisoras_inscritas?emisora_id=" &amp; N4431 &amp; "&amp;tipoInformacion=null&amp;tipoDocumento=null&amp;fechaInicio=" &amp; H4431 &amp; "&amp;fechaFin=" &amp; H4431 &amp;  "&amp;periodo=null&amp;ejercicio=null&amp;tipo=null&amp;subTab=2&amp;biva=null&amp;canceladas=false&amp;page=1"</f>
        <v>#VALUE!</v>
      </c>
    </row>
    <row r="4432" spans="8:15" x14ac:dyDescent="0.3">
      <c r="H4432" s="3" t="str">
        <f t="shared" si="574"/>
        <v>1900-01-00</v>
      </c>
      <c r="I4432" s="3" t="e">
        <f t="shared" si="575"/>
        <v>#VALUE!</v>
      </c>
      <c r="J4432" s="3" t="e">
        <f t="shared" si="576"/>
        <v>#VALUE!</v>
      </c>
      <c r="K4432" s="3" t="e">
        <f t="shared" si="577"/>
        <v>#VALUE!</v>
      </c>
      <c r="L4432" s="3" t="e">
        <f t="shared" si="578"/>
        <v>#VALUE!</v>
      </c>
      <c r="M4432" s="3" t="e">
        <f t="shared" si="579"/>
        <v>#VALUE!</v>
      </c>
      <c r="N4432" s="3" t="e">
        <f t="shared" si="580"/>
        <v>#VALUE!</v>
      </c>
      <c r="O4432" s="3" t="e">
        <f t="shared" si="581"/>
        <v>#VALUE!</v>
      </c>
    </row>
    <row r="4433" spans="8:15" x14ac:dyDescent="0.3">
      <c r="H4433" s="3" t="str">
        <f t="shared" si="574"/>
        <v>1900-01-00</v>
      </c>
      <c r="I4433" s="3" t="e">
        <f t="shared" si="575"/>
        <v>#VALUE!</v>
      </c>
      <c r="J4433" s="3" t="e">
        <f t="shared" si="576"/>
        <v>#VALUE!</v>
      </c>
      <c r="K4433" s="3" t="e">
        <f t="shared" si="577"/>
        <v>#VALUE!</v>
      </c>
      <c r="L4433" s="3" t="e">
        <f t="shared" si="578"/>
        <v>#VALUE!</v>
      </c>
      <c r="M4433" s="3" t="e">
        <f t="shared" si="579"/>
        <v>#VALUE!</v>
      </c>
      <c r="N4433" s="3" t="e">
        <f t="shared" si="580"/>
        <v>#VALUE!</v>
      </c>
      <c r="O4433" s="3" t="e">
        <f t="shared" si="581"/>
        <v>#VALUE!</v>
      </c>
    </row>
    <row r="4434" spans="8:15" x14ac:dyDescent="0.3">
      <c r="H4434" s="3" t="str">
        <f t="shared" si="574"/>
        <v>1900-01-00</v>
      </c>
      <c r="I4434" s="3" t="e">
        <f t="shared" si="575"/>
        <v>#VALUE!</v>
      </c>
      <c r="J4434" s="3" t="e">
        <f t="shared" si="576"/>
        <v>#VALUE!</v>
      </c>
      <c r="K4434" s="3" t="e">
        <f t="shared" si="577"/>
        <v>#VALUE!</v>
      </c>
      <c r="L4434" s="3" t="e">
        <f t="shared" si="578"/>
        <v>#VALUE!</v>
      </c>
      <c r="M4434" s="3" t="e">
        <f t="shared" si="579"/>
        <v>#VALUE!</v>
      </c>
      <c r="N4434" s="3" t="e">
        <f t="shared" si="580"/>
        <v>#VALUE!</v>
      </c>
      <c r="O4434" s="3" t="e">
        <f t="shared" si="581"/>
        <v>#VALUE!</v>
      </c>
    </row>
    <row r="4435" spans="8:15" x14ac:dyDescent="0.3">
      <c r="H4435" s="3" t="str">
        <f t="shared" si="574"/>
        <v>1900-01-00</v>
      </c>
      <c r="I4435" s="3" t="e">
        <f t="shared" si="575"/>
        <v>#VALUE!</v>
      </c>
      <c r="J4435" s="3" t="e">
        <f t="shared" si="576"/>
        <v>#VALUE!</v>
      </c>
      <c r="K4435" s="3" t="e">
        <f t="shared" si="577"/>
        <v>#VALUE!</v>
      </c>
      <c r="L4435" s="3" t="e">
        <f t="shared" si="578"/>
        <v>#VALUE!</v>
      </c>
      <c r="M4435" s="3" t="e">
        <f t="shared" si="579"/>
        <v>#VALUE!</v>
      </c>
      <c r="N4435" s="3" t="e">
        <f t="shared" si="580"/>
        <v>#VALUE!</v>
      </c>
      <c r="O4435" s="3" t="e">
        <f t="shared" si="581"/>
        <v>#VALUE!</v>
      </c>
    </row>
    <row r="4436" spans="8:15" x14ac:dyDescent="0.3">
      <c r="H4436" s="3" t="str">
        <f t="shared" si="574"/>
        <v>1900-01-00</v>
      </c>
      <c r="I4436" s="3" t="e">
        <f t="shared" si="575"/>
        <v>#VALUE!</v>
      </c>
      <c r="J4436" s="3" t="e">
        <f t="shared" si="576"/>
        <v>#VALUE!</v>
      </c>
      <c r="K4436" s="3" t="e">
        <f t="shared" si="577"/>
        <v>#VALUE!</v>
      </c>
      <c r="L4436" s="3" t="e">
        <f t="shared" si="578"/>
        <v>#VALUE!</v>
      </c>
      <c r="M4436" s="3" t="e">
        <f t="shared" si="579"/>
        <v>#VALUE!</v>
      </c>
      <c r="N4436" s="3" t="e">
        <f t="shared" si="580"/>
        <v>#VALUE!</v>
      </c>
      <c r="O4436" s="3" t="e">
        <f t="shared" si="581"/>
        <v>#VALUE!</v>
      </c>
    </row>
    <row r="4437" spans="8:15" x14ac:dyDescent="0.3">
      <c r="H4437" s="3" t="str">
        <f t="shared" si="574"/>
        <v>1900-01-00</v>
      </c>
      <c r="I4437" s="3" t="e">
        <f t="shared" si="575"/>
        <v>#VALUE!</v>
      </c>
      <c r="J4437" s="3" t="e">
        <f t="shared" si="576"/>
        <v>#VALUE!</v>
      </c>
      <c r="K4437" s="3" t="e">
        <f t="shared" si="577"/>
        <v>#VALUE!</v>
      </c>
      <c r="L4437" s="3" t="e">
        <f t="shared" si="578"/>
        <v>#VALUE!</v>
      </c>
      <c r="M4437" s="3" t="e">
        <f t="shared" si="579"/>
        <v>#VALUE!</v>
      </c>
      <c r="N4437" s="3" t="e">
        <f t="shared" si="580"/>
        <v>#VALUE!</v>
      </c>
      <c r="O4437" s="3" t="e">
        <f t="shared" si="581"/>
        <v>#VALUE!</v>
      </c>
    </row>
    <row r="4438" spans="8:15" x14ac:dyDescent="0.3">
      <c r="H4438" s="3" t="str">
        <f t="shared" si="574"/>
        <v>1900-01-00</v>
      </c>
      <c r="I4438" s="3" t="e">
        <f t="shared" si="575"/>
        <v>#VALUE!</v>
      </c>
      <c r="J4438" s="3" t="e">
        <f t="shared" si="576"/>
        <v>#VALUE!</v>
      </c>
      <c r="K4438" s="3" t="e">
        <f t="shared" si="577"/>
        <v>#VALUE!</v>
      </c>
      <c r="L4438" s="3" t="e">
        <f t="shared" si="578"/>
        <v>#VALUE!</v>
      </c>
      <c r="M4438" s="3" t="e">
        <f t="shared" si="579"/>
        <v>#VALUE!</v>
      </c>
      <c r="N4438" s="3" t="e">
        <f t="shared" si="580"/>
        <v>#VALUE!</v>
      </c>
      <c r="O4438" s="3" t="e">
        <f t="shared" si="581"/>
        <v>#VALUE!</v>
      </c>
    </row>
    <row r="4439" spans="8:15" x14ac:dyDescent="0.3">
      <c r="H4439" s="3" t="str">
        <f t="shared" si="574"/>
        <v>1900-01-00</v>
      </c>
      <c r="I4439" s="3" t="e">
        <f t="shared" si="575"/>
        <v>#VALUE!</v>
      </c>
      <c r="J4439" s="3" t="e">
        <f t="shared" si="576"/>
        <v>#VALUE!</v>
      </c>
      <c r="K4439" s="3" t="e">
        <f t="shared" si="577"/>
        <v>#VALUE!</v>
      </c>
      <c r="L4439" s="3" t="e">
        <f t="shared" si="578"/>
        <v>#VALUE!</v>
      </c>
      <c r="M4439" s="3" t="e">
        <f t="shared" si="579"/>
        <v>#VALUE!</v>
      </c>
      <c r="N4439" s="3" t="e">
        <f t="shared" si="580"/>
        <v>#VALUE!</v>
      </c>
      <c r="O4439" s="3" t="e">
        <f t="shared" si="581"/>
        <v>#VALUE!</v>
      </c>
    </row>
    <row r="4440" spans="8:15" x14ac:dyDescent="0.3">
      <c r="H4440" s="3" t="str">
        <f t="shared" si="574"/>
        <v>1900-01-00</v>
      </c>
      <c r="I4440" s="3" t="e">
        <f t="shared" si="575"/>
        <v>#VALUE!</v>
      </c>
      <c r="J4440" s="3" t="e">
        <f t="shared" si="576"/>
        <v>#VALUE!</v>
      </c>
      <c r="K4440" s="3" t="e">
        <f t="shared" si="577"/>
        <v>#VALUE!</v>
      </c>
      <c r="L4440" s="3" t="e">
        <f t="shared" si="578"/>
        <v>#VALUE!</v>
      </c>
      <c r="M4440" s="3" t="e">
        <f t="shared" si="579"/>
        <v>#VALUE!</v>
      </c>
      <c r="N4440" s="3" t="e">
        <f t="shared" si="580"/>
        <v>#VALUE!</v>
      </c>
      <c r="O4440" s="3" t="e">
        <f t="shared" si="581"/>
        <v>#VALUE!</v>
      </c>
    </row>
    <row r="4441" spans="8:15" x14ac:dyDescent="0.3">
      <c r="H4441" s="3" t="str">
        <f t="shared" si="574"/>
        <v>1900-01-00</v>
      </c>
      <c r="I4441" s="3" t="e">
        <f t="shared" si="575"/>
        <v>#VALUE!</v>
      </c>
      <c r="J4441" s="3" t="e">
        <f t="shared" si="576"/>
        <v>#VALUE!</v>
      </c>
      <c r="K4441" s="3" t="e">
        <f t="shared" si="577"/>
        <v>#VALUE!</v>
      </c>
      <c r="L4441" s="3" t="e">
        <f t="shared" si="578"/>
        <v>#VALUE!</v>
      </c>
      <c r="M4441" s="3" t="e">
        <f t="shared" si="579"/>
        <v>#VALUE!</v>
      </c>
      <c r="N4441" s="3" t="e">
        <f t="shared" si="580"/>
        <v>#VALUE!</v>
      </c>
      <c r="O4441" s="3" t="e">
        <f t="shared" si="581"/>
        <v>#VALUE!</v>
      </c>
    </row>
    <row r="4442" spans="8:15" x14ac:dyDescent="0.3">
      <c r="H4442" s="3" t="str">
        <f t="shared" si="574"/>
        <v>1900-01-00</v>
      </c>
      <c r="I4442" s="3" t="e">
        <f t="shared" si="575"/>
        <v>#VALUE!</v>
      </c>
      <c r="J4442" s="3" t="e">
        <f t="shared" si="576"/>
        <v>#VALUE!</v>
      </c>
      <c r="K4442" s="3" t="e">
        <f t="shared" si="577"/>
        <v>#VALUE!</v>
      </c>
      <c r="L4442" s="3" t="e">
        <f t="shared" si="578"/>
        <v>#VALUE!</v>
      </c>
      <c r="M4442" s="3" t="e">
        <f t="shared" si="579"/>
        <v>#VALUE!</v>
      </c>
      <c r="N4442" s="3" t="e">
        <f t="shared" si="580"/>
        <v>#VALUE!</v>
      </c>
      <c r="O4442" s="3" t="e">
        <f t="shared" si="581"/>
        <v>#VALUE!</v>
      </c>
    </row>
    <row r="4443" spans="8:15" x14ac:dyDescent="0.3">
      <c r="H4443" s="3" t="str">
        <f t="shared" si="574"/>
        <v>1900-01-00</v>
      </c>
      <c r="I4443" s="3" t="e">
        <f t="shared" si="575"/>
        <v>#VALUE!</v>
      </c>
      <c r="J4443" s="3" t="e">
        <f t="shared" si="576"/>
        <v>#VALUE!</v>
      </c>
      <c r="K4443" s="3" t="e">
        <f t="shared" si="577"/>
        <v>#VALUE!</v>
      </c>
      <c r="L4443" s="3" t="e">
        <f t="shared" si="578"/>
        <v>#VALUE!</v>
      </c>
      <c r="M4443" s="3" t="e">
        <f t="shared" si="579"/>
        <v>#VALUE!</v>
      </c>
      <c r="N4443" s="3" t="e">
        <f t="shared" si="580"/>
        <v>#VALUE!</v>
      </c>
      <c r="O4443" s="3" t="e">
        <f t="shared" si="581"/>
        <v>#VALUE!</v>
      </c>
    </row>
    <row r="4444" spans="8:15" x14ac:dyDescent="0.3">
      <c r="H4444" s="3" t="str">
        <f t="shared" si="574"/>
        <v>1900-01-00</v>
      </c>
      <c r="I4444" s="3" t="e">
        <f t="shared" si="575"/>
        <v>#VALUE!</v>
      </c>
      <c r="J4444" s="3" t="e">
        <f t="shared" si="576"/>
        <v>#VALUE!</v>
      </c>
      <c r="K4444" s="3" t="e">
        <f t="shared" si="577"/>
        <v>#VALUE!</v>
      </c>
      <c r="L4444" s="3" t="e">
        <f t="shared" si="578"/>
        <v>#VALUE!</v>
      </c>
      <c r="M4444" s="3" t="e">
        <f t="shared" si="579"/>
        <v>#VALUE!</v>
      </c>
      <c r="N4444" s="3" t="e">
        <f t="shared" si="580"/>
        <v>#VALUE!</v>
      </c>
      <c r="O4444" s="3" t="e">
        <f t="shared" si="581"/>
        <v>#VALUE!</v>
      </c>
    </row>
    <row r="4445" spans="8:15" x14ac:dyDescent="0.3">
      <c r="H4445" s="3" t="str">
        <f t="shared" si="574"/>
        <v>1900-01-00</v>
      </c>
      <c r="I4445" s="3" t="e">
        <f t="shared" si="575"/>
        <v>#VALUE!</v>
      </c>
      <c r="J4445" s="3" t="e">
        <f t="shared" si="576"/>
        <v>#VALUE!</v>
      </c>
      <c r="K4445" s="3" t="e">
        <f t="shared" si="577"/>
        <v>#VALUE!</v>
      </c>
      <c r="L4445" s="3" t="e">
        <f t="shared" si="578"/>
        <v>#VALUE!</v>
      </c>
      <c r="M4445" s="3" t="e">
        <f t="shared" si="579"/>
        <v>#VALUE!</v>
      </c>
      <c r="N4445" s="3" t="e">
        <f t="shared" si="580"/>
        <v>#VALUE!</v>
      </c>
      <c r="O4445" s="3" t="e">
        <f t="shared" si="581"/>
        <v>#VALUE!</v>
      </c>
    </row>
    <row r="4446" spans="8:15" x14ac:dyDescent="0.3">
      <c r="H4446" s="3" t="str">
        <f t="shared" si="574"/>
        <v>1900-01-00</v>
      </c>
      <c r="I4446" s="3" t="e">
        <f t="shared" si="575"/>
        <v>#VALUE!</v>
      </c>
      <c r="J4446" s="3" t="e">
        <f t="shared" si="576"/>
        <v>#VALUE!</v>
      </c>
      <c r="K4446" s="3" t="e">
        <f t="shared" si="577"/>
        <v>#VALUE!</v>
      </c>
      <c r="L4446" s="3" t="e">
        <f t="shared" si="578"/>
        <v>#VALUE!</v>
      </c>
      <c r="M4446" s="3" t="e">
        <f t="shared" si="579"/>
        <v>#VALUE!</v>
      </c>
      <c r="N4446" s="3" t="e">
        <f t="shared" si="580"/>
        <v>#VALUE!</v>
      </c>
      <c r="O4446" s="3" t="e">
        <f t="shared" si="581"/>
        <v>#VALUE!</v>
      </c>
    </row>
    <row r="4447" spans="8:15" x14ac:dyDescent="0.3">
      <c r="H4447" s="3" t="str">
        <f t="shared" si="574"/>
        <v>1900-01-00</v>
      </c>
      <c r="I4447" s="3" t="e">
        <f t="shared" si="575"/>
        <v>#VALUE!</v>
      </c>
      <c r="J4447" s="3" t="e">
        <f t="shared" si="576"/>
        <v>#VALUE!</v>
      </c>
      <c r="K4447" s="3" t="e">
        <f t="shared" si="577"/>
        <v>#VALUE!</v>
      </c>
      <c r="L4447" s="3" t="e">
        <f t="shared" si="578"/>
        <v>#VALUE!</v>
      </c>
      <c r="M4447" s="3" t="e">
        <f t="shared" si="579"/>
        <v>#VALUE!</v>
      </c>
      <c r="N4447" s="3" t="e">
        <f t="shared" si="580"/>
        <v>#VALUE!</v>
      </c>
      <c r="O4447" s="3" t="e">
        <f t="shared" si="581"/>
        <v>#VALUE!</v>
      </c>
    </row>
    <row r="4448" spans="8:15" x14ac:dyDescent="0.3">
      <c r="H4448" s="3" t="str">
        <f t="shared" si="574"/>
        <v>1900-01-00</v>
      </c>
      <c r="I4448" s="3" t="e">
        <f t="shared" si="575"/>
        <v>#VALUE!</v>
      </c>
      <c r="J4448" s="3" t="e">
        <f t="shared" si="576"/>
        <v>#VALUE!</v>
      </c>
      <c r="K4448" s="3" t="e">
        <f t="shared" si="577"/>
        <v>#VALUE!</v>
      </c>
      <c r="L4448" s="3" t="e">
        <f t="shared" si="578"/>
        <v>#VALUE!</v>
      </c>
      <c r="M4448" s="3" t="e">
        <f t="shared" si="579"/>
        <v>#VALUE!</v>
      </c>
      <c r="N4448" s="3" t="e">
        <f t="shared" si="580"/>
        <v>#VALUE!</v>
      </c>
      <c r="O4448" s="3" t="e">
        <f t="shared" si="581"/>
        <v>#VALUE!</v>
      </c>
    </row>
    <row r="4449" spans="8:15" x14ac:dyDescent="0.3">
      <c r="H4449" s="3" t="str">
        <f t="shared" si="574"/>
        <v>1900-01-00</v>
      </c>
      <c r="I4449" s="3" t="e">
        <f t="shared" si="575"/>
        <v>#VALUE!</v>
      </c>
      <c r="J4449" s="3" t="e">
        <f t="shared" si="576"/>
        <v>#VALUE!</v>
      </c>
      <c r="K4449" s="3" t="e">
        <f t="shared" si="577"/>
        <v>#VALUE!</v>
      </c>
      <c r="L4449" s="3" t="e">
        <f t="shared" si="578"/>
        <v>#VALUE!</v>
      </c>
      <c r="M4449" s="3" t="e">
        <f t="shared" si="579"/>
        <v>#VALUE!</v>
      </c>
      <c r="N4449" s="3" t="e">
        <f t="shared" si="580"/>
        <v>#VALUE!</v>
      </c>
      <c r="O4449" s="3" t="e">
        <f t="shared" si="581"/>
        <v>#VALUE!</v>
      </c>
    </row>
    <row r="4450" spans="8:15" x14ac:dyDescent="0.3">
      <c r="H4450" s="3" t="str">
        <f t="shared" si="574"/>
        <v>1900-01-00</v>
      </c>
      <c r="I4450" s="3" t="e">
        <f t="shared" si="575"/>
        <v>#VALUE!</v>
      </c>
      <c r="J4450" s="3" t="e">
        <f t="shared" si="576"/>
        <v>#VALUE!</v>
      </c>
      <c r="K4450" s="3" t="e">
        <f t="shared" si="577"/>
        <v>#VALUE!</v>
      </c>
      <c r="L4450" s="3" t="e">
        <f t="shared" si="578"/>
        <v>#VALUE!</v>
      </c>
      <c r="M4450" s="3" t="e">
        <f t="shared" si="579"/>
        <v>#VALUE!</v>
      </c>
      <c r="N4450" s="3" t="e">
        <f t="shared" si="580"/>
        <v>#VALUE!</v>
      </c>
      <c r="O4450" s="3" t="e">
        <f t="shared" si="581"/>
        <v>#VALUE!</v>
      </c>
    </row>
    <row r="4451" spans="8:15" x14ac:dyDescent="0.3">
      <c r="H4451" s="3" t="str">
        <f t="shared" si="574"/>
        <v>1900-01-00</v>
      </c>
      <c r="I4451" s="3" t="e">
        <f t="shared" si="575"/>
        <v>#VALUE!</v>
      </c>
      <c r="J4451" s="3" t="e">
        <f t="shared" si="576"/>
        <v>#VALUE!</v>
      </c>
      <c r="K4451" s="3" t="e">
        <f t="shared" si="577"/>
        <v>#VALUE!</v>
      </c>
      <c r="L4451" s="3" t="e">
        <f t="shared" si="578"/>
        <v>#VALUE!</v>
      </c>
      <c r="M4451" s="3" t="e">
        <f t="shared" si="579"/>
        <v>#VALUE!</v>
      </c>
      <c r="N4451" s="3" t="e">
        <f t="shared" si="580"/>
        <v>#VALUE!</v>
      </c>
      <c r="O4451" s="3" t="e">
        <f t="shared" si="581"/>
        <v>#VALUE!</v>
      </c>
    </row>
    <row r="4452" spans="8:15" x14ac:dyDescent="0.3">
      <c r="H4452" s="3" t="str">
        <f t="shared" si="574"/>
        <v>1900-01-00</v>
      </c>
      <c r="I4452" s="3" t="e">
        <f t="shared" si="575"/>
        <v>#VALUE!</v>
      </c>
      <c r="J4452" s="3" t="e">
        <f t="shared" si="576"/>
        <v>#VALUE!</v>
      </c>
      <c r="K4452" s="3" t="e">
        <f t="shared" si="577"/>
        <v>#VALUE!</v>
      </c>
      <c r="L4452" s="3" t="e">
        <f t="shared" si="578"/>
        <v>#VALUE!</v>
      </c>
      <c r="M4452" s="3" t="e">
        <f t="shared" si="579"/>
        <v>#VALUE!</v>
      </c>
      <c r="N4452" s="3" t="e">
        <f t="shared" si="580"/>
        <v>#VALUE!</v>
      </c>
      <c r="O4452" s="3" t="e">
        <f t="shared" si="581"/>
        <v>#VALUE!</v>
      </c>
    </row>
    <row r="4453" spans="8:15" x14ac:dyDescent="0.3">
      <c r="H4453" s="3" t="str">
        <f t="shared" si="574"/>
        <v>1900-01-00</v>
      </c>
      <c r="I4453" s="3" t="e">
        <f t="shared" si="575"/>
        <v>#VALUE!</v>
      </c>
      <c r="J4453" s="3" t="e">
        <f t="shared" si="576"/>
        <v>#VALUE!</v>
      </c>
      <c r="K4453" s="3" t="e">
        <f t="shared" si="577"/>
        <v>#VALUE!</v>
      </c>
      <c r="L4453" s="3" t="e">
        <f t="shared" si="578"/>
        <v>#VALUE!</v>
      </c>
      <c r="M4453" s="3" t="e">
        <f t="shared" si="579"/>
        <v>#VALUE!</v>
      </c>
      <c r="N4453" s="3" t="e">
        <f t="shared" si="580"/>
        <v>#VALUE!</v>
      </c>
      <c r="O4453" s="3" t="e">
        <f t="shared" si="581"/>
        <v>#VALUE!</v>
      </c>
    </row>
    <row r="4454" spans="8:15" x14ac:dyDescent="0.3">
      <c r="H4454" s="3" t="str">
        <f t="shared" si="574"/>
        <v>1900-01-00</v>
      </c>
      <c r="I4454" s="3" t="e">
        <f t="shared" si="575"/>
        <v>#VALUE!</v>
      </c>
      <c r="J4454" s="3" t="e">
        <f t="shared" si="576"/>
        <v>#VALUE!</v>
      </c>
      <c r="K4454" s="3" t="e">
        <f t="shared" si="577"/>
        <v>#VALUE!</v>
      </c>
      <c r="L4454" s="3" t="e">
        <f t="shared" si="578"/>
        <v>#VALUE!</v>
      </c>
      <c r="M4454" s="3" t="e">
        <f t="shared" si="579"/>
        <v>#VALUE!</v>
      </c>
      <c r="N4454" s="3" t="e">
        <f t="shared" si="580"/>
        <v>#VALUE!</v>
      </c>
      <c r="O4454" s="3" t="e">
        <f t="shared" si="581"/>
        <v>#VALUE!</v>
      </c>
    </row>
    <row r="4455" spans="8:15" x14ac:dyDescent="0.3">
      <c r="H4455" s="3" t="str">
        <f t="shared" si="574"/>
        <v>1900-01-00</v>
      </c>
      <c r="I4455" s="3" t="e">
        <f t="shared" si="575"/>
        <v>#VALUE!</v>
      </c>
      <c r="J4455" s="3" t="e">
        <f t="shared" si="576"/>
        <v>#VALUE!</v>
      </c>
      <c r="K4455" s="3" t="e">
        <f t="shared" si="577"/>
        <v>#VALUE!</v>
      </c>
      <c r="L4455" s="3" t="e">
        <f t="shared" si="578"/>
        <v>#VALUE!</v>
      </c>
      <c r="M4455" s="3" t="e">
        <f t="shared" si="579"/>
        <v>#VALUE!</v>
      </c>
      <c r="N4455" s="3" t="e">
        <f t="shared" si="580"/>
        <v>#VALUE!</v>
      </c>
      <c r="O4455" s="3" t="e">
        <f t="shared" si="581"/>
        <v>#VALUE!</v>
      </c>
    </row>
    <row r="4456" spans="8:15" x14ac:dyDescent="0.3">
      <c r="H4456" s="3" t="str">
        <f t="shared" si="574"/>
        <v>1900-01-00</v>
      </c>
      <c r="I4456" s="3" t="e">
        <f t="shared" si="575"/>
        <v>#VALUE!</v>
      </c>
      <c r="J4456" s="3" t="e">
        <f t="shared" si="576"/>
        <v>#VALUE!</v>
      </c>
      <c r="K4456" s="3" t="e">
        <f t="shared" si="577"/>
        <v>#VALUE!</v>
      </c>
      <c r="L4456" s="3" t="e">
        <f t="shared" si="578"/>
        <v>#VALUE!</v>
      </c>
      <c r="M4456" s="3" t="e">
        <f t="shared" si="579"/>
        <v>#VALUE!</v>
      </c>
      <c r="N4456" s="3" t="e">
        <f t="shared" si="580"/>
        <v>#VALUE!</v>
      </c>
      <c r="O4456" s="3" t="e">
        <f t="shared" si="581"/>
        <v>#VALUE!</v>
      </c>
    </row>
    <row r="4457" spans="8:15" x14ac:dyDescent="0.3">
      <c r="H4457" s="3" t="str">
        <f t="shared" si="574"/>
        <v>1900-01-00</v>
      </c>
      <c r="I4457" s="3" t="e">
        <f t="shared" si="575"/>
        <v>#VALUE!</v>
      </c>
      <c r="J4457" s="3" t="e">
        <f t="shared" si="576"/>
        <v>#VALUE!</v>
      </c>
      <c r="K4457" s="3" t="e">
        <f t="shared" si="577"/>
        <v>#VALUE!</v>
      </c>
      <c r="L4457" s="3" t="e">
        <f t="shared" si="578"/>
        <v>#VALUE!</v>
      </c>
      <c r="M4457" s="3" t="e">
        <f t="shared" si="579"/>
        <v>#VALUE!</v>
      </c>
      <c r="N4457" s="3" t="e">
        <f t="shared" si="580"/>
        <v>#VALUE!</v>
      </c>
      <c r="O4457" s="3" t="e">
        <f t="shared" si="581"/>
        <v>#VALUE!</v>
      </c>
    </row>
    <row r="4458" spans="8:15" x14ac:dyDescent="0.3">
      <c r="H4458" s="3" t="str">
        <f t="shared" si="574"/>
        <v>1900-01-00</v>
      </c>
      <c r="I4458" s="3" t="e">
        <f t="shared" si="575"/>
        <v>#VALUE!</v>
      </c>
      <c r="J4458" s="3" t="e">
        <f t="shared" si="576"/>
        <v>#VALUE!</v>
      </c>
      <c r="K4458" s="3" t="e">
        <f t="shared" si="577"/>
        <v>#VALUE!</v>
      </c>
      <c r="L4458" s="3" t="e">
        <f t="shared" si="578"/>
        <v>#VALUE!</v>
      </c>
      <c r="M4458" s="3" t="e">
        <f t="shared" si="579"/>
        <v>#VALUE!</v>
      </c>
      <c r="N4458" s="3" t="e">
        <f t="shared" si="580"/>
        <v>#VALUE!</v>
      </c>
      <c r="O4458" s="3" t="e">
        <f t="shared" si="581"/>
        <v>#VALUE!</v>
      </c>
    </row>
    <row r="4459" spans="8:15" x14ac:dyDescent="0.3">
      <c r="H4459" s="3" t="str">
        <f t="shared" si="574"/>
        <v>1900-01-00</v>
      </c>
      <c r="I4459" s="3" t="e">
        <f t="shared" si="575"/>
        <v>#VALUE!</v>
      </c>
      <c r="J4459" s="3" t="e">
        <f t="shared" si="576"/>
        <v>#VALUE!</v>
      </c>
      <c r="K4459" s="3" t="e">
        <f t="shared" si="577"/>
        <v>#VALUE!</v>
      </c>
      <c r="L4459" s="3" t="e">
        <f t="shared" si="578"/>
        <v>#VALUE!</v>
      </c>
      <c r="M4459" s="3" t="e">
        <f t="shared" si="579"/>
        <v>#VALUE!</v>
      </c>
      <c r="N4459" s="3" t="e">
        <f t="shared" si="580"/>
        <v>#VALUE!</v>
      </c>
      <c r="O4459" s="3" t="e">
        <f t="shared" si="581"/>
        <v>#VALUE!</v>
      </c>
    </row>
    <row r="4460" spans="8:15" x14ac:dyDescent="0.3">
      <c r="H4460" s="3" t="str">
        <f t="shared" si="574"/>
        <v>1900-01-00</v>
      </c>
      <c r="I4460" s="3" t="e">
        <f t="shared" si="575"/>
        <v>#VALUE!</v>
      </c>
      <c r="J4460" s="3" t="e">
        <f t="shared" si="576"/>
        <v>#VALUE!</v>
      </c>
      <c r="K4460" s="3" t="e">
        <f t="shared" si="577"/>
        <v>#VALUE!</v>
      </c>
      <c r="L4460" s="3" t="e">
        <f t="shared" si="578"/>
        <v>#VALUE!</v>
      </c>
      <c r="M4460" s="3" t="e">
        <f t="shared" si="579"/>
        <v>#VALUE!</v>
      </c>
      <c r="N4460" s="3" t="e">
        <f t="shared" si="580"/>
        <v>#VALUE!</v>
      </c>
      <c r="O4460" s="3" t="e">
        <f t="shared" si="581"/>
        <v>#VALUE!</v>
      </c>
    </row>
    <row r="4461" spans="8:15" x14ac:dyDescent="0.3">
      <c r="H4461" s="3" t="str">
        <f t="shared" si="574"/>
        <v>1900-01-00</v>
      </c>
      <c r="I4461" s="3" t="e">
        <f t="shared" si="575"/>
        <v>#VALUE!</v>
      </c>
      <c r="J4461" s="3" t="e">
        <f t="shared" si="576"/>
        <v>#VALUE!</v>
      </c>
      <c r="K4461" s="3" t="e">
        <f t="shared" si="577"/>
        <v>#VALUE!</v>
      </c>
      <c r="L4461" s="3" t="e">
        <f t="shared" si="578"/>
        <v>#VALUE!</v>
      </c>
      <c r="M4461" s="3" t="e">
        <f t="shared" si="579"/>
        <v>#VALUE!</v>
      </c>
      <c r="N4461" s="3" t="e">
        <f t="shared" si="580"/>
        <v>#VALUE!</v>
      </c>
      <c r="O4461" s="3" t="e">
        <f t="shared" si="581"/>
        <v>#VALUE!</v>
      </c>
    </row>
    <row r="4462" spans="8:15" x14ac:dyDescent="0.3">
      <c r="H4462" s="3" t="str">
        <f t="shared" si="574"/>
        <v>1900-01-00</v>
      </c>
      <c r="I4462" s="3" t="e">
        <f t="shared" si="575"/>
        <v>#VALUE!</v>
      </c>
      <c r="J4462" s="3" t="e">
        <f t="shared" si="576"/>
        <v>#VALUE!</v>
      </c>
      <c r="K4462" s="3" t="e">
        <f t="shared" si="577"/>
        <v>#VALUE!</v>
      </c>
      <c r="L4462" s="3" t="e">
        <f t="shared" si="578"/>
        <v>#VALUE!</v>
      </c>
      <c r="M4462" s="3" t="e">
        <f t="shared" si="579"/>
        <v>#VALUE!</v>
      </c>
      <c r="N4462" s="3" t="e">
        <f t="shared" si="580"/>
        <v>#VALUE!</v>
      </c>
      <c r="O4462" s="3" t="e">
        <f t="shared" si="581"/>
        <v>#VALUE!</v>
      </c>
    </row>
    <row r="4463" spans="8:15" x14ac:dyDescent="0.3">
      <c r="H4463" s="3" t="str">
        <f t="shared" si="574"/>
        <v>1900-01-00</v>
      </c>
      <c r="I4463" s="3" t="e">
        <f t="shared" si="575"/>
        <v>#VALUE!</v>
      </c>
      <c r="J4463" s="3" t="e">
        <f t="shared" si="576"/>
        <v>#VALUE!</v>
      </c>
      <c r="K4463" s="3" t="e">
        <f t="shared" si="577"/>
        <v>#VALUE!</v>
      </c>
      <c r="L4463" s="3" t="e">
        <f t="shared" si="578"/>
        <v>#VALUE!</v>
      </c>
      <c r="M4463" s="3" t="e">
        <f t="shared" si="579"/>
        <v>#VALUE!</v>
      </c>
      <c r="N4463" s="3" t="e">
        <f t="shared" si="580"/>
        <v>#VALUE!</v>
      </c>
      <c r="O4463" s="3" t="e">
        <f t="shared" si="581"/>
        <v>#VALUE!</v>
      </c>
    </row>
    <row r="4464" spans="8:15" x14ac:dyDescent="0.3">
      <c r="H4464" s="3" t="str">
        <f t="shared" si="574"/>
        <v>1900-01-00</v>
      </c>
      <c r="I4464" s="3" t="e">
        <f t="shared" si="575"/>
        <v>#VALUE!</v>
      </c>
      <c r="J4464" s="3" t="e">
        <f t="shared" si="576"/>
        <v>#VALUE!</v>
      </c>
      <c r="K4464" s="3" t="e">
        <f t="shared" si="577"/>
        <v>#VALUE!</v>
      </c>
      <c r="L4464" s="3" t="e">
        <f t="shared" si="578"/>
        <v>#VALUE!</v>
      </c>
      <c r="M4464" s="3" t="e">
        <f t="shared" si="579"/>
        <v>#VALUE!</v>
      </c>
      <c r="N4464" s="3" t="e">
        <f t="shared" si="580"/>
        <v>#VALUE!</v>
      </c>
      <c r="O4464" s="3" t="e">
        <f t="shared" si="581"/>
        <v>#VALUE!</v>
      </c>
    </row>
    <row r="4465" spans="8:15" x14ac:dyDescent="0.3">
      <c r="H4465" s="3" t="str">
        <f t="shared" si="574"/>
        <v>1900-01-00</v>
      </c>
      <c r="I4465" s="3" t="e">
        <f t="shared" si="575"/>
        <v>#VALUE!</v>
      </c>
      <c r="J4465" s="3" t="e">
        <f t="shared" si="576"/>
        <v>#VALUE!</v>
      </c>
      <c r="K4465" s="3" t="e">
        <f t="shared" si="577"/>
        <v>#VALUE!</v>
      </c>
      <c r="L4465" s="3" t="e">
        <f t="shared" si="578"/>
        <v>#VALUE!</v>
      </c>
      <c r="M4465" s="3" t="e">
        <f t="shared" si="579"/>
        <v>#VALUE!</v>
      </c>
      <c r="N4465" s="3" t="e">
        <f t="shared" si="580"/>
        <v>#VALUE!</v>
      </c>
      <c r="O4465" s="3" t="e">
        <f t="shared" si="581"/>
        <v>#VALUE!</v>
      </c>
    </row>
    <row r="4466" spans="8:15" x14ac:dyDescent="0.3">
      <c r="H4466" s="3" t="str">
        <f t="shared" si="574"/>
        <v>1900-01-00</v>
      </c>
      <c r="I4466" s="3" t="e">
        <f t="shared" si="575"/>
        <v>#VALUE!</v>
      </c>
      <c r="J4466" s="3" t="e">
        <f t="shared" si="576"/>
        <v>#VALUE!</v>
      </c>
      <c r="K4466" s="3" t="e">
        <f t="shared" si="577"/>
        <v>#VALUE!</v>
      </c>
      <c r="L4466" s="3" t="e">
        <f t="shared" si="578"/>
        <v>#VALUE!</v>
      </c>
      <c r="M4466" s="3" t="e">
        <f t="shared" si="579"/>
        <v>#VALUE!</v>
      </c>
      <c r="N4466" s="3" t="e">
        <f t="shared" si="580"/>
        <v>#VALUE!</v>
      </c>
      <c r="O4466" s="3" t="e">
        <f t="shared" si="581"/>
        <v>#VALUE!</v>
      </c>
    </row>
    <row r="4467" spans="8:15" x14ac:dyDescent="0.3">
      <c r="H4467" s="3" t="str">
        <f t="shared" si="574"/>
        <v>1900-01-00</v>
      </c>
      <c r="I4467" s="3" t="e">
        <f t="shared" si="575"/>
        <v>#VALUE!</v>
      </c>
      <c r="J4467" s="3" t="e">
        <f t="shared" si="576"/>
        <v>#VALUE!</v>
      </c>
      <c r="K4467" s="3" t="e">
        <f t="shared" si="577"/>
        <v>#VALUE!</v>
      </c>
      <c r="L4467" s="3" t="e">
        <f t="shared" si="578"/>
        <v>#VALUE!</v>
      </c>
      <c r="M4467" s="3" t="e">
        <f t="shared" si="579"/>
        <v>#VALUE!</v>
      </c>
      <c r="N4467" s="3" t="e">
        <f t="shared" si="580"/>
        <v>#VALUE!</v>
      </c>
      <c r="O4467" s="3" t="e">
        <f t="shared" si="581"/>
        <v>#VALUE!</v>
      </c>
    </row>
    <row r="4468" spans="8:15" x14ac:dyDescent="0.3">
      <c r="H4468" s="3" t="str">
        <f t="shared" si="574"/>
        <v>1900-01-00</v>
      </c>
      <c r="I4468" s="3" t="e">
        <f t="shared" si="575"/>
        <v>#VALUE!</v>
      </c>
      <c r="J4468" s="3" t="e">
        <f t="shared" si="576"/>
        <v>#VALUE!</v>
      </c>
      <c r="K4468" s="3" t="e">
        <f t="shared" si="577"/>
        <v>#VALUE!</v>
      </c>
      <c r="L4468" s="3" t="e">
        <f t="shared" si="578"/>
        <v>#VALUE!</v>
      </c>
      <c r="M4468" s="3" t="e">
        <f t="shared" si="579"/>
        <v>#VALUE!</v>
      </c>
      <c r="N4468" s="3" t="e">
        <f t="shared" si="580"/>
        <v>#VALUE!</v>
      </c>
      <c r="O4468" s="3" t="e">
        <f t="shared" si="581"/>
        <v>#VALUE!</v>
      </c>
    </row>
    <row r="4469" spans="8:15" x14ac:dyDescent="0.3">
      <c r="H4469" s="3" t="str">
        <f t="shared" si="574"/>
        <v>1900-01-00</v>
      </c>
      <c r="I4469" s="3" t="e">
        <f t="shared" si="575"/>
        <v>#VALUE!</v>
      </c>
      <c r="J4469" s="3" t="e">
        <f t="shared" si="576"/>
        <v>#VALUE!</v>
      </c>
      <c r="K4469" s="3" t="e">
        <f t="shared" si="577"/>
        <v>#VALUE!</v>
      </c>
      <c r="L4469" s="3" t="e">
        <f t="shared" si="578"/>
        <v>#VALUE!</v>
      </c>
      <c r="M4469" s="3" t="e">
        <f t="shared" si="579"/>
        <v>#VALUE!</v>
      </c>
      <c r="N4469" s="3" t="e">
        <f t="shared" si="580"/>
        <v>#VALUE!</v>
      </c>
      <c r="O4469" s="3" t="e">
        <f t="shared" si="581"/>
        <v>#VALUE!</v>
      </c>
    </row>
    <row r="4470" spans="8:15" x14ac:dyDescent="0.3">
      <c r="H4470" s="3" t="str">
        <f t="shared" si="574"/>
        <v>1900-01-00</v>
      </c>
      <c r="I4470" s="3" t="e">
        <f t="shared" si="575"/>
        <v>#VALUE!</v>
      </c>
      <c r="J4470" s="3" t="e">
        <f t="shared" si="576"/>
        <v>#VALUE!</v>
      </c>
      <c r="K4470" s="3" t="e">
        <f t="shared" si="577"/>
        <v>#VALUE!</v>
      </c>
      <c r="L4470" s="3" t="e">
        <f t="shared" si="578"/>
        <v>#VALUE!</v>
      </c>
      <c r="M4470" s="3" t="e">
        <f t="shared" si="579"/>
        <v>#VALUE!</v>
      </c>
      <c r="N4470" s="3" t="e">
        <f t="shared" si="580"/>
        <v>#VALUE!</v>
      </c>
      <c r="O4470" s="3" t="e">
        <f t="shared" si="581"/>
        <v>#VALUE!</v>
      </c>
    </row>
    <row r="4471" spans="8:15" x14ac:dyDescent="0.3">
      <c r="H4471" s="3" t="str">
        <f t="shared" si="574"/>
        <v>1900-01-00</v>
      </c>
      <c r="I4471" s="3" t="e">
        <f t="shared" si="575"/>
        <v>#VALUE!</v>
      </c>
      <c r="J4471" s="3" t="e">
        <f t="shared" si="576"/>
        <v>#VALUE!</v>
      </c>
      <c r="K4471" s="3" t="e">
        <f t="shared" si="577"/>
        <v>#VALUE!</v>
      </c>
      <c r="L4471" s="3" t="e">
        <f t="shared" si="578"/>
        <v>#VALUE!</v>
      </c>
      <c r="M4471" s="3" t="e">
        <f t="shared" si="579"/>
        <v>#VALUE!</v>
      </c>
      <c r="N4471" s="3" t="e">
        <f t="shared" si="580"/>
        <v>#VALUE!</v>
      </c>
      <c r="O4471" s="3" t="e">
        <f t="shared" si="581"/>
        <v>#VALUE!</v>
      </c>
    </row>
    <row r="4472" spans="8:15" x14ac:dyDescent="0.3">
      <c r="H4472" s="3" t="str">
        <f t="shared" si="574"/>
        <v>1900-01-00</v>
      </c>
      <c r="I4472" s="3" t="e">
        <f t="shared" si="575"/>
        <v>#VALUE!</v>
      </c>
      <c r="J4472" s="3" t="e">
        <f t="shared" si="576"/>
        <v>#VALUE!</v>
      </c>
      <c r="K4472" s="3" t="e">
        <f t="shared" si="577"/>
        <v>#VALUE!</v>
      </c>
      <c r="L4472" s="3" t="e">
        <f t="shared" si="578"/>
        <v>#VALUE!</v>
      </c>
      <c r="M4472" s="3" t="e">
        <f t="shared" si="579"/>
        <v>#VALUE!</v>
      </c>
      <c r="N4472" s="3" t="e">
        <f t="shared" si="580"/>
        <v>#VALUE!</v>
      </c>
      <c r="O4472" s="3" t="e">
        <f t="shared" si="581"/>
        <v>#VALUE!</v>
      </c>
    </row>
    <row r="4473" spans="8:15" x14ac:dyDescent="0.3">
      <c r="H4473" s="3" t="str">
        <f t="shared" si="574"/>
        <v>1900-01-00</v>
      </c>
      <c r="I4473" s="3" t="e">
        <f t="shared" si="575"/>
        <v>#VALUE!</v>
      </c>
      <c r="J4473" s="3" t="e">
        <f t="shared" si="576"/>
        <v>#VALUE!</v>
      </c>
      <c r="K4473" s="3" t="e">
        <f t="shared" si="577"/>
        <v>#VALUE!</v>
      </c>
      <c r="L4473" s="3" t="e">
        <f t="shared" si="578"/>
        <v>#VALUE!</v>
      </c>
      <c r="M4473" s="3" t="e">
        <f t="shared" si="579"/>
        <v>#VALUE!</v>
      </c>
      <c r="N4473" s="3" t="e">
        <f t="shared" si="580"/>
        <v>#VALUE!</v>
      </c>
      <c r="O4473" s="3" t="e">
        <f t="shared" si="581"/>
        <v>#VALUE!</v>
      </c>
    </row>
    <row r="4474" spans="8:15" x14ac:dyDescent="0.3">
      <c r="H4474" s="3" t="str">
        <f t="shared" si="574"/>
        <v>1900-01-00</v>
      </c>
      <c r="I4474" s="3" t="e">
        <f t="shared" si="575"/>
        <v>#VALUE!</v>
      </c>
      <c r="J4474" s="3" t="e">
        <f t="shared" si="576"/>
        <v>#VALUE!</v>
      </c>
      <c r="K4474" s="3" t="e">
        <f t="shared" si="577"/>
        <v>#VALUE!</v>
      </c>
      <c r="L4474" s="3" t="e">
        <f t="shared" si="578"/>
        <v>#VALUE!</v>
      </c>
      <c r="M4474" s="3" t="e">
        <f t="shared" si="579"/>
        <v>#VALUE!</v>
      </c>
      <c r="N4474" s="3" t="e">
        <f t="shared" si="580"/>
        <v>#VALUE!</v>
      </c>
      <c r="O4474" s="3" t="e">
        <f t="shared" si="581"/>
        <v>#VALUE!</v>
      </c>
    </row>
    <row r="4475" spans="8:15" x14ac:dyDescent="0.3">
      <c r="H4475" s="3" t="str">
        <f t="shared" si="574"/>
        <v>1900-01-00</v>
      </c>
      <c r="I4475" s="3" t="e">
        <f t="shared" si="575"/>
        <v>#VALUE!</v>
      </c>
      <c r="J4475" s="3" t="e">
        <f t="shared" si="576"/>
        <v>#VALUE!</v>
      </c>
      <c r="K4475" s="3" t="e">
        <f t="shared" si="577"/>
        <v>#VALUE!</v>
      </c>
      <c r="L4475" s="3" t="e">
        <f t="shared" si="578"/>
        <v>#VALUE!</v>
      </c>
      <c r="M4475" s="3" t="e">
        <f t="shared" si="579"/>
        <v>#VALUE!</v>
      </c>
      <c r="N4475" s="3" t="e">
        <f t="shared" si="580"/>
        <v>#VALUE!</v>
      </c>
      <c r="O4475" s="3" t="e">
        <f t="shared" si="581"/>
        <v>#VALUE!</v>
      </c>
    </row>
    <row r="4476" spans="8:15" x14ac:dyDescent="0.3">
      <c r="H4476" s="3" t="str">
        <f t="shared" si="574"/>
        <v>1900-01-00</v>
      </c>
      <c r="I4476" s="3" t="e">
        <f t="shared" si="575"/>
        <v>#VALUE!</v>
      </c>
      <c r="J4476" s="3" t="e">
        <f t="shared" si="576"/>
        <v>#VALUE!</v>
      </c>
      <c r="K4476" s="3" t="e">
        <f t="shared" si="577"/>
        <v>#VALUE!</v>
      </c>
      <c r="L4476" s="3" t="e">
        <f t="shared" si="578"/>
        <v>#VALUE!</v>
      </c>
      <c r="M4476" s="3" t="e">
        <f t="shared" si="579"/>
        <v>#VALUE!</v>
      </c>
      <c r="N4476" s="3" t="e">
        <f t="shared" si="580"/>
        <v>#VALUE!</v>
      </c>
      <c r="O4476" s="3" t="e">
        <f t="shared" si="581"/>
        <v>#VALUE!</v>
      </c>
    </row>
    <row r="4477" spans="8:15" x14ac:dyDescent="0.3">
      <c r="H4477" s="3" t="str">
        <f t="shared" si="574"/>
        <v>1900-01-00</v>
      </c>
      <c r="I4477" s="3" t="e">
        <f t="shared" si="575"/>
        <v>#VALUE!</v>
      </c>
      <c r="J4477" s="3" t="e">
        <f t="shared" si="576"/>
        <v>#VALUE!</v>
      </c>
      <c r="K4477" s="3" t="e">
        <f t="shared" si="577"/>
        <v>#VALUE!</v>
      </c>
      <c r="L4477" s="3" t="e">
        <f t="shared" si="578"/>
        <v>#VALUE!</v>
      </c>
      <c r="M4477" s="3" t="e">
        <f t="shared" si="579"/>
        <v>#VALUE!</v>
      </c>
      <c r="N4477" s="3" t="e">
        <f t="shared" si="580"/>
        <v>#VALUE!</v>
      </c>
      <c r="O4477" s="3" t="e">
        <f t="shared" si="581"/>
        <v>#VALUE!</v>
      </c>
    </row>
    <row r="4478" spans="8:15" x14ac:dyDescent="0.3">
      <c r="H4478" s="3" t="str">
        <f t="shared" si="574"/>
        <v>1900-01-00</v>
      </c>
      <c r="I4478" s="3" t="e">
        <f t="shared" si="575"/>
        <v>#VALUE!</v>
      </c>
      <c r="J4478" s="3" t="e">
        <f t="shared" si="576"/>
        <v>#VALUE!</v>
      </c>
      <c r="K4478" s="3" t="e">
        <f t="shared" si="577"/>
        <v>#VALUE!</v>
      </c>
      <c r="L4478" s="3" t="e">
        <f t="shared" si="578"/>
        <v>#VALUE!</v>
      </c>
      <c r="M4478" s="3" t="e">
        <f t="shared" si="579"/>
        <v>#VALUE!</v>
      </c>
      <c r="N4478" s="3" t="e">
        <f t="shared" si="580"/>
        <v>#VALUE!</v>
      </c>
      <c r="O4478" s="3" t="e">
        <f t="shared" si="581"/>
        <v>#VALUE!</v>
      </c>
    </row>
    <row r="4479" spans="8:15" x14ac:dyDescent="0.3">
      <c r="H4479" s="3" t="str">
        <f t="shared" si="574"/>
        <v>1900-01-00</v>
      </c>
      <c r="I4479" s="3" t="e">
        <f t="shared" si="575"/>
        <v>#VALUE!</v>
      </c>
      <c r="J4479" s="3" t="e">
        <f t="shared" si="576"/>
        <v>#VALUE!</v>
      </c>
      <c r="K4479" s="3" t="e">
        <f t="shared" si="577"/>
        <v>#VALUE!</v>
      </c>
      <c r="L4479" s="3" t="e">
        <f t="shared" si="578"/>
        <v>#VALUE!</v>
      </c>
      <c r="M4479" s="3" t="e">
        <f t="shared" si="579"/>
        <v>#VALUE!</v>
      </c>
      <c r="N4479" s="3" t="e">
        <f t="shared" si="580"/>
        <v>#VALUE!</v>
      </c>
      <c r="O4479" s="3" t="e">
        <f t="shared" si="581"/>
        <v>#VALUE!</v>
      </c>
    </row>
    <row r="4480" spans="8:15" x14ac:dyDescent="0.3">
      <c r="H4480" s="3" t="str">
        <f t="shared" si="574"/>
        <v>1900-01-00</v>
      </c>
      <c r="I4480" s="3" t="e">
        <f t="shared" si="575"/>
        <v>#VALUE!</v>
      </c>
      <c r="J4480" s="3" t="e">
        <f t="shared" si="576"/>
        <v>#VALUE!</v>
      </c>
      <c r="K4480" s="3" t="e">
        <f t="shared" si="577"/>
        <v>#VALUE!</v>
      </c>
      <c r="L4480" s="3" t="e">
        <f t="shared" si="578"/>
        <v>#VALUE!</v>
      </c>
      <c r="M4480" s="3" t="e">
        <f t="shared" si="579"/>
        <v>#VALUE!</v>
      </c>
      <c r="N4480" s="3" t="e">
        <f t="shared" si="580"/>
        <v>#VALUE!</v>
      </c>
      <c r="O4480" s="3" t="e">
        <f t="shared" si="581"/>
        <v>#VALUE!</v>
      </c>
    </row>
    <row r="4481" spans="8:15" x14ac:dyDescent="0.3">
      <c r="H4481" s="3" t="str">
        <f t="shared" si="574"/>
        <v>1900-01-00</v>
      </c>
      <c r="I4481" s="3" t="e">
        <f t="shared" si="575"/>
        <v>#VALUE!</v>
      </c>
      <c r="J4481" s="3" t="e">
        <f t="shared" si="576"/>
        <v>#VALUE!</v>
      </c>
      <c r="K4481" s="3" t="e">
        <f t="shared" si="577"/>
        <v>#VALUE!</v>
      </c>
      <c r="L4481" s="3" t="e">
        <f t="shared" si="578"/>
        <v>#VALUE!</v>
      </c>
      <c r="M4481" s="3" t="e">
        <f t="shared" si="579"/>
        <v>#VALUE!</v>
      </c>
      <c r="N4481" s="3" t="e">
        <f t="shared" si="580"/>
        <v>#VALUE!</v>
      </c>
      <c r="O4481" s="3" t="e">
        <f t="shared" si="581"/>
        <v>#VALUE!</v>
      </c>
    </row>
    <row r="4482" spans="8:15" x14ac:dyDescent="0.3">
      <c r="H4482" s="3" t="str">
        <f t="shared" si="574"/>
        <v>1900-01-00</v>
      </c>
      <c r="I4482" s="3" t="e">
        <f t="shared" si="575"/>
        <v>#VALUE!</v>
      </c>
      <c r="J4482" s="3" t="e">
        <f t="shared" si="576"/>
        <v>#VALUE!</v>
      </c>
      <c r="K4482" s="3" t="e">
        <f t="shared" si="577"/>
        <v>#VALUE!</v>
      </c>
      <c r="L4482" s="3" t="e">
        <f t="shared" si="578"/>
        <v>#VALUE!</v>
      </c>
      <c r="M4482" s="3" t="e">
        <f t="shared" si="579"/>
        <v>#VALUE!</v>
      </c>
      <c r="N4482" s="3" t="e">
        <f t="shared" si="580"/>
        <v>#VALUE!</v>
      </c>
      <c r="O4482" s="3" t="e">
        <f t="shared" si="581"/>
        <v>#VALUE!</v>
      </c>
    </row>
    <row r="4483" spans="8:15" x14ac:dyDescent="0.3">
      <c r="H4483" s="3" t="str">
        <f t="shared" si="574"/>
        <v>1900-01-00</v>
      </c>
      <c r="I4483" s="3" t="e">
        <f t="shared" si="575"/>
        <v>#VALUE!</v>
      </c>
      <c r="J4483" s="3" t="e">
        <f t="shared" si="576"/>
        <v>#VALUE!</v>
      </c>
      <c r="K4483" s="3" t="e">
        <f t="shared" si="577"/>
        <v>#VALUE!</v>
      </c>
      <c r="L4483" s="3" t="e">
        <f t="shared" si="578"/>
        <v>#VALUE!</v>
      </c>
      <c r="M4483" s="3" t="e">
        <f t="shared" si="579"/>
        <v>#VALUE!</v>
      </c>
      <c r="N4483" s="3" t="e">
        <f t="shared" si="580"/>
        <v>#VALUE!</v>
      </c>
      <c r="O4483" s="3" t="e">
        <f t="shared" si="581"/>
        <v>#VALUE!</v>
      </c>
    </row>
    <row r="4484" spans="8:15" x14ac:dyDescent="0.3">
      <c r="H4484" s="3" t="str">
        <f t="shared" si="574"/>
        <v>1900-01-00</v>
      </c>
      <c r="I4484" s="3" t="e">
        <f t="shared" si="575"/>
        <v>#VALUE!</v>
      </c>
      <c r="J4484" s="3" t="e">
        <f t="shared" si="576"/>
        <v>#VALUE!</v>
      </c>
      <c r="K4484" s="3" t="e">
        <f t="shared" si="577"/>
        <v>#VALUE!</v>
      </c>
      <c r="L4484" s="3" t="e">
        <f t="shared" si="578"/>
        <v>#VALUE!</v>
      </c>
      <c r="M4484" s="3" t="e">
        <f t="shared" si="579"/>
        <v>#VALUE!</v>
      </c>
      <c r="N4484" s="3" t="e">
        <f t="shared" si="580"/>
        <v>#VALUE!</v>
      </c>
      <c r="O4484" s="3" t="e">
        <f t="shared" si="581"/>
        <v>#VALUE!</v>
      </c>
    </row>
    <row r="4485" spans="8:15" x14ac:dyDescent="0.3">
      <c r="H4485" s="3" t="str">
        <f t="shared" si="574"/>
        <v>1900-01-00</v>
      </c>
      <c r="I4485" s="3" t="e">
        <f t="shared" si="575"/>
        <v>#VALUE!</v>
      </c>
      <c r="J4485" s="3" t="e">
        <f t="shared" si="576"/>
        <v>#VALUE!</v>
      </c>
      <c r="K4485" s="3" t="e">
        <f t="shared" si="577"/>
        <v>#VALUE!</v>
      </c>
      <c r="L4485" s="3" t="e">
        <f t="shared" si="578"/>
        <v>#VALUE!</v>
      </c>
      <c r="M4485" s="3" t="e">
        <f t="shared" si="579"/>
        <v>#VALUE!</v>
      </c>
      <c r="N4485" s="3" t="e">
        <f t="shared" si="580"/>
        <v>#VALUE!</v>
      </c>
      <c r="O4485" s="3" t="e">
        <f t="shared" si="581"/>
        <v>#VALUE!</v>
      </c>
    </row>
    <row r="4486" spans="8:15" x14ac:dyDescent="0.3">
      <c r="H4486" s="3" t="str">
        <f t="shared" si="574"/>
        <v>1900-01-00</v>
      </c>
      <c r="I4486" s="3" t="e">
        <f t="shared" si="575"/>
        <v>#VALUE!</v>
      </c>
      <c r="J4486" s="3" t="e">
        <f t="shared" si="576"/>
        <v>#VALUE!</v>
      </c>
      <c r="K4486" s="3" t="e">
        <f t="shared" si="577"/>
        <v>#VALUE!</v>
      </c>
      <c r="L4486" s="3" t="e">
        <f t="shared" si="578"/>
        <v>#VALUE!</v>
      </c>
      <c r="M4486" s="3" t="e">
        <f t="shared" si="579"/>
        <v>#VALUE!</v>
      </c>
      <c r="N4486" s="3" t="e">
        <f t="shared" si="580"/>
        <v>#VALUE!</v>
      </c>
      <c r="O4486" s="3" t="e">
        <f t="shared" si="581"/>
        <v>#VALUE!</v>
      </c>
    </row>
    <row r="4487" spans="8:15" x14ac:dyDescent="0.3">
      <c r="H4487" s="3" t="str">
        <f t="shared" si="574"/>
        <v>1900-01-00</v>
      </c>
      <c r="I4487" s="3" t="e">
        <f t="shared" si="575"/>
        <v>#VALUE!</v>
      </c>
      <c r="J4487" s="3" t="e">
        <f t="shared" si="576"/>
        <v>#VALUE!</v>
      </c>
      <c r="K4487" s="3" t="e">
        <f t="shared" si="577"/>
        <v>#VALUE!</v>
      </c>
      <c r="L4487" s="3" t="e">
        <f t="shared" si="578"/>
        <v>#VALUE!</v>
      </c>
      <c r="M4487" s="3" t="e">
        <f t="shared" si="579"/>
        <v>#VALUE!</v>
      </c>
      <c r="N4487" s="3" t="e">
        <f t="shared" si="580"/>
        <v>#VALUE!</v>
      </c>
      <c r="O4487" s="3" t="e">
        <f t="shared" si="581"/>
        <v>#VALUE!</v>
      </c>
    </row>
    <row r="4488" spans="8:15" x14ac:dyDescent="0.3">
      <c r="H4488" s="3" t="str">
        <f t="shared" si="574"/>
        <v>1900-01-00</v>
      </c>
      <c r="I4488" s="3" t="e">
        <f t="shared" si="575"/>
        <v>#VALUE!</v>
      </c>
      <c r="J4488" s="3" t="e">
        <f t="shared" si="576"/>
        <v>#VALUE!</v>
      </c>
      <c r="K4488" s="3" t="e">
        <f t="shared" si="577"/>
        <v>#VALUE!</v>
      </c>
      <c r="L4488" s="3" t="e">
        <f t="shared" si="578"/>
        <v>#VALUE!</v>
      </c>
      <c r="M4488" s="3" t="e">
        <f t="shared" si="579"/>
        <v>#VALUE!</v>
      </c>
      <c r="N4488" s="3" t="e">
        <f t="shared" si="580"/>
        <v>#VALUE!</v>
      </c>
      <c r="O4488" s="3" t="e">
        <f t="shared" si="581"/>
        <v>#VALUE!</v>
      </c>
    </row>
    <row r="4489" spans="8:15" x14ac:dyDescent="0.3">
      <c r="H4489" s="3" t="str">
        <f t="shared" si="574"/>
        <v>1900-01-00</v>
      </c>
      <c r="I4489" s="3" t="e">
        <f t="shared" si="575"/>
        <v>#VALUE!</v>
      </c>
      <c r="J4489" s="3" t="e">
        <f t="shared" si="576"/>
        <v>#VALUE!</v>
      </c>
      <c r="K4489" s="3" t="e">
        <f t="shared" si="577"/>
        <v>#VALUE!</v>
      </c>
      <c r="L4489" s="3" t="e">
        <f t="shared" si="578"/>
        <v>#VALUE!</v>
      </c>
      <c r="M4489" s="3" t="e">
        <f t="shared" si="579"/>
        <v>#VALUE!</v>
      </c>
      <c r="N4489" s="3" t="e">
        <f t="shared" si="580"/>
        <v>#VALUE!</v>
      </c>
      <c r="O4489" s="3" t="e">
        <f t="shared" si="581"/>
        <v>#VALUE!</v>
      </c>
    </row>
    <row r="4490" spans="8:15" x14ac:dyDescent="0.3">
      <c r="H4490" s="3" t="str">
        <f t="shared" si="574"/>
        <v>1900-01-00</v>
      </c>
      <c r="I4490" s="3" t="e">
        <f t="shared" si="575"/>
        <v>#VALUE!</v>
      </c>
      <c r="J4490" s="3" t="e">
        <f t="shared" si="576"/>
        <v>#VALUE!</v>
      </c>
      <c r="K4490" s="3" t="e">
        <f t="shared" si="577"/>
        <v>#VALUE!</v>
      </c>
      <c r="L4490" s="3" t="e">
        <f t="shared" si="578"/>
        <v>#VALUE!</v>
      </c>
      <c r="M4490" s="3" t="e">
        <f t="shared" si="579"/>
        <v>#VALUE!</v>
      </c>
      <c r="N4490" s="3" t="e">
        <f t="shared" si="580"/>
        <v>#VALUE!</v>
      </c>
      <c r="O4490" s="3" t="e">
        <f t="shared" si="581"/>
        <v>#VALUE!</v>
      </c>
    </row>
    <row r="4491" spans="8:15" x14ac:dyDescent="0.3">
      <c r="H4491" s="3" t="str">
        <f t="shared" si="574"/>
        <v>1900-01-00</v>
      </c>
      <c r="I4491" s="3" t="e">
        <f t="shared" si="575"/>
        <v>#VALUE!</v>
      </c>
      <c r="J4491" s="3" t="e">
        <f t="shared" si="576"/>
        <v>#VALUE!</v>
      </c>
      <c r="K4491" s="3" t="e">
        <f t="shared" si="577"/>
        <v>#VALUE!</v>
      </c>
      <c r="L4491" s="3" t="e">
        <f t="shared" si="578"/>
        <v>#VALUE!</v>
      </c>
      <c r="M4491" s="3" t="e">
        <f t="shared" si="579"/>
        <v>#VALUE!</v>
      </c>
      <c r="N4491" s="3" t="e">
        <f t="shared" si="580"/>
        <v>#VALUE!</v>
      </c>
      <c r="O4491" s="3" t="e">
        <f t="shared" si="581"/>
        <v>#VALUE!</v>
      </c>
    </row>
    <row r="4492" spans="8:15" x14ac:dyDescent="0.3">
      <c r="H4492" s="3" t="str">
        <f t="shared" si="574"/>
        <v>1900-01-00</v>
      </c>
      <c r="I4492" s="3" t="e">
        <f t="shared" si="575"/>
        <v>#VALUE!</v>
      </c>
      <c r="J4492" s="3" t="e">
        <f t="shared" si="576"/>
        <v>#VALUE!</v>
      </c>
      <c r="K4492" s="3" t="e">
        <f t="shared" si="577"/>
        <v>#VALUE!</v>
      </c>
      <c r="L4492" s="3" t="e">
        <f t="shared" si="578"/>
        <v>#VALUE!</v>
      </c>
      <c r="M4492" s="3" t="e">
        <f t="shared" si="579"/>
        <v>#VALUE!</v>
      </c>
      <c r="N4492" s="3" t="e">
        <f t="shared" si="580"/>
        <v>#VALUE!</v>
      </c>
      <c r="O4492" s="3" t="e">
        <f t="shared" si="581"/>
        <v>#VALUE!</v>
      </c>
    </row>
    <row r="4493" spans="8:15" x14ac:dyDescent="0.3">
      <c r="H4493" s="3" t="str">
        <f t="shared" si="574"/>
        <v>1900-01-00</v>
      </c>
      <c r="I4493" s="3" t="e">
        <f t="shared" si="575"/>
        <v>#VALUE!</v>
      </c>
      <c r="J4493" s="3" t="e">
        <f t="shared" si="576"/>
        <v>#VALUE!</v>
      </c>
      <c r="K4493" s="3" t="e">
        <f t="shared" si="577"/>
        <v>#VALUE!</v>
      </c>
      <c r="L4493" s="3" t="e">
        <f t="shared" si="578"/>
        <v>#VALUE!</v>
      </c>
      <c r="M4493" s="3" t="e">
        <f t="shared" si="579"/>
        <v>#VALUE!</v>
      </c>
      <c r="N4493" s="3" t="e">
        <f t="shared" si="580"/>
        <v>#VALUE!</v>
      </c>
      <c r="O4493" s="3" t="e">
        <f t="shared" si="581"/>
        <v>#VALUE!</v>
      </c>
    </row>
    <row r="4494" spans="8:15" x14ac:dyDescent="0.3">
      <c r="H4494" s="3" t="str">
        <f t="shared" si="574"/>
        <v>1900-01-00</v>
      </c>
      <c r="I4494" s="3" t="e">
        <f t="shared" si="575"/>
        <v>#VALUE!</v>
      </c>
      <c r="J4494" s="3" t="e">
        <f t="shared" si="576"/>
        <v>#VALUE!</v>
      </c>
      <c r="K4494" s="3" t="e">
        <f t="shared" si="577"/>
        <v>#VALUE!</v>
      </c>
      <c r="L4494" s="3" t="e">
        <f t="shared" si="578"/>
        <v>#VALUE!</v>
      </c>
      <c r="M4494" s="3" t="e">
        <f t="shared" si="579"/>
        <v>#VALUE!</v>
      </c>
      <c r="N4494" s="3" t="e">
        <f t="shared" si="580"/>
        <v>#VALUE!</v>
      </c>
      <c r="O4494" s="3" t="e">
        <f t="shared" si="581"/>
        <v>#VALUE!</v>
      </c>
    </row>
    <row r="4495" spans="8:15" x14ac:dyDescent="0.3">
      <c r="H4495" s="3" t="str">
        <f t="shared" ref="H4495:H4558" si="582">YEAR(D4495) &amp; "-" &amp; IF(LEN(MONTH(D4495))=1,"0" &amp; MONTH(D4495),MONTH(D4495)) &amp; "-" &amp; IF(LEN(DAY(D4495))=1,"0" &amp; DAY(D4495),DAY(D4495))</f>
        <v>1900-01-00</v>
      </c>
      <c r="I4495" s="3" t="e">
        <f t="shared" ref="I4495:I4558" si="583">FIND("emisora_id=",F4495,1)</f>
        <v>#VALUE!</v>
      </c>
      <c r="J4495" s="3" t="e">
        <f t="shared" ref="J4495:J4558" si="584">MID(F4495,I4495,500)</f>
        <v>#VALUE!</v>
      </c>
      <c r="K4495" s="3" t="e">
        <f t="shared" ref="K4495:K4558" si="585">FIND("=",J4495,1)</f>
        <v>#VALUE!</v>
      </c>
      <c r="L4495" s="3" t="e">
        <f t="shared" ref="L4495:L4558" si="586">MID(J4495,K4495+1,500)</f>
        <v>#VALUE!</v>
      </c>
      <c r="M4495" s="3" t="e">
        <f t="shared" ref="M4495:M4558" si="587">FIND("&amp;",L4495,1)</f>
        <v>#VALUE!</v>
      </c>
      <c r="N4495" s="3" t="e">
        <f t="shared" ref="N4495:N4558" si="588">MID(L4495,1,M4495-1)</f>
        <v>#VALUE!</v>
      </c>
      <c r="O4495" s="3" t="e">
        <f t="shared" ref="O4495:O4558" si="589">"https://www.biva.mx/empresas/emisoras_inscritas/emisoras_inscritas?emisora_id=" &amp; N4495 &amp; "&amp;tipoInformacion=null&amp;tipoDocumento=null&amp;fechaInicio=" &amp; H4495 &amp; "&amp;fechaFin=" &amp; H4495 &amp;  "&amp;periodo=null&amp;ejercicio=null&amp;tipo=null&amp;subTab=2&amp;biva=null&amp;canceladas=false&amp;page=1"</f>
        <v>#VALUE!</v>
      </c>
    </row>
    <row r="4496" spans="8:15" x14ac:dyDescent="0.3">
      <c r="H4496" s="3" t="str">
        <f t="shared" si="582"/>
        <v>1900-01-00</v>
      </c>
      <c r="I4496" s="3" t="e">
        <f t="shared" si="583"/>
        <v>#VALUE!</v>
      </c>
      <c r="J4496" s="3" t="e">
        <f t="shared" si="584"/>
        <v>#VALUE!</v>
      </c>
      <c r="K4496" s="3" t="e">
        <f t="shared" si="585"/>
        <v>#VALUE!</v>
      </c>
      <c r="L4496" s="3" t="e">
        <f t="shared" si="586"/>
        <v>#VALUE!</v>
      </c>
      <c r="M4496" s="3" t="e">
        <f t="shared" si="587"/>
        <v>#VALUE!</v>
      </c>
      <c r="N4496" s="3" t="e">
        <f t="shared" si="588"/>
        <v>#VALUE!</v>
      </c>
      <c r="O4496" s="3" t="e">
        <f t="shared" si="589"/>
        <v>#VALUE!</v>
      </c>
    </row>
    <row r="4497" spans="8:15" x14ac:dyDescent="0.3">
      <c r="H4497" s="3" t="str">
        <f t="shared" si="582"/>
        <v>1900-01-00</v>
      </c>
      <c r="I4497" s="3" t="e">
        <f t="shared" si="583"/>
        <v>#VALUE!</v>
      </c>
      <c r="J4497" s="3" t="e">
        <f t="shared" si="584"/>
        <v>#VALUE!</v>
      </c>
      <c r="K4497" s="3" t="e">
        <f t="shared" si="585"/>
        <v>#VALUE!</v>
      </c>
      <c r="L4497" s="3" t="e">
        <f t="shared" si="586"/>
        <v>#VALUE!</v>
      </c>
      <c r="M4497" s="3" t="e">
        <f t="shared" si="587"/>
        <v>#VALUE!</v>
      </c>
      <c r="N4497" s="3" t="e">
        <f t="shared" si="588"/>
        <v>#VALUE!</v>
      </c>
      <c r="O4497" s="3" t="e">
        <f t="shared" si="589"/>
        <v>#VALUE!</v>
      </c>
    </row>
    <row r="4498" spans="8:15" x14ac:dyDescent="0.3">
      <c r="H4498" s="3" t="str">
        <f t="shared" si="582"/>
        <v>1900-01-00</v>
      </c>
      <c r="I4498" s="3" t="e">
        <f t="shared" si="583"/>
        <v>#VALUE!</v>
      </c>
      <c r="J4498" s="3" t="e">
        <f t="shared" si="584"/>
        <v>#VALUE!</v>
      </c>
      <c r="K4498" s="3" t="e">
        <f t="shared" si="585"/>
        <v>#VALUE!</v>
      </c>
      <c r="L4498" s="3" t="e">
        <f t="shared" si="586"/>
        <v>#VALUE!</v>
      </c>
      <c r="M4498" s="3" t="e">
        <f t="shared" si="587"/>
        <v>#VALUE!</v>
      </c>
      <c r="N4498" s="3" t="e">
        <f t="shared" si="588"/>
        <v>#VALUE!</v>
      </c>
      <c r="O4498" s="3" t="e">
        <f t="shared" si="589"/>
        <v>#VALUE!</v>
      </c>
    </row>
    <row r="4499" spans="8:15" x14ac:dyDescent="0.3">
      <c r="H4499" s="3" t="str">
        <f t="shared" si="582"/>
        <v>1900-01-00</v>
      </c>
      <c r="I4499" s="3" t="e">
        <f t="shared" si="583"/>
        <v>#VALUE!</v>
      </c>
      <c r="J4499" s="3" t="e">
        <f t="shared" si="584"/>
        <v>#VALUE!</v>
      </c>
      <c r="K4499" s="3" t="e">
        <f t="shared" si="585"/>
        <v>#VALUE!</v>
      </c>
      <c r="L4499" s="3" t="e">
        <f t="shared" si="586"/>
        <v>#VALUE!</v>
      </c>
      <c r="M4499" s="3" t="e">
        <f t="shared" si="587"/>
        <v>#VALUE!</v>
      </c>
      <c r="N4499" s="3" t="e">
        <f t="shared" si="588"/>
        <v>#VALUE!</v>
      </c>
      <c r="O4499" s="3" t="e">
        <f t="shared" si="589"/>
        <v>#VALUE!</v>
      </c>
    </row>
    <row r="4500" spans="8:15" x14ac:dyDescent="0.3">
      <c r="H4500" s="3" t="str">
        <f t="shared" si="582"/>
        <v>1900-01-00</v>
      </c>
      <c r="I4500" s="3" t="e">
        <f t="shared" si="583"/>
        <v>#VALUE!</v>
      </c>
      <c r="J4500" s="3" t="e">
        <f t="shared" si="584"/>
        <v>#VALUE!</v>
      </c>
      <c r="K4500" s="3" t="e">
        <f t="shared" si="585"/>
        <v>#VALUE!</v>
      </c>
      <c r="L4500" s="3" t="e">
        <f t="shared" si="586"/>
        <v>#VALUE!</v>
      </c>
      <c r="M4500" s="3" t="e">
        <f t="shared" si="587"/>
        <v>#VALUE!</v>
      </c>
      <c r="N4500" s="3" t="e">
        <f t="shared" si="588"/>
        <v>#VALUE!</v>
      </c>
      <c r="O4500" s="3" t="e">
        <f t="shared" si="589"/>
        <v>#VALUE!</v>
      </c>
    </row>
    <row r="4501" spans="8:15" x14ac:dyDescent="0.3">
      <c r="H4501" s="3" t="str">
        <f t="shared" si="582"/>
        <v>1900-01-00</v>
      </c>
      <c r="I4501" s="3" t="e">
        <f t="shared" si="583"/>
        <v>#VALUE!</v>
      </c>
      <c r="J4501" s="3" t="e">
        <f t="shared" si="584"/>
        <v>#VALUE!</v>
      </c>
      <c r="K4501" s="3" t="e">
        <f t="shared" si="585"/>
        <v>#VALUE!</v>
      </c>
      <c r="L4501" s="3" t="e">
        <f t="shared" si="586"/>
        <v>#VALUE!</v>
      </c>
      <c r="M4501" s="3" t="e">
        <f t="shared" si="587"/>
        <v>#VALUE!</v>
      </c>
      <c r="N4501" s="3" t="e">
        <f t="shared" si="588"/>
        <v>#VALUE!</v>
      </c>
      <c r="O4501" s="3" t="e">
        <f t="shared" si="589"/>
        <v>#VALUE!</v>
      </c>
    </row>
    <row r="4502" spans="8:15" x14ac:dyDescent="0.3">
      <c r="H4502" s="3" t="str">
        <f t="shared" si="582"/>
        <v>1900-01-00</v>
      </c>
      <c r="I4502" s="3" t="e">
        <f t="shared" si="583"/>
        <v>#VALUE!</v>
      </c>
      <c r="J4502" s="3" t="e">
        <f t="shared" si="584"/>
        <v>#VALUE!</v>
      </c>
      <c r="K4502" s="3" t="e">
        <f t="shared" si="585"/>
        <v>#VALUE!</v>
      </c>
      <c r="L4502" s="3" t="e">
        <f t="shared" si="586"/>
        <v>#VALUE!</v>
      </c>
      <c r="M4502" s="3" t="e">
        <f t="shared" si="587"/>
        <v>#VALUE!</v>
      </c>
      <c r="N4502" s="3" t="e">
        <f t="shared" si="588"/>
        <v>#VALUE!</v>
      </c>
      <c r="O4502" s="3" t="e">
        <f t="shared" si="589"/>
        <v>#VALUE!</v>
      </c>
    </row>
    <row r="4503" spans="8:15" x14ac:dyDescent="0.3">
      <c r="H4503" s="3" t="str">
        <f t="shared" si="582"/>
        <v>1900-01-00</v>
      </c>
      <c r="I4503" s="3" t="e">
        <f t="shared" si="583"/>
        <v>#VALUE!</v>
      </c>
      <c r="J4503" s="3" t="e">
        <f t="shared" si="584"/>
        <v>#VALUE!</v>
      </c>
      <c r="K4503" s="3" t="e">
        <f t="shared" si="585"/>
        <v>#VALUE!</v>
      </c>
      <c r="L4503" s="3" t="e">
        <f t="shared" si="586"/>
        <v>#VALUE!</v>
      </c>
      <c r="M4503" s="3" t="e">
        <f t="shared" si="587"/>
        <v>#VALUE!</v>
      </c>
      <c r="N4503" s="3" t="e">
        <f t="shared" si="588"/>
        <v>#VALUE!</v>
      </c>
      <c r="O4503" s="3" t="e">
        <f t="shared" si="589"/>
        <v>#VALUE!</v>
      </c>
    </row>
    <row r="4504" spans="8:15" x14ac:dyDescent="0.3">
      <c r="H4504" s="3" t="str">
        <f t="shared" si="582"/>
        <v>1900-01-00</v>
      </c>
      <c r="I4504" s="3" t="e">
        <f t="shared" si="583"/>
        <v>#VALUE!</v>
      </c>
      <c r="J4504" s="3" t="e">
        <f t="shared" si="584"/>
        <v>#VALUE!</v>
      </c>
      <c r="K4504" s="3" t="e">
        <f t="shared" si="585"/>
        <v>#VALUE!</v>
      </c>
      <c r="L4504" s="3" t="e">
        <f t="shared" si="586"/>
        <v>#VALUE!</v>
      </c>
      <c r="M4504" s="3" t="e">
        <f t="shared" si="587"/>
        <v>#VALUE!</v>
      </c>
      <c r="N4504" s="3" t="e">
        <f t="shared" si="588"/>
        <v>#VALUE!</v>
      </c>
      <c r="O4504" s="3" t="e">
        <f t="shared" si="589"/>
        <v>#VALUE!</v>
      </c>
    </row>
    <row r="4505" spans="8:15" x14ac:dyDescent="0.3">
      <c r="H4505" s="3" t="str">
        <f t="shared" si="582"/>
        <v>1900-01-00</v>
      </c>
      <c r="I4505" s="3" t="e">
        <f t="shared" si="583"/>
        <v>#VALUE!</v>
      </c>
      <c r="J4505" s="3" t="e">
        <f t="shared" si="584"/>
        <v>#VALUE!</v>
      </c>
      <c r="K4505" s="3" t="e">
        <f t="shared" si="585"/>
        <v>#VALUE!</v>
      </c>
      <c r="L4505" s="3" t="e">
        <f t="shared" si="586"/>
        <v>#VALUE!</v>
      </c>
      <c r="M4505" s="3" t="e">
        <f t="shared" si="587"/>
        <v>#VALUE!</v>
      </c>
      <c r="N4505" s="3" t="e">
        <f t="shared" si="588"/>
        <v>#VALUE!</v>
      </c>
      <c r="O4505" s="3" t="e">
        <f t="shared" si="589"/>
        <v>#VALUE!</v>
      </c>
    </row>
    <row r="4506" spans="8:15" x14ac:dyDescent="0.3">
      <c r="H4506" s="3" t="str">
        <f t="shared" si="582"/>
        <v>1900-01-00</v>
      </c>
      <c r="I4506" s="3" t="e">
        <f t="shared" si="583"/>
        <v>#VALUE!</v>
      </c>
      <c r="J4506" s="3" t="e">
        <f t="shared" si="584"/>
        <v>#VALUE!</v>
      </c>
      <c r="K4506" s="3" t="e">
        <f t="shared" si="585"/>
        <v>#VALUE!</v>
      </c>
      <c r="L4506" s="3" t="e">
        <f t="shared" si="586"/>
        <v>#VALUE!</v>
      </c>
      <c r="M4506" s="3" t="e">
        <f t="shared" si="587"/>
        <v>#VALUE!</v>
      </c>
      <c r="N4506" s="3" t="e">
        <f t="shared" si="588"/>
        <v>#VALUE!</v>
      </c>
      <c r="O4506" s="3" t="e">
        <f t="shared" si="589"/>
        <v>#VALUE!</v>
      </c>
    </row>
    <row r="4507" spans="8:15" x14ac:dyDescent="0.3">
      <c r="H4507" s="3" t="str">
        <f t="shared" si="582"/>
        <v>1900-01-00</v>
      </c>
      <c r="I4507" s="3" t="e">
        <f t="shared" si="583"/>
        <v>#VALUE!</v>
      </c>
      <c r="J4507" s="3" t="e">
        <f t="shared" si="584"/>
        <v>#VALUE!</v>
      </c>
      <c r="K4507" s="3" t="e">
        <f t="shared" si="585"/>
        <v>#VALUE!</v>
      </c>
      <c r="L4507" s="3" t="e">
        <f t="shared" si="586"/>
        <v>#VALUE!</v>
      </c>
      <c r="M4507" s="3" t="e">
        <f t="shared" si="587"/>
        <v>#VALUE!</v>
      </c>
      <c r="N4507" s="3" t="e">
        <f t="shared" si="588"/>
        <v>#VALUE!</v>
      </c>
      <c r="O4507" s="3" t="e">
        <f t="shared" si="589"/>
        <v>#VALUE!</v>
      </c>
    </row>
    <row r="4508" spans="8:15" x14ac:dyDescent="0.3">
      <c r="H4508" s="3" t="str">
        <f t="shared" si="582"/>
        <v>1900-01-00</v>
      </c>
      <c r="I4508" s="3" t="e">
        <f t="shared" si="583"/>
        <v>#VALUE!</v>
      </c>
      <c r="J4508" s="3" t="e">
        <f t="shared" si="584"/>
        <v>#VALUE!</v>
      </c>
      <c r="K4508" s="3" t="e">
        <f t="shared" si="585"/>
        <v>#VALUE!</v>
      </c>
      <c r="L4508" s="3" t="e">
        <f t="shared" si="586"/>
        <v>#VALUE!</v>
      </c>
      <c r="M4508" s="3" t="e">
        <f t="shared" si="587"/>
        <v>#VALUE!</v>
      </c>
      <c r="N4508" s="3" t="e">
        <f t="shared" si="588"/>
        <v>#VALUE!</v>
      </c>
      <c r="O4508" s="3" t="e">
        <f t="shared" si="589"/>
        <v>#VALUE!</v>
      </c>
    </row>
    <row r="4509" spans="8:15" x14ac:dyDescent="0.3">
      <c r="H4509" s="3" t="str">
        <f t="shared" si="582"/>
        <v>1900-01-00</v>
      </c>
      <c r="I4509" s="3" t="e">
        <f t="shared" si="583"/>
        <v>#VALUE!</v>
      </c>
      <c r="J4509" s="3" t="e">
        <f t="shared" si="584"/>
        <v>#VALUE!</v>
      </c>
      <c r="K4509" s="3" t="e">
        <f t="shared" si="585"/>
        <v>#VALUE!</v>
      </c>
      <c r="L4509" s="3" t="e">
        <f t="shared" si="586"/>
        <v>#VALUE!</v>
      </c>
      <c r="M4509" s="3" t="e">
        <f t="shared" si="587"/>
        <v>#VALUE!</v>
      </c>
      <c r="N4509" s="3" t="e">
        <f t="shared" si="588"/>
        <v>#VALUE!</v>
      </c>
      <c r="O4509" s="3" t="e">
        <f t="shared" si="589"/>
        <v>#VALUE!</v>
      </c>
    </row>
    <row r="4510" spans="8:15" x14ac:dyDescent="0.3">
      <c r="H4510" s="3" t="str">
        <f t="shared" si="582"/>
        <v>1900-01-00</v>
      </c>
      <c r="I4510" s="3" t="e">
        <f t="shared" si="583"/>
        <v>#VALUE!</v>
      </c>
      <c r="J4510" s="3" t="e">
        <f t="shared" si="584"/>
        <v>#VALUE!</v>
      </c>
      <c r="K4510" s="3" t="e">
        <f t="shared" si="585"/>
        <v>#VALUE!</v>
      </c>
      <c r="L4510" s="3" t="e">
        <f t="shared" si="586"/>
        <v>#VALUE!</v>
      </c>
      <c r="M4510" s="3" t="e">
        <f t="shared" si="587"/>
        <v>#VALUE!</v>
      </c>
      <c r="N4510" s="3" t="e">
        <f t="shared" si="588"/>
        <v>#VALUE!</v>
      </c>
      <c r="O4510" s="3" t="e">
        <f t="shared" si="589"/>
        <v>#VALUE!</v>
      </c>
    </row>
    <row r="4511" spans="8:15" x14ac:dyDescent="0.3">
      <c r="H4511" s="3" t="str">
        <f t="shared" si="582"/>
        <v>1900-01-00</v>
      </c>
      <c r="I4511" s="3" t="e">
        <f t="shared" si="583"/>
        <v>#VALUE!</v>
      </c>
      <c r="J4511" s="3" t="e">
        <f t="shared" si="584"/>
        <v>#VALUE!</v>
      </c>
      <c r="K4511" s="3" t="e">
        <f t="shared" si="585"/>
        <v>#VALUE!</v>
      </c>
      <c r="L4511" s="3" t="e">
        <f t="shared" si="586"/>
        <v>#VALUE!</v>
      </c>
      <c r="M4511" s="3" t="e">
        <f t="shared" si="587"/>
        <v>#VALUE!</v>
      </c>
      <c r="N4511" s="3" t="e">
        <f t="shared" si="588"/>
        <v>#VALUE!</v>
      </c>
      <c r="O4511" s="3" t="e">
        <f t="shared" si="589"/>
        <v>#VALUE!</v>
      </c>
    </row>
    <row r="4512" spans="8:15" x14ac:dyDescent="0.3">
      <c r="H4512" s="3" t="str">
        <f t="shared" si="582"/>
        <v>1900-01-00</v>
      </c>
      <c r="I4512" s="3" t="e">
        <f t="shared" si="583"/>
        <v>#VALUE!</v>
      </c>
      <c r="J4512" s="3" t="e">
        <f t="shared" si="584"/>
        <v>#VALUE!</v>
      </c>
      <c r="K4512" s="3" t="e">
        <f t="shared" si="585"/>
        <v>#VALUE!</v>
      </c>
      <c r="L4512" s="3" t="e">
        <f t="shared" si="586"/>
        <v>#VALUE!</v>
      </c>
      <c r="M4512" s="3" t="e">
        <f t="shared" si="587"/>
        <v>#VALUE!</v>
      </c>
      <c r="N4512" s="3" t="e">
        <f t="shared" si="588"/>
        <v>#VALUE!</v>
      </c>
      <c r="O4512" s="3" t="e">
        <f t="shared" si="589"/>
        <v>#VALUE!</v>
      </c>
    </row>
    <row r="4513" spans="8:15" x14ac:dyDescent="0.3">
      <c r="H4513" s="3" t="str">
        <f t="shared" si="582"/>
        <v>1900-01-00</v>
      </c>
      <c r="I4513" s="3" t="e">
        <f t="shared" si="583"/>
        <v>#VALUE!</v>
      </c>
      <c r="J4513" s="3" t="e">
        <f t="shared" si="584"/>
        <v>#VALUE!</v>
      </c>
      <c r="K4513" s="3" t="e">
        <f t="shared" si="585"/>
        <v>#VALUE!</v>
      </c>
      <c r="L4513" s="3" t="e">
        <f t="shared" si="586"/>
        <v>#VALUE!</v>
      </c>
      <c r="M4513" s="3" t="e">
        <f t="shared" si="587"/>
        <v>#VALUE!</v>
      </c>
      <c r="N4513" s="3" t="e">
        <f t="shared" si="588"/>
        <v>#VALUE!</v>
      </c>
      <c r="O4513" s="3" t="e">
        <f t="shared" si="589"/>
        <v>#VALUE!</v>
      </c>
    </row>
    <row r="4514" spans="8:15" x14ac:dyDescent="0.3">
      <c r="H4514" s="3" t="str">
        <f t="shared" si="582"/>
        <v>1900-01-00</v>
      </c>
      <c r="I4514" s="3" t="e">
        <f t="shared" si="583"/>
        <v>#VALUE!</v>
      </c>
      <c r="J4514" s="3" t="e">
        <f t="shared" si="584"/>
        <v>#VALUE!</v>
      </c>
      <c r="K4514" s="3" t="e">
        <f t="shared" si="585"/>
        <v>#VALUE!</v>
      </c>
      <c r="L4514" s="3" t="e">
        <f t="shared" si="586"/>
        <v>#VALUE!</v>
      </c>
      <c r="M4514" s="3" t="e">
        <f t="shared" si="587"/>
        <v>#VALUE!</v>
      </c>
      <c r="N4514" s="3" t="e">
        <f t="shared" si="588"/>
        <v>#VALUE!</v>
      </c>
      <c r="O4514" s="3" t="e">
        <f t="shared" si="589"/>
        <v>#VALUE!</v>
      </c>
    </row>
    <row r="4515" spans="8:15" x14ac:dyDescent="0.3">
      <c r="H4515" s="3" t="str">
        <f t="shared" si="582"/>
        <v>1900-01-00</v>
      </c>
      <c r="I4515" s="3" t="e">
        <f t="shared" si="583"/>
        <v>#VALUE!</v>
      </c>
      <c r="J4515" s="3" t="e">
        <f t="shared" si="584"/>
        <v>#VALUE!</v>
      </c>
      <c r="K4515" s="3" t="e">
        <f t="shared" si="585"/>
        <v>#VALUE!</v>
      </c>
      <c r="L4515" s="3" t="e">
        <f t="shared" si="586"/>
        <v>#VALUE!</v>
      </c>
      <c r="M4515" s="3" t="e">
        <f t="shared" si="587"/>
        <v>#VALUE!</v>
      </c>
      <c r="N4515" s="3" t="e">
        <f t="shared" si="588"/>
        <v>#VALUE!</v>
      </c>
      <c r="O4515" s="3" t="e">
        <f t="shared" si="589"/>
        <v>#VALUE!</v>
      </c>
    </row>
    <row r="4516" spans="8:15" x14ac:dyDescent="0.3">
      <c r="H4516" s="3" t="str">
        <f t="shared" si="582"/>
        <v>1900-01-00</v>
      </c>
      <c r="I4516" s="3" t="e">
        <f t="shared" si="583"/>
        <v>#VALUE!</v>
      </c>
      <c r="J4516" s="3" t="e">
        <f t="shared" si="584"/>
        <v>#VALUE!</v>
      </c>
      <c r="K4516" s="3" t="e">
        <f t="shared" si="585"/>
        <v>#VALUE!</v>
      </c>
      <c r="L4516" s="3" t="e">
        <f t="shared" si="586"/>
        <v>#VALUE!</v>
      </c>
      <c r="M4516" s="3" t="e">
        <f t="shared" si="587"/>
        <v>#VALUE!</v>
      </c>
      <c r="N4516" s="3" t="e">
        <f t="shared" si="588"/>
        <v>#VALUE!</v>
      </c>
      <c r="O4516" s="3" t="e">
        <f t="shared" si="589"/>
        <v>#VALUE!</v>
      </c>
    </row>
    <row r="4517" spans="8:15" x14ac:dyDescent="0.3">
      <c r="H4517" s="3" t="str">
        <f t="shared" si="582"/>
        <v>1900-01-00</v>
      </c>
      <c r="I4517" s="3" t="e">
        <f t="shared" si="583"/>
        <v>#VALUE!</v>
      </c>
      <c r="J4517" s="3" t="e">
        <f t="shared" si="584"/>
        <v>#VALUE!</v>
      </c>
      <c r="K4517" s="3" t="e">
        <f t="shared" si="585"/>
        <v>#VALUE!</v>
      </c>
      <c r="L4517" s="3" t="e">
        <f t="shared" si="586"/>
        <v>#VALUE!</v>
      </c>
      <c r="M4517" s="3" t="e">
        <f t="shared" si="587"/>
        <v>#VALUE!</v>
      </c>
      <c r="N4517" s="3" t="e">
        <f t="shared" si="588"/>
        <v>#VALUE!</v>
      </c>
      <c r="O4517" s="3" t="e">
        <f t="shared" si="589"/>
        <v>#VALUE!</v>
      </c>
    </row>
    <row r="4518" spans="8:15" x14ac:dyDescent="0.3">
      <c r="H4518" s="3" t="str">
        <f t="shared" si="582"/>
        <v>1900-01-00</v>
      </c>
      <c r="I4518" s="3" t="e">
        <f t="shared" si="583"/>
        <v>#VALUE!</v>
      </c>
      <c r="J4518" s="3" t="e">
        <f t="shared" si="584"/>
        <v>#VALUE!</v>
      </c>
      <c r="K4518" s="3" t="e">
        <f t="shared" si="585"/>
        <v>#VALUE!</v>
      </c>
      <c r="L4518" s="3" t="e">
        <f t="shared" si="586"/>
        <v>#VALUE!</v>
      </c>
      <c r="M4518" s="3" t="e">
        <f t="shared" si="587"/>
        <v>#VALUE!</v>
      </c>
      <c r="N4518" s="3" t="e">
        <f t="shared" si="588"/>
        <v>#VALUE!</v>
      </c>
      <c r="O4518" s="3" t="e">
        <f t="shared" si="589"/>
        <v>#VALUE!</v>
      </c>
    </row>
    <row r="4519" spans="8:15" x14ac:dyDescent="0.3">
      <c r="H4519" s="3" t="str">
        <f t="shared" si="582"/>
        <v>1900-01-00</v>
      </c>
      <c r="I4519" s="3" t="e">
        <f t="shared" si="583"/>
        <v>#VALUE!</v>
      </c>
      <c r="J4519" s="3" t="e">
        <f t="shared" si="584"/>
        <v>#VALUE!</v>
      </c>
      <c r="K4519" s="3" t="e">
        <f t="shared" si="585"/>
        <v>#VALUE!</v>
      </c>
      <c r="L4519" s="3" t="e">
        <f t="shared" si="586"/>
        <v>#VALUE!</v>
      </c>
      <c r="M4519" s="3" t="e">
        <f t="shared" si="587"/>
        <v>#VALUE!</v>
      </c>
      <c r="N4519" s="3" t="e">
        <f t="shared" si="588"/>
        <v>#VALUE!</v>
      </c>
      <c r="O4519" s="3" t="e">
        <f t="shared" si="589"/>
        <v>#VALUE!</v>
      </c>
    </row>
    <row r="4520" spans="8:15" x14ac:dyDescent="0.3">
      <c r="H4520" s="3" t="str">
        <f t="shared" si="582"/>
        <v>1900-01-00</v>
      </c>
      <c r="I4520" s="3" t="e">
        <f t="shared" si="583"/>
        <v>#VALUE!</v>
      </c>
      <c r="J4520" s="3" t="e">
        <f t="shared" si="584"/>
        <v>#VALUE!</v>
      </c>
      <c r="K4520" s="3" t="e">
        <f t="shared" si="585"/>
        <v>#VALUE!</v>
      </c>
      <c r="L4520" s="3" t="e">
        <f t="shared" si="586"/>
        <v>#VALUE!</v>
      </c>
      <c r="M4520" s="3" t="e">
        <f t="shared" si="587"/>
        <v>#VALUE!</v>
      </c>
      <c r="N4520" s="3" t="e">
        <f t="shared" si="588"/>
        <v>#VALUE!</v>
      </c>
      <c r="O4520" s="3" t="e">
        <f t="shared" si="589"/>
        <v>#VALUE!</v>
      </c>
    </row>
    <row r="4521" spans="8:15" x14ac:dyDescent="0.3">
      <c r="H4521" s="3" t="str">
        <f t="shared" si="582"/>
        <v>1900-01-00</v>
      </c>
      <c r="I4521" s="3" t="e">
        <f t="shared" si="583"/>
        <v>#VALUE!</v>
      </c>
      <c r="J4521" s="3" t="e">
        <f t="shared" si="584"/>
        <v>#VALUE!</v>
      </c>
      <c r="K4521" s="3" t="e">
        <f t="shared" si="585"/>
        <v>#VALUE!</v>
      </c>
      <c r="L4521" s="3" t="e">
        <f t="shared" si="586"/>
        <v>#VALUE!</v>
      </c>
      <c r="M4521" s="3" t="e">
        <f t="shared" si="587"/>
        <v>#VALUE!</v>
      </c>
      <c r="N4521" s="3" t="e">
        <f t="shared" si="588"/>
        <v>#VALUE!</v>
      </c>
      <c r="O4521" s="3" t="e">
        <f t="shared" si="589"/>
        <v>#VALUE!</v>
      </c>
    </row>
    <row r="4522" spans="8:15" x14ac:dyDescent="0.3">
      <c r="H4522" s="3" t="str">
        <f t="shared" si="582"/>
        <v>1900-01-00</v>
      </c>
      <c r="I4522" s="3" t="e">
        <f t="shared" si="583"/>
        <v>#VALUE!</v>
      </c>
      <c r="J4522" s="3" t="e">
        <f t="shared" si="584"/>
        <v>#VALUE!</v>
      </c>
      <c r="K4522" s="3" t="e">
        <f t="shared" si="585"/>
        <v>#VALUE!</v>
      </c>
      <c r="L4522" s="3" t="e">
        <f t="shared" si="586"/>
        <v>#VALUE!</v>
      </c>
      <c r="M4522" s="3" t="e">
        <f t="shared" si="587"/>
        <v>#VALUE!</v>
      </c>
      <c r="N4522" s="3" t="e">
        <f t="shared" si="588"/>
        <v>#VALUE!</v>
      </c>
      <c r="O4522" s="3" t="e">
        <f t="shared" si="589"/>
        <v>#VALUE!</v>
      </c>
    </row>
    <row r="4523" spans="8:15" x14ac:dyDescent="0.3">
      <c r="H4523" s="3" t="str">
        <f t="shared" si="582"/>
        <v>1900-01-00</v>
      </c>
      <c r="I4523" s="3" t="e">
        <f t="shared" si="583"/>
        <v>#VALUE!</v>
      </c>
      <c r="J4523" s="3" t="e">
        <f t="shared" si="584"/>
        <v>#VALUE!</v>
      </c>
      <c r="K4523" s="3" t="e">
        <f t="shared" si="585"/>
        <v>#VALUE!</v>
      </c>
      <c r="L4523" s="3" t="e">
        <f t="shared" si="586"/>
        <v>#VALUE!</v>
      </c>
      <c r="M4523" s="3" t="e">
        <f t="shared" si="587"/>
        <v>#VALUE!</v>
      </c>
      <c r="N4523" s="3" t="e">
        <f t="shared" si="588"/>
        <v>#VALUE!</v>
      </c>
      <c r="O4523" s="3" t="e">
        <f t="shared" si="589"/>
        <v>#VALUE!</v>
      </c>
    </row>
    <row r="4524" spans="8:15" x14ac:dyDescent="0.3">
      <c r="H4524" s="3" t="str">
        <f t="shared" si="582"/>
        <v>1900-01-00</v>
      </c>
      <c r="I4524" s="3" t="e">
        <f t="shared" si="583"/>
        <v>#VALUE!</v>
      </c>
      <c r="J4524" s="3" t="e">
        <f t="shared" si="584"/>
        <v>#VALUE!</v>
      </c>
      <c r="K4524" s="3" t="e">
        <f t="shared" si="585"/>
        <v>#VALUE!</v>
      </c>
      <c r="L4524" s="3" t="e">
        <f t="shared" si="586"/>
        <v>#VALUE!</v>
      </c>
      <c r="M4524" s="3" t="e">
        <f t="shared" si="587"/>
        <v>#VALUE!</v>
      </c>
      <c r="N4524" s="3" t="e">
        <f t="shared" si="588"/>
        <v>#VALUE!</v>
      </c>
      <c r="O4524" s="3" t="e">
        <f t="shared" si="589"/>
        <v>#VALUE!</v>
      </c>
    </row>
    <row r="4525" spans="8:15" x14ac:dyDescent="0.3">
      <c r="H4525" s="3" t="str">
        <f t="shared" si="582"/>
        <v>1900-01-00</v>
      </c>
      <c r="I4525" s="3" t="e">
        <f t="shared" si="583"/>
        <v>#VALUE!</v>
      </c>
      <c r="J4525" s="3" t="e">
        <f t="shared" si="584"/>
        <v>#VALUE!</v>
      </c>
      <c r="K4525" s="3" t="e">
        <f t="shared" si="585"/>
        <v>#VALUE!</v>
      </c>
      <c r="L4525" s="3" t="e">
        <f t="shared" si="586"/>
        <v>#VALUE!</v>
      </c>
      <c r="M4525" s="3" t="e">
        <f t="shared" si="587"/>
        <v>#VALUE!</v>
      </c>
      <c r="N4525" s="3" t="e">
        <f t="shared" si="588"/>
        <v>#VALUE!</v>
      </c>
      <c r="O4525" s="3" t="e">
        <f t="shared" si="589"/>
        <v>#VALUE!</v>
      </c>
    </row>
    <row r="4526" spans="8:15" x14ac:dyDescent="0.3">
      <c r="H4526" s="3" t="str">
        <f t="shared" si="582"/>
        <v>1900-01-00</v>
      </c>
      <c r="I4526" s="3" t="e">
        <f t="shared" si="583"/>
        <v>#VALUE!</v>
      </c>
      <c r="J4526" s="3" t="e">
        <f t="shared" si="584"/>
        <v>#VALUE!</v>
      </c>
      <c r="K4526" s="3" t="e">
        <f t="shared" si="585"/>
        <v>#VALUE!</v>
      </c>
      <c r="L4526" s="3" t="e">
        <f t="shared" si="586"/>
        <v>#VALUE!</v>
      </c>
      <c r="M4526" s="3" t="e">
        <f t="shared" si="587"/>
        <v>#VALUE!</v>
      </c>
      <c r="N4526" s="3" t="e">
        <f t="shared" si="588"/>
        <v>#VALUE!</v>
      </c>
      <c r="O4526" s="3" t="e">
        <f t="shared" si="589"/>
        <v>#VALUE!</v>
      </c>
    </row>
    <row r="4527" spans="8:15" x14ac:dyDescent="0.3">
      <c r="H4527" s="3" t="str">
        <f t="shared" si="582"/>
        <v>1900-01-00</v>
      </c>
      <c r="I4527" s="3" t="e">
        <f t="shared" si="583"/>
        <v>#VALUE!</v>
      </c>
      <c r="J4527" s="3" t="e">
        <f t="shared" si="584"/>
        <v>#VALUE!</v>
      </c>
      <c r="K4527" s="3" t="e">
        <f t="shared" si="585"/>
        <v>#VALUE!</v>
      </c>
      <c r="L4527" s="3" t="e">
        <f t="shared" si="586"/>
        <v>#VALUE!</v>
      </c>
      <c r="M4527" s="3" t="e">
        <f t="shared" si="587"/>
        <v>#VALUE!</v>
      </c>
      <c r="N4527" s="3" t="e">
        <f t="shared" si="588"/>
        <v>#VALUE!</v>
      </c>
      <c r="O4527" s="3" t="e">
        <f t="shared" si="589"/>
        <v>#VALUE!</v>
      </c>
    </row>
    <row r="4528" spans="8:15" x14ac:dyDescent="0.3">
      <c r="H4528" s="3" t="str">
        <f t="shared" si="582"/>
        <v>1900-01-00</v>
      </c>
      <c r="I4528" s="3" t="e">
        <f t="shared" si="583"/>
        <v>#VALUE!</v>
      </c>
      <c r="J4528" s="3" t="e">
        <f t="shared" si="584"/>
        <v>#VALUE!</v>
      </c>
      <c r="K4528" s="3" t="e">
        <f t="shared" si="585"/>
        <v>#VALUE!</v>
      </c>
      <c r="L4528" s="3" t="e">
        <f t="shared" si="586"/>
        <v>#VALUE!</v>
      </c>
      <c r="M4528" s="3" t="e">
        <f t="shared" si="587"/>
        <v>#VALUE!</v>
      </c>
      <c r="N4528" s="3" t="e">
        <f t="shared" si="588"/>
        <v>#VALUE!</v>
      </c>
      <c r="O4528" s="3" t="e">
        <f t="shared" si="589"/>
        <v>#VALUE!</v>
      </c>
    </row>
    <row r="4529" spans="8:15" x14ac:dyDescent="0.3">
      <c r="H4529" s="3" t="str">
        <f t="shared" si="582"/>
        <v>1900-01-00</v>
      </c>
      <c r="I4529" s="3" t="e">
        <f t="shared" si="583"/>
        <v>#VALUE!</v>
      </c>
      <c r="J4529" s="3" t="e">
        <f t="shared" si="584"/>
        <v>#VALUE!</v>
      </c>
      <c r="K4529" s="3" t="e">
        <f t="shared" si="585"/>
        <v>#VALUE!</v>
      </c>
      <c r="L4529" s="3" t="e">
        <f t="shared" si="586"/>
        <v>#VALUE!</v>
      </c>
      <c r="M4529" s="3" t="e">
        <f t="shared" si="587"/>
        <v>#VALUE!</v>
      </c>
      <c r="N4529" s="3" t="e">
        <f t="shared" si="588"/>
        <v>#VALUE!</v>
      </c>
      <c r="O4529" s="3" t="e">
        <f t="shared" si="589"/>
        <v>#VALUE!</v>
      </c>
    </row>
    <row r="4530" spans="8:15" x14ac:dyDescent="0.3">
      <c r="H4530" s="3" t="str">
        <f t="shared" si="582"/>
        <v>1900-01-00</v>
      </c>
      <c r="I4530" s="3" t="e">
        <f t="shared" si="583"/>
        <v>#VALUE!</v>
      </c>
      <c r="J4530" s="3" t="e">
        <f t="shared" si="584"/>
        <v>#VALUE!</v>
      </c>
      <c r="K4530" s="3" t="e">
        <f t="shared" si="585"/>
        <v>#VALUE!</v>
      </c>
      <c r="L4530" s="3" t="e">
        <f t="shared" si="586"/>
        <v>#VALUE!</v>
      </c>
      <c r="M4530" s="3" t="e">
        <f t="shared" si="587"/>
        <v>#VALUE!</v>
      </c>
      <c r="N4530" s="3" t="e">
        <f t="shared" si="588"/>
        <v>#VALUE!</v>
      </c>
      <c r="O4530" s="3" t="e">
        <f t="shared" si="589"/>
        <v>#VALUE!</v>
      </c>
    </row>
    <row r="4531" spans="8:15" x14ac:dyDescent="0.3">
      <c r="H4531" s="3" t="str">
        <f t="shared" si="582"/>
        <v>1900-01-00</v>
      </c>
      <c r="I4531" s="3" t="e">
        <f t="shared" si="583"/>
        <v>#VALUE!</v>
      </c>
      <c r="J4531" s="3" t="e">
        <f t="shared" si="584"/>
        <v>#VALUE!</v>
      </c>
      <c r="K4531" s="3" t="e">
        <f t="shared" si="585"/>
        <v>#VALUE!</v>
      </c>
      <c r="L4531" s="3" t="e">
        <f t="shared" si="586"/>
        <v>#VALUE!</v>
      </c>
      <c r="M4531" s="3" t="e">
        <f t="shared" si="587"/>
        <v>#VALUE!</v>
      </c>
      <c r="N4531" s="3" t="e">
        <f t="shared" si="588"/>
        <v>#VALUE!</v>
      </c>
      <c r="O4531" s="3" t="e">
        <f t="shared" si="589"/>
        <v>#VALUE!</v>
      </c>
    </row>
    <row r="4532" spans="8:15" x14ac:dyDescent="0.3">
      <c r="H4532" s="3" t="str">
        <f t="shared" si="582"/>
        <v>1900-01-00</v>
      </c>
      <c r="I4532" s="3" t="e">
        <f t="shared" si="583"/>
        <v>#VALUE!</v>
      </c>
      <c r="J4532" s="3" t="e">
        <f t="shared" si="584"/>
        <v>#VALUE!</v>
      </c>
      <c r="K4532" s="3" t="e">
        <f t="shared" si="585"/>
        <v>#VALUE!</v>
      </c>
      <c r="L4532" s="3" t="e">
        <f t="shared" si="586"/>
        <v>#VALUE!</v>
      </c>
      <c r="M4532" s="3" t="e">
        <f t="shared" si="587"/>
        <v>#VALUE!</v>
      </c>
      <c r="N4532" s="3" t="e">
        <f t="shared" si="588"/>
        <v>#VALUE!</v>
      </c>
      <c r="O4532" s="3" t="e">
        <f t="shared" si="589"/>
        <v>#VALUE!</v>
      </c>
    </row>
    <row r="4533" spans="8:15" x14ac:dyDescent="0.3">
      <c r="H4533" s="3" t="str">
        <f t="shared" si="582"/>
        <v>1900-01-00</v>
      </c>
      <c r="I4533" s="3" t="e">
        <f t="shared" si="583"/>
        <v>#VALUE!</v>
      </c>
      <c r="J4533" s="3" t="e">
        <f t="shared" si="584"/>
        <v>#VALUE!</v>
      </c>
      <c r="K4533" s="3" t="e">
        <f t="shared" si="585"/>
        <v>#VALUE!</v>
      </c>
      <c r="L4533" s="3" t="e">
        <f t="shared" si="586"/>
        <v>#VALUE!</v>
      </c>
      <c r="M4533" s="3" t="e">
        <f t="shared" si="587"/>
        <v>#VALUE!</v>
      </c>
      <c r="N4533" s="3" t="e">
        <f t="shared" si="588"/>
        <v>#VALUE!</v>
      </c>
      <c r="O4533" s="3" t="e">
        <f t="shared" si="589"/>
        <v>#VALUE!</v>
      </c>
    </row>
    <row r="4534" spans="8:15" x14ac:dyDescent="0.3">
      <c r="H4534" s="3" t="str">
        <f t="shared" si="582"/>
        <v>1900-01-00</v>
      </c>
      <c r="I4534" s="3" t="e">
        <f t="shared" si="583"/>
        <v>#VALUE!</v>
      </c>
      <c r="J4534" s="3" t="e">
        <f t="shared" si="584"/>
        <v>#VALUE!</v>
      </c>
      <c r="K4534" s="3" t="e">
        <f t="shared" si="585"/>
        <v>#VALUE!</v>
      </c>
      <c r="L4534" s="3" t="e">
        <f t="shared" si="586"/>
        <v>#VALUE!</v>
      </c>
      <c r="M4534" s="3" t="e">
        <f t="shared" si="587"/>
        <v>#VALUE!</v>
      </c>
      <c r="N4534" s="3" t="e">
        <f t="shared" si="588"/>
        <v>#VALUE!</v>
      </c>
      <c r="O4534" s="3" t="e">
        <f t="shared" si="589"/>
        <v>#VALUE!</v>
      </c>
    </row>
    <row r="4535" spans="8:15" x14ac:dyDescent="0.3">
      <c r="H4535" s="3" t="str">
        <f t="shared" si="582"/>
        <v>1900-01-00</v>
      </c>
      <c r="I4535" s="3" t="e">
        <f t="shared" si="583"/>
        <v>#VALUE!</v>
      </c>
      <c r="J4535" s="3" t="e">
        <f t="shared" si="584"/>
        <v>#VALUE!</v>
      </c>
      <c r="K4535" s="3" t="e">
        <f t="shared" si="585"/>
        <v>#VALUE!</v>
      </c>
      <c r="L4535" s="3" t="e">
        <f t="shared" si="586"/>
        <v>#VALUE!</v>
      </c>
      <c r="M4535" s="3" t="e">
        <f t="shared" si="587"/>
        <v>#VALUE!</v>
      </c>
      <c r="N4535" s="3" t="e">
        <f t="shared" si="588"/>
        <v>#VALUE!</v>
      </c>
      <c r="O4535" s="3" t="e">
        <f t="shared" si="589"/>
        <v>#VALUE!</v>
      </c>
    </row>
    <row r="4536" spans="8:15" x14ac:dyDescent="0.3">
      <c r="H4536" s="3" t="str">
        <f t="shared" si="582"/>
        <v>1900-01-00</v>
      </c>
      <c r="I4536" s="3" t="e">
        <f t="shared" si="583"/>
        <v>#VALUE!</v>
      </c>
      <c r="J4536" s="3" t="e">
        <f t="shared" si="584"/>
        <v>#VALUE!</v>
      </c>
      <c r="K4536" s="3" t="e">
        <f t="shared" si="585"/>
        <v>#VALUE!</v>
      </c>
      <c r="L4536" s="3" t="e">
        <f t="shared" si="586"/>
        <v>#VALUE!</v>
      </c>
      <c r="M4536" s="3" t="e">
        <f t="shared" si="587"/>
        <v>#VALUE!</v>
      </c>
      <c r="N4536" s="3" t="e">
        <f t="shared" si="588"/>
        <v>#VALUE!</v>
      </c>
      <c r="O4536" s="3" t="e">
        <f t="shared" si="589"/>
        <v>#VALUE!</v>
      </c>
    </row>
    <row r="4537" spans="8:15" x14ac:dyDescent="0.3">
      <c r="H4537" s="3" t="str">
        <f t="shared" si="582"/>
        <v>1900-01-00</v>
      </c>
      <c r="I4537" s="3" t="e">
        <f t="shared" si="583"/>
        <v>#VALUE!</v>
      </c>
      <c r="J4537" s="3" t="e">
        <f t="shared" si="584"/>
        <v>#VALUE!</v>
      </c>
      <c r="K4537" s="3" t="e">
        <f t="shared" si="585"/>
        <v>#VALUE!</v>
      </c>
      <c r="L4537" s="3" t="e">
        <f t="shared" si="586"/>
        <v>#VALUE!</v>
      </c>
      <c r="M4537" s="3" t="e">
        <f t="shared" si="587"/>
        <v>#VALUE!</v>
      </c>
      <c r="N4537" s="3" t="e">
        <f t="shared" si="588"/>
        <v>#VALUE!</v>
      </c>
      <c r="O4537" s="3" t="e">
        <f t="shared" si="589"/>
        <v>#VALUE!</v>
      </c>
    </row>
    <row r="4538" spans="8:15" x14ac:dyDescent="0.3">
      <c r="H4538" s="3" t="str">
        <f t="shared" si="582"/>
        <v>1900-01-00</v>
      </c>
      <c r="I4538" s="3" t="e">
        <f t="shared" si="583"/>
        <v>#VALUE!</v>
      </c>
      <c r="J4538" s="3" t="e">
        <f t="shared" si="584"/>
        <v>#VALUE!</v>
      </c>
      <c r="K4538" s="3" t="e">
        <f t="shared" si="585"/>
        <v>#VALUE!</v>
      </c>
      <c r="L4538" s="3" t="e">
        <f t="shared" si="586"/>
        <v>#VALUE!</v>
      </c>
      <c r="M4538" s="3" t="e">
        <f t="shared" si="587"/>
        <v>#VALUE!</v>
      </c>
      <c r="N4538" s="3" t="e">
        <f t="shared" si="588"/>
        <v>#VALUE!</v>
      </c>
      <c r="O4538" s="3" t="e">
        <f t="shared" si="589"/>
        <v>#VALUE!</v>
      </c>
    </row>
    <row r="4539" spans="8:15" x14ac:dyDescent="0.3">
      <c r="H4539" s="3" t="str">
        <f t="shared" si="582"/>
        <v>1900-01-00</v>
      </c>
      <c r="I4539" s="3" t="e">
        <f t="shared" si="583"/>
        <v>#VALUE!</v>
      </c>
      <c r="J4539" s="3" t="e">
        <f t="shared" si="584"/>
        <v>#VALUE!</v>
      </c>
      <c r="K4539" s="3" t="e">
        <f t="shared" si="585"/>
        <v>#VALUE!</v>
      </c>
      <c r="L4539" s="3" t="e">
        <f t="shared" si="586"/>
        <v>#VALUE!</v>
      </c>
      <c r="M4539" s="3" t="e">
        <f t="shared" si="587"/>
        <v>#VALUE!</v>
      </c>
      <c r="N4539" s="3" t="e">
        <f t="shared" si="588"/>
        <v>#VALUE!</v>
      </c>
      <c r="O4539" s="3" t="e">
        <f t="shared" si="589"/>
        <v>#VALUE!</v>
      </c>
    </row>
    <row r="4540" spans="8:15" x14ac:dyDescent="0.3">
      <c r="H4540" s="3" t="str">
        <f t="shared" si="582"/>
        <v>1900-01-00</v>
      </c>
      <c r="I4540" s="3" t="e">
        <f t="shared" si="583"/>
        <v>#VALUE!</v>
      </c>
      <c r="J4540" s="3" t="e">
        <f t="shared" si="584"/>
        <v>#VALUE!</v>
      </c>
      <c r="K4540" s="3" t="e">
        <f t="shared" si="585"/>
        <v>#VALUE!</v>
      </c>
      <c r="L4540" s="3" t="e">
        <f t="shared" si="586"/>
        <v>#VALUE!</v>
      </c>
      <c r="M4540" s="3" t="e">
        <f t="shared" si="587"/>
        <v>#VALUE!</v>
      </c>
      <c r="N4540" s="3" t="e">
        <f t="shared" si="588"/>
        <v>#VALUE!</v>
      </c>
      <c r="O4540" s="3" t="e">
        <f t="shared" si="589"/>
        <v>#VALUE!</v>
      </c>
    </row>
    <row r="4541" spans="8:15" x14ac:dyDescent="0.3">
      <c r="H4541" s="3" t="str">
        <f t="shared" si="582"/>
        <v>1900-01-00</v>
      </c>
      <c r="I4541" s="3" t="e">
        <f t="shared" si="583"/>
        <v>#VALUE!</v>
      </c>
      <c r="J4541" s="3" t="e">
        <f t="shared" si="584"/>
        <v>#VALUE!</v>
      </c>
      <c r="K4541" s="3" t="e">
        <f t="shared" si="585"/>
        <v>#VALUE!</v>
      </c>
      <c r="L4541" s="3" t="e">
        <f t="shared" si="586"/>
        <v>#VALUE!</v>
      </c>
      <c r="M4541" s="3" t="e">
        <f t="shared" si="587"/>
        <v>#VALUE!</v>
      </c>
      <c r="N4541" s="3" t="e">
        <f t="shared" si="588"/>
        <v>#VALUE!</v>
      </c>
      <c r="O4541" s="3" t="e">
        <f t="shared" si="589"/>
        <v>#VALUE!</v>
      </c>
    </row>
    <row r="4542" spans="8:15" x14ac:dyDescent="0.3">
      <c r="H4542" s="3" t="str">
        <f t="shared" si="582"/>
        <v>1900-01-00</v>
      </c>
      <c r="I4542" s="3" t="e">
        <f t="shared" si="583"/>
        <v>#VALUE!</v>
      </c>
      <c r="J4542" s="3" t="e">
        <f t="shared" si="584"/>
        <v>#VALUE!</v>
      </c>
      <c r="K4542" s="3" t="e">
        <f t="shared" si="585"/>
        <v>#VALUE!</v>
      </c>
      <c r="L4542" s="3" t="e">
        <f t="shared" si="586"/>
        <v>#VALUE!</v>
      </c>
      <c r="M4542" s="3" t="e">
        <f t="shared" si="587"/>
        <v>#VALUE!</v>
      </c>
      <c r="N4542" s="3" t="e">
        <f t="shared" si="588"/>
        <v>#VALUE!</v>
      </c>
      <c r="O4542" s="3" t="e">
        <f t="shared" si="589"/>
        <v>#VALUE!</v>
      </c>
    </row>
    <row r="4543" spans="8:15" x14ac:dyDescent="0.3">
      <c r="H4543" s="3" t="str">
        <f t="shared" si="582"/>
        <v>1900-01-00</v>
      </c>
      <c r="I4543" s="3" t="e">
        <f t="shared" si="583"/>
        <v>#VALUE!</v>
      </c>
      <c r="J4543" s="3" t="e">
        <f t="shared" si="584"/>
        <v>#VALUE!</v>
      </c>
      <c r="K4543" s="3" t="e">
        <f t="shared" si="585"/>
        <v>#VALUE!</v>
      </c>
      <c r="L4543" s="3" t="e">
        <f t="shared" si="586"/>
        <v>#VALUE!</v>
      </c>
      <c r="M4543" s="3" t="e">
        <f t="shared" si="587"/>
        <v>#VALUE!</v>
      </c>
      <c r="N4543" s="3" t="e">
        <f t="shared" si="588"/>
        <v>#VALUE!</v>
      </c>
      <c r="O4543" s="3" t="e">
        <f t="shared" si="589"/>
        <v>#VALUE!</v>
      </c>
    </row>
    <row r="4544" spans="8:15" x14ac:dyDescent="0.3">
      <c r="H4544" s="3" t="str">
        <f t="shared" si="582"/>
        <v>1900-01-00</v>
      </c>
      <c r="I4544" s="3" t="e">
        <f t="shared" si="583"/>
        <v>#VALUE!</v>
      </c>
      <c r="J4544" s="3" t="e">
        <f t="shared" si="584"/>
        <v>#VALUE!</v>
      </c>
      <c r="K4544" s="3" t="e">
        <f t="shared" si="585"/>
        <v>#VALUE!</v>
      </c>
      <c r="L4544" s="3" t="e">
        <f t="shared" si="586"/>
        <v>#VALUE!</v>
      </c>
      <c r="M4544" s="3" t="e">
        <f t="shared" si="587"/>
        <v>#VALUE!</v>
      </c>
      <c r="N4544" s="3" t="e">
        <f t="shared" si="588"/>
        <v>#VALUE!</v>
      </c>
      <c r="O4544" s="3" t="e">
        <f t="shared" si="589"/>
        <v>#VALUE!</v>
      </c>
    </row>
    <row r="4545" spans="8:15" x14ac:dyDescent="0.3">
      <c r="H4545" s="3" t="str">
        <f t="shared" si="582"/>
        <v>1900-01-00</v>
      </c>
      <c r="I4545" s="3" t="e">
        <f t="shared" si="583"/>
        <v>#VALUE!</v>
      </c>
      <c r="J4545" s="3" t="e">
        <f t="shared" si="584"/>
        <v>#VALUE!</v>
      </c>
      <c r="K4545" s="3" t="e">
        <f t="shared" si="585"/>
        <v>#VALUE!</v>
      </c>
      <c r="L4545" s="3" t="e">
        <f t="shared" si="586"/>
        <v>#VALUE!</v>
      </c>
      <c r="M4545" s="3" t="e">
        <f t="shared" si="587"/>
        <v>#VALUE!</v>
      </c>
      <c r="N4545" s="3" t="e">
        <f t="shared" si="588"/>
        <v>#VALUE!</v>
      </c>
      <c r="O4545" s="3" t="e">
        <f t="shared" si="589"/>
        <v>#VALUE!</v>
      </c>
    </row>
    <row r="4546" spans="8:15" x14ac:dyDescent="0.3">
      <c r="H4546" s="3" t="str">
        <f t="shared" si="582"/>
        <v>1900-01-00</v>
      </c>
      <c r="I4546" s="3" t="e">
        <f t="shared" si="583"/>
        <v>#VALUE!</v>
      </c>
      <c r="J4546" s="3" t="e">
        <f t="shared" si="584"/>
        <v>#VALUE!</v>
      </c>
      <c r="K4546" s="3" t="e">
        <f t="shared" si="585"/>
        <v>#VALUE!</v>
      </c>
      <c r="L4546" s="3" t="e">
        <f t="shared" si="586"/>
        <v>#VALUE!</v>
      </c>
      <c r="M4546" s="3" t="e">
        <f t="shared" si="587"/>
        <v>#VALUE!</v>
      </c>
      <c r="N4546" s="3" t="e">
        <f t="shared" si="588"/>
        <v>#VALUE!</v>
      </c>
      <c r="O4546" s="3" t="e">
        <f t="shared" si="589"/>
        <v>#VALUE!</v>
      </c>
    </row>
    <row r="4547" spans="8:15" x14ac:dyDescent="0.3">
      <c r="H4547" s="3" t="str">
        <f t="shared" si="582"/>
        <v>1900-01-00</v>
      </c>
      <c r="I4547" s="3" t="e">
        <f t="shared" si="583"/>
        <v>#VALUE!</v>
      </c>
      <c r="J4547" s="3" t="e">
        <f t="shared" si="584"/>
        <v>#VALUE!</v>
      </c>
      <c r="K4547" s="3" t="e">
        <f t="shared" si="585"/>
        <v>#VALUE!</v>
      </c>
      <c r="L4547" s="3" t="e">
        <f t="shared" si="586"/>
        <v>#VALUE!</v>
      </c>
      <c r="M4547" s="3" t="e">
        <f t="shared" si="587"/>
        <v>#VALUE!</v>
      </c>
      <c r="N4547" s="3" t="e">
        <f t="shared" si="588"/>
        <v>#VALUE!</v>
      </c>
      <c r="O4547" s="3" t="e">
        <f t="shared" si="589"/>
        <v>#VALUE!</v>
      </c>
    </row>
    <row r="4548" spans="8:15" x14ac:dyDescent="0.3">
      <c r="H4548" s="3" t="str">
        <f t="shared" si="582"/>
        <v>1900-01-00</v>
      </c>
      <c r="I4548" s="3" t="e">
        <f t="shared" si="583"/>
        <v>#VALUE!</v>
      </c>
      <c r="J4548" s="3" t="e">
        <f t="shared" si="584"/>
        <v>#VALUE!</v>
      </c>
      <c r="K4548" s="3" t="e">
        <f t="shared" si="585"/>
        <v>#VALUE!</v>
      </c>
      <c r="L4548" s="3" t="e">
        <f t="shared" si="586"/>
        <v>#VALUE!</v>
      </c>
      <c r="M4548" s="3" t="e">
        <f t="shared" si="587"/>
        <v>#VALUE!</v>
      </c>
      <c r="N4548" s="3" t="e">
        <f t="shared" si="588"/>
        <v>#VALUE!</v>
      </c>
      <c r="O4548" s="3" t="e">
        <f t="shared" si="589"/>
        <v>#VALUE!</v>
      </c>
    </row>
    <row r="4549" spans="8:15" x14ac:dyDescent="0.3">
      <c r="H4549" s="3" t="str">
        <f t="shared" si="582"/>
        <v>1900-01-00</v>
      </c>
      <c r="I4549" s="3" t="e">
        <f t="shared" si="583"/>
        <v>#VALUE!</v>
      </c>
      <c r="J4549" s="3" t="e">
        <f t="shared" si="584"/>
        <v>#VALUE!</v>
      </c>
      <c r="K4549" s="3" t="e">
        <f t="shared" si="585"/>
        <v>#VALUE!</v>
      </c>
      <c r="L4549" s="3" t="e">
        <f t="shared" si="586"/>
        <v>#VALUE!</v>
      </c>
      <c r="M4549" s="3" t="e">
        <f t="shared" si="587"/>
        <v>#VALUE!</v>
      </c>
      <c r="N4549" s="3" t="e">
        <f t="shared" si="588"/>
        <v>#VALUE!</v>
      </c>
      <c r="O4549" s="3" t="e">
        <f t="shared" si="589"/>
        <v>#VALUE!</v>
      </c>
    </row>
    <row r="4550" spans="8:15" x14ac:dyDescent="0.3">
      <c r="H4550" s="3" t="str">
        <f t="shared" si="582"/>
        <v>1900-01-00</v>
      </c>
      <c r="I4550" s="3" t="e">
        <f t="shared" si="583"/>
        <v>#VALUE!</v>
      </c>
      <c r="J4550" s="3" t="e">
        <f t="shared" si="584"/>
        <v>#VALUE!</v>
      </c>
      <c r="K4550" s="3" t="e">
        <f t="shared" si="585"/>
        <v>#VALUE!</v>
      </c>
      <c r="L4550" s="3" t="e">
        <f t="shared" si="586"/>
        <v>#VALUE!</v>
      </c>
      <c r="M4550" s="3" t="e">
        <f t="shared" si="587"/>
        <v>#VALUE!</v>
      </c>
      <c r="N4550" s="3" t="e">
        <f t="shared" si="588"/>
        <v>#VALUE!</v>
      </c>
      <c r="O4550" s="3" t="e">
        <f t="shared" si="589"/>
        <v>#VALUE!</v>
      </c>
    </row>
    <row r="4551" spans="8:15" x14ac:dyDescent="0.3">
      <c r="H4551" s="3" t="str">
        <f t="shared" si="582"/>
        <v>1900-01-00</v>
      </c>
      <c r="I4551" s="3" t="e">
        <f t="shared" si="583"/>
        <v>#VALUE!</v>
      </c>
      <c r="J4551" s="3" t="e">
        <f t="shared" si="584"/>
        <v>#VALUE!</v>
      </c>
      <c r="K4551" s="3" t="e">
        <f t="shared" si="585"/>
        <v>#VALUE!</v>
      </c>
      <c r="L4551" s="3" t="e">
        <f t="shared" si="586"/>
        <v>#VALUE!</v>
      </c>
      <c r="M4551" s="3" t="e">
        <f t="shared" si="587"/>
        <v>#VALUE!</v>
      </c>
      <c r="N4551" s="3" t="e">
        <f t="shared" si="588"/>
        <v>#VALUE!</v>
      </c>
      <c r="O4551" s="3" t="e">
        <f t="shared" si="589"/>
        <v>#VALUE!</v>
      </c>
    </row>
    <row r="4552" spans="8:15" x14ac:dyDescent="0.3">
      <c r="H4552" s="3" t="str">
        <f t="shared" si="582"/>
        <v>1900-01-00</v>
      </c>
      <c r="I4552" s="3" t="e">
        <f t="shared" si="583"/>
        <v>#VALUE!</v>
      </c>
      <c r="J4552" s="3" t="e">
        <f t="shared" si="584"/>
        <v>#VALUE!</v>
      </c>
      <c r="K4552" s="3" t="e">
        <f t="shared" si="585"/>
        <v>#VALUE!</v>
      </c>
      <c r="L4552" s="3" t="e">
        <f t="shared" si="586"/>
        <v>#VALUE!</v>
      </c>
      <c r="M4552" s="3" t="e">
        <f t="shared" si="587"/>
        <v>#VALUE!</v>
      </c>
      <c r="N4552" s="3" t="e">
        <f t="shared" si="588"/>
        <v>#VALUE!</v>
      </c>
      <c r="O4552" s="3" t="e">
        <f t="shared" si="589"/>
        <v>#VALUE!</v>
      </c>
    </row>
    <row r="4553" spans="8:15" x14ac:dyDescent="0.3">
      <c r="H4553" s="3" t="str">
        <f t="shared" si="582"/>
        <v>1900-01-00</v>
      </c>
      <c r="I4553" s="3" t="e">
        <f t="shared" si="583"/>
        <v>#VALUE!</v>
      </c>
      <c r="J4553" s="3" t="e">
        <f t="shared" si="584"/>
        <v>#VALUE!</v>
      </c>
      <c r="K4553" s="3" t="e">
        <f t="shared" si="585"/>
        <v>#VALUE!</v>
      </c>
      <c r="L4553" s="3" t="e">
        <f t="shared" si="586"/>
        <v>#VALUE!</v>
      </c>
      <c r="M4553" s="3" t="e">
        <f t="shared" si="587"/>
        <v>#VALUE!</v>
      </c>
      <c r="N4553" s="3" t="e">
        <f t="shared" si="588"/>
        <v>#VALUE!</v>
      </c>
      <c r="O4553" s="3" t="e">
        <f t="shared" si="589"/>
        <v>#VALUE!</v>
      </c>
    </row>
    <row r="4554" spans="8:15" x14ac:dyDescent="0.3">
      <c r="H4554" s="3" t="str">
        <f t="shared" si="582"/>
        <v>1900-01-00</v>
      </c>
      <c r="I4554" s="3" t="e">
        <f t="shared" si="583"/>
        <v>#VALUE!</v>
      </c>
      <c r="J4554" s="3" t="e">
        <f t="shared" si="584"/>
        <v>#VALUE!</v>
      </c>
      <c r="K4554" s="3" t="e">
        <f t="shared" si="585"/>
        <v>#VALUE!</v>
      </c>
      <c r="L4554" s="3" t="e">
        <f t="shared" si="586"/>
        <v>#VALUE!</v>
      </c>
      <c r="M4554" s="3" t="e">
        <f t="shared" si="587"/>
        <v>#VALUE!</v>
      </c>
      <c r="N4554" s="3" t="e">
        <f t="shared" si="588"/>
        <v>#VALUE!</v>
      </c>
      <c r="O4554" s="3" t="e">
        <f t="shared" si="589"/>
        <v>#VALUE!</v>
      </c>
    </row>
    <row r="4555" spans="8:15" x14ac:dyDescent="0.3">
      <c r="H4555" s="3" t="str">
        <f t="shared" si="582"/>
        <v>1900-01-00</v>
      </c>
      <c r="I4555" s="3" t="e">
        <f t="shared" si="583"/>
        <v>#VALUE!</v>
      </c>
      <c r="J4555" s="3" t="e">
        <f t="shared" si="584"/>
        <v>#VALUE!</v>
      </c>
      <c r="K4555" s="3" t="e">
        <f t="shared" si="585"/>
        <v>#VALUE!</v>
      </c>
      <c r="L4555" s="3" t="e">
        <f t="shared" si="586"/>
        <v>#VALUE!</v>
      </c>
      <c r="M4555" s="3" t="e">
        <f t="shared" si="587"/>
        <v>#VALUE!</v>
      </c>
      <c r="N4555" s="3" t="e">
        <f t="shared" si="588"/>
        <v>#VALUE!</v>
      </c>
      <c r="O4555" s="3" t="e">
        <f t="shared" si="589"/>
        <v>#VALUE!</v>
      </c>
    </row>
    <row r="4556" spans="8:15" x14ac:dyDescent="0.3">
      <c r="H4556" s="3" t="str">
        <f t="shared" si="582"/>
        <v>1900-01-00</v>
      </c>
      <c r="I4556" s="3" t="e">
        <f t="shared" si="583"/>
        <v>#VALUE!</v>
      </c>
      <c r="J4556" s="3" t="e">
        <f t="shared" si="584"/>
        <v>#VALUE!</v>
      </c>
      <c r="K4556" s="3" t="e">
        <f t="shared" si="585"/>
        <v>#VALUE!</v>
      </c>
      <c r="L4556" s="3" t="e">
        <f t="shared" si="586"/>
        <v>#VALUE!</v>
      </c>
      <c r="M4556" s="3" t="e">
        <f t="shared" si="587"/>
        <v>#VALUE!</v>
      </c>
      <c r="N4556" s="3" t="e">
        <f t="shared" si="588"/>
        <v>#VALUE!</v>
      </c>
      <c r="O4556" s="3" t="e">
        <f t="shared" si="589"/>
        <v>#VALUE!</v>
      </c>
    </row>
    <row r="4557" spans="8:15" x14ac:dyDescent="0.3">
      <c r="H4557" s="3" t="str">
        <f t="shared" si="582"/>
        <v>1900-01-00</v>
      </c>
      <c r="I4557" s="3" t="e">
        <f t="shared" si="583"/>
        <v>#VALUE!</v>
      </c>
      <c r="J4557" s="3" t="e">
        <f t="shared" si="584"/>
        <v>#VALUE!</v>
      </c>
      <c r="K4557" s="3" t="e">
        <f t="shared" si="585"/>
        <v>#VALUE!</v>
      </c>
      <c r="L4557" s="3" t="e">
        <f t="shared" si="586"/>
        <v>#VALUE!</v>
      </c>
      <c r="M4557" s="3" t="e">
        <f t="shared" si="587"/>
        <v>#VALUE!</v>
      </c>
      <c r="N4557" s="3" t="e">
        <f t="shared" si="588"/>
        <v>#VALUE!</v>
      </c>
      <c r="O4557" s="3" t="e">
        <f t="shared" si="589"/>
        <v>#VALUE!</v>
      </c>
    </row>
    <row r="4558" spans="8:15" x14ac:dyDescent="0.3">
      <c r="H4558" s="3" t="str">
        <f t="shared" si="582"/>
        <v>1900-01-00</v>
      </c>
      <c r="I4558" s="3" t="e">
        <f t="shared" si="583"/>
        <v>#VALUE!</v>
      </c>
      <c r="J4558" s="3" t="e">
        <f t="shared" si="584"/>
        <v>#VALUE!</v>
      </c>
      <c r="K4558" s="3" t="e">
        <f t="shared" si="585"/>
        <v>#VALUE!</v>
      </c>
      <c r="L4558" s="3" t="e">
        <f t="shared" si="586"/>
        <v>#VALUE!</v>
      </c>
      <c r="M4558" s="3" t="e">
        <f t="shared" si="587"/>
        <v>#VALUE!</v>
      </c>
      <c r="N4558" s="3" t="e">
        <f t="shared" si="588"/>
        <v>#VALUE!</v>
      </c>
      <c r="O4558" s="3" t="e">
        <f t="shared" si="589"/>
        <v>#VALUE!</v>
      </c>
    </row>
    <row r="4559" spans="8:15" x14ac:dyDescent="0.3">
      <c r="H4559" s="3" t="str">
        <f t="shared" ref="H4559:H4622" si="590">YEAR(D4559) &amp; "-" &amp; IF(LEN(MONTH(D4559))=1,"0" &amp; MONTH(D4559),MONTH(D4559)) &amp; "-" &amp; IF(LEN(DAY(D4559))=1,"0" &amp; DAY(D4559),DAY(D4559))</f>
        <v>1900-01-00</v>
      </c>
      <c r="I4559" s="3" t="e">
        <f t="shared" ref="I4559:I4622" si="591">FIND("emisora_id=",F4559,1)</f>
        <v>#VALUE!</v>
      </c>
      <c r="J4559" s="3" t="e">
        <f t="shared" ref="J4559:J4622" si="592">MID(F4559,I4559,500)</f>
        <v>#VALUE!</v>
      </c>
      <c r="K4559" s="3" t="e">
        <f t="shared" ref="K4559:K4622" si="593">FIND("=",J4559,1)</f>
        <v>#VALUE!</v>
      </c>
      <c r="L4559" s="3" t="e">
        <f t="shared" ref="L4559:L4622" si="594">MID(J4559,K4559+1,500)</f>
        <v>#VALUE!</v>
      </c>
      <c r="M4559" s="3" t="e">
        <f t="shared" ref="M4559:M4622" si="595">FIND("&amp;",L4559,1)</f>
        <v>#VALUE!</v>
      </c>
      <c r="N4559" s="3" t="e">
        <f t="shared" ref="N4559:N4622" si="596">MID(L4559,1,M4559-1)</f>
        <v>#VALUE!</v>
      </c>
      <c r="O4559" s="3" t="e">
        <f t="shared" ref="O4559:O4622" si="597">"https://www.biva.mx/empresas/emisoras_inscritas/emisoras_inscritas?emisora_id=" &amp; N4559 &amp; "&amp;tipoInformacion=null&amp;tipoDocumento=null&amp;fechaInicio=" &amp; H4559 &amp; "&amp;fechaFin=" &amp; H4559 &amp;  "&amp;periodo=null&amp;ejercicio=null&amp;tipo=null&amp;subTab=2&amp;biva=null&amp;canceladas=false&amp;page=1"</f>
        <v>#VALUE!</v>
      </c>
    </row>
    <row r="4560" spans="8:15" x14ac:dyDescent="0.3">
      <c r="H4560" s="3" t="str">
        <f t="shared" si="590"/>
        <v>1900-01-00</v>
      </c>
      <c r="I4560" s="3" t="e">
        <f t="shared" si="591"/>
        <v>#VALUE!</v>
      </c>
      <c r="J4560" s="3" t="e">
        <f t="shared" si="592"/>
        <v>#VALUE!</v>
      </c>
      <c r="K4560" s="3" t="e">
        <f t="shared" si="593"/>
        <v>#VALUE!</v>
      </c>
      <c r="L4560" s="3" t="e">
        <f t="shared" si="594"/>
        <v>#VALUE!</v>
      </c>
      <c r="M4560" s="3" t="e">
        <f t="shared" si="595"/>
        <v>#VALUE!</v>
      </c>
      <c r="N4560" s="3" t="e">
        <f t="shared" si="596"/>
        <v>#VALUE!</v>
      </c>
      <c r="O4560" s="3" t="e">
        <f t="shared" si="597"/>
        <v>#VALUE!</v>
      </c>
    </row>
    <row r="4561" spans="8:15" x14ac:dyDescent="0.3">
      <c r="H4561" s="3" t="str">
        <f t="shared" si="590"/>
        <v>1900-01-00</v>
      </c>
      <c r="I4561" s="3" t="e">
        <f t="shared" si="591"/>
        <v>#VALUE!</v>
      </c>
      <c r="J4561" s="3" t="e">
        <f t="shared" si="592"/>
        <v>#VALUE!</v>
      </c>
      <c r="K4561" s="3" t="e">
        <f t="shared" si="593"/>
        <v>#VALUE!</v>
      </c>
      <c r="L4561" s="3" t="e">
        <f t="shared" si="594"/>
        <v>#VALUE!</v>
      </c>
      <c r="M4561" s="3" t="e">
        <f t="shared" si="595"/>
        <v>#VALUE!</v>
      </c>
      <c r="N4561" s="3" t="e">
        <f t="shared" si="596"/>
        <v>#VALUE!</v>
      </c>
      <c r="O4561" s="3" t="e">
        <f t="shared" si="597"/>
        <v>#VALUE!</v>
      </c>
    </row>
    <row r="4562" spans="8:15" x14ac:dyDescent="0.3">
      <c r="H4562" s="3" t="str">
        <f t="shared" si="590"/>
        <v>1900-01-00</v>
      </c>
      <c r="I4562" s="3" t="e">
        <f t="shared" si="591"/>
        <v>#VALUE!</v>
      </c>
      <c r="J4562" s="3" t="e">
        <f t="shared" si="592"/>
        <v>#VALUE!</v>
      </c>
      <c r="K4562" s="3" t="e">
        <f t="shared" si="593"/>
        <v>#VALUE!</v>
      </c>
      <c r="L4562" s="3" t="e">
        <f t="shared" si="594"/>
        <v>#VALUE!</v>
      </c>
      <c r="M4562" s="3" t="e">
        <f t="shared" si="595"/>
        <v>#VALUE!</v>
      </c>
      <c r="N4562" s="3" t="e">
        <f t="shared" si="596"/>
        <v>#VALUE!</v>
      </c>
      <c r="O4562" s="3" t="e">
        <f t="shared" si="597"/>
        <v>#VALUE!</v>
      </c>
    </row>
    <row r="4563" spans="8:15" x14ac:dyDescent="0.3">
      <c r="H4563" s="3" t="str">
        <f t="shared" si="590"/>
        <v>1900-01-00</v>
      </c>
      <c r="I4563" s="3" t="e">
        <f t="shared" si="591"/>
        <v>#VALUE!</v>
      </c>
      <c r="J4563" s="3" t="e">
        <f t="shared" si="592"/>
        <v>#VALUE!</v>
      </c>
      <c r="K4563" s="3" t="e">
        <f t="shared" si="593"/>
        <v>#VALUE!</v>
      </c>
      <c r="L4563" s="3" t="e">
        <f t="shared" si="594"/>
        <v>#VALUE!</v>
      </c>
      <c r="M4563" s="3" t="e">
        <f t="shared" si="595"/>
        <v>#VALUE!</v>
      </c>
      <c r="N4563" s="3" t="e">
        <f t="shared" si="596"/>
        <v>#VALUE!</v>
      </c>
      <c r="O4563" s="3" t="e">
        <f t="shared" si="597"/>
        <v>#VALUE!</v>
      </c>
    </row>
    <row r="4564" spans="8:15" x14ac:dyDescent="0.3">
      <c r="H4564" s="3" t="str">
        <f t="shared" si="590"/>
        <v>1900-01-00</v>
      </c>
      <c r="I4564" s="3" t="e">
        <f t="shared" si="591"/>
        <v>#VALUE!</v>
      </c>
      <c r="J4564" s="3" t="e">
        <f t="shared" si="592"/>
        <v>#VALUE!</v>
      </c>
      <c r="K4564" s="3" t="e">
        <f t="shared" si="593"/>
        <v>#VALUE!</v>
      </c>
      <c r="L4564" s="3" t="e">
        <f t="shared" si="594"/>
        <v>#VALUE!</v>
      </c>
      <c r="M4564" s="3" t="e">
        <f t="shared" si="595"/>
        <v>#VALUE!</v>
      </c>
      <c r="N4564" s="3" t="e">
        <f t="shared" si="596"/>
        <v>#VALUE!</v>
      </c>
      <c r="O4564" s="3" t="e">
        <f t="shared" si="597"/>
        <v>#VALUE!</v>
      </c>
    </row>
    <row r="4565" spans="8:15" x14ac:dyDescent="0.3">
      <c r="H4565" s="3" t="str">
        <f t="shared" si="590"/>
        <v>1900-01-00</v>
      </c>
      <c r="I4565" s="3" t="e">
        <f t="shared" si="591"/>
        <v>#VALUE!</v>
      </c>
      <c r="J4565" s="3" t="e">
        <f t="shared" si="592"/>
        <v>#VALUE!</v>
      </c>
      <c r="K4565" s="3" t="e">
        <f t="shared" si="593"/>
        <v>#VALUE!</v>
      </c>
      <c r="L4565" s="3" t="e">
        <f t="shared" si="594"/>
        <v>#VALUE!</v>
      </c>
      <c r="M4565" s="3" t="e">
        <f t="shared" si="595"/>
        <v>#VALUE!</v>
      </c>
      <c r="N4565" s="3" t="e">
        <f t="shared" si="596"/>
        <v>#VALUE!</v>
      </c>
      <c r="O4565" s="3" t="e">
        <f t="shared" si="597"/>
        <v>#VALUE!</v>
      </c>
    </row>
    <row r="4566" spans="8:15" x14ac:dyDescent="0.3">
      <c r="H4566" s="3" t="str">
        <f t="shared" si="590"/>
        <v>1900-01-00</v>
      </c>
      <c r="I4566" s="3" t="e">
        <f t="shared" si="591"/>
        <v>#VALUE!</v>
      </c>
      <c r="J4566" s="3" t="e">
        <f t="shared" si="592"/>
        <v>#VALUE!</v>
      </c>
      <c r="K4566" s="3" t="e">
        <f t="shared" si="593"/>
        <v>#VALUE!</v>
      </c>
      <c r="L4566" s="3" t="e">
        <f t="shared" si="594"/>
        <v>#VALUE!</v>
      </c>
      <c r="M4566" s="3" t="e">
        <f t="shared" si="595"/>
        <v>#VALUE!</v>
      </c>
      <c r="N4566" s="3" t="e">
        <f t="shared" si="596"/>
        <v>#VALUE!</v>
      </c>
      <c r="O4566" s="3" t="e">
        <f t="shared" si="597"/>
        <v>#VALUE!</v>
      </c>
    </row>
    <row r="4567" spans="8:15" x14ac:dyDescent="0.3">
      <c r="H4567" s="3" t="str">
        <f t="shared" si="590"/>
        <v>1900-01-00</v>
      </c>
      <c r="I4567" s="3" t="e">
        <f t="shared" si="591"/>
        <v>#VALUE!</v>
      </c>
      <c r="J4567" s="3" t="e">
        <f t="shared" si="592"/>
        <v>#VALUE!</v>
      </c>
      <c r="K4567" s="3" t="e">
        <f t="shared" si="593"/>
        <v>#VALUE!</v>
      </c>
      <c r="L4567" s="3" t="e">
        <f t="shared" si="594"/>
        <v>#VALUE!</v>
      </c>
      <c r="M4567" s="3" t="e">
        <f t="shared" si="595"/>
        <v>#VALUE!</v>
      </c>
      <c r="N4567" s="3" t="e">
        <f t="shared" si="596"/>
        <v>#VALUE!</v>
      </c>
      <c r="O4567" s="3" t="e">
        <f t="shared" si="597"/>
        <v>#VALUE!</v>
      </c>
    </row>
    <row r="4568" spans="8:15" x14ac:dyDescent="0.3">
      <c r="H4568" s="3" t="str">
        <f t="shared" si="590"/>
        <v>1900-01-00</v>
      </c>
      <c r="I4568" s="3" t="e">
        <f t="shared" si="591"/>
        <v>#VALUE!</v>
      </c>
      <c r="J4568" s="3" t="e">
        <f t="shared" si="592"/>
        <v>#VALUE!</v>
      </c>
      <c r="K4568" s="3" t="e">
        <f t="shared" si="593"/>
        <v>#VALUE!</v>
      </c>
      <c r="L4568" s="3" t="e">
        <f t="shared" si="594"/>
        <v>#VALUE!</v>
      </c>
      <c r="M4568" s="3" t="e">
        <f t="shared" si="595"/>
        <v>#VALUE!</v>
      </c>
      <c r="N4568" s="3" t="e">
        <f t="shared" si="596"/>
        <v>#VALUE!</v>
      </c>
      <c r="O4568" s="3" t="e">
        <f t="shared" si="597"/>
        <v>#VALUE!</v>
      </c>
    </row>
    <row r="4569" spans="8:15" x14ac:dyDescent="0.3">
      <c r="H4569" s="3" t="str">
        <f t="shared" si="590"/>
        <v>1900-01-00</v>
      </c>
      <c r="I4569" s="3" t="e">
        <f t="shared" si="591"/>
        <v>#VALUE!</v>
      </c>
      <c r="J4569" s="3" t="e">
        <f t="shared" si="592"/>
        <v>#VALUE!</v>
      </c>
      <c r="K4569" s="3" t="e">
        <f t="shared" si="593"/>
        <v>#VALUE!</v>
      </c>
      <c r="L4569" s="3" t="e">
        <f t="shared" si="594"/>
        <v>#VALUE!</v>
      </c>
      <c r="M4569" s="3" t="e">
        <f t="shared" si="595"/>
        <v>#VALUE!</v>
      </c>
      <c r="N4569" s="3" t="e">
        <f t="shared" si="596"/>
        <v>#VALUE!</v>
      </c>
      <c r="O4569" s="3" t="e">
        <f t="shared" si="597"/>
        <v>#VALUE!</v>
      </c>
    </row>
    <row r="4570" spans="8:15" x14ac:dyDescent="0.3">
      <c r="H4570" s="3" t="str">
        <f t="shared" si="590"/>
        <v>1900-01-00</v>
      </c>
      <c r="I4570" s="3" t="e">
        <f t="shared" si="591"/>
        <v>#VALUE!</v>
      </c>
      <c r="J4570" s="3" t="e">
        <f t="shared" si="592"/>
        <v>#VALUE!</v>
      </c>
      <c r="K4570" s="3" t="e">
        <f t="shared" si="593"/>
        <v>#VALUE!</v>
      </c>
      <c r="L4570" s="3" t="e">
        <f t="shared" si="594"/>
        <v>#VALUE!</v>
      </c>
      <c r="M4570" s="3" t="e">
        <f t="shared" si="595"/>
        <v>#VALUE!</v>
      </c>
      <c r="N4570" s="3" t="e">
        <f t="shared" si="596"/>
        <v>#VALUE!</v>
      </c>
      <c r="O4570" s="3" t="e">
        <f t="shared" si="597"/>
        <v>#VALUE!</v>
      </c>
    </row>
    <row r="4571" spans="8:15" x14ac:dyDescent="0.3">
      <c r="H4571" s="3" t="str">
        <f t="shared" si="590"/>
        <v>1900-01-00</v>
      </c>
      <c r="I4571" s="3" t="e">
        <f t="shared" si="591"/>
        <v>#VALUE!</v>
      </c>
      <c r="J4571" s="3" t="e">
        <f t="shared" si="592"/>
        <v>#VALUE!</v>
      </c>
      <c r="K4571" s="3" t="e">
        <f t="shared" si="593"/>
        <v>#VALUE!</v>
      </c>
      <c r="L4571" s="3" t="e">
        <f t="shared" si="594"/>
        <v>#VALUE!</v>
      </c>
      <c r="M4571" s="3" t="e">
        <f t="shared" si="595"/>
        <v>#VALUE!</v>
      </c>
      <c r="N4571" s="3" t="e">
        <f t="shared" si="596"/>
        <v>#VALUE!</v>
      </c>
      <c r="O4571" s="3" t="e">
        <f t="shared" si="597"/>
        <v>#VALUE!</v>
      </c>
    </row>
    <row r="4572" spans="8:15" x14ac:dyDescent="0.3">
      <c r="H4572" s="3" t="str">
        <f t="shared" si="590"/>
        <v>1900-01-00</v>
      </c>
      <c r="I4572" s="3" t="e">
        <f t="shared" si="591"/>
        <v>#VALUE!</v>
      </c>
      <c r="J4572" s="3" t="e">
        <f t="shared" si="592"/>
        <v>#VALUE!</v>
      </c>
      <c r="K4572" s="3" t="e">
        <f t="shared" si="593"/>
        <v>#VALUE!</v>
      </c>
      <c r="L4572" s="3" t="e">
        <f t="shared" si="594"/>
        <v>#VALUE!</v>
      </c>
      <c r="M4572" s="3" t="e">
        <f t="shared" si="595"/>
        <v>#VALUE!</v>
      </c>
      <c r="N4572" s="3" t="e">
        <f t="shared" si="596"/>
        <v>#VALUE!</v>
      </c>
      <c r="O4572" s="3" t="e">
        <f t="shared" si="597"/>
        <v>#VALUE!</v>
      </c>
    </row>
    <row r="4573" spans="8:15" x14ac:dyDescent="0.3">
      <c r="H4573" s="3" t="str">
        <f t="shared" si="590"/>
        <v>1900-01-00</v>
      </c>
      <c r="I4573" s="3" t="e">
        <f t="shared" si="591"/>
        <v>#VALUE!</v>
      </c>
      <c r="J4573" s="3" t="e">
        <f t="shared" si="592"/>
        <v>#VALUE!</v>
      </c>
      <c r="K4573" s="3" t="e">
        <f t="shared" si="593"/>
        <v>#VALUE!</v>
      </c>
      <c r="L4573" s="3" t="e">
        <f t="shared" si="594"/>
        <v>#VALUE!</v>
      </c>
      <c r="M4573" s="3" t="e">
        <f t="shared" si="595"/>
        <v>#VALUE!</v>
      </c>
      <c r="N4573" s="3" t="e">
        <f t="shared" si="596"/>
        <v>#VALUE!</v>
      </c>
      <c r="O4573" s="3" t="e">
        <f t="shared" si="597"/>
        <v>#VALUE!</v>
      </c>
    </row>
    <row r="4574" spans="8:15" x14ac:dyDescent="0.3">
      <c r="H4574" s="3" t="str">
        <f t="shared" si="590"/>
        <v>1900-01-00</v>
      </c>
      <c r="I4574" s="3" t="e">
        <f t="shared" si="591"/>
        <v>#VALUE!</v>
      </c>
      <c r="J4574" s="3" t="e">
        <f t="shared" si="592"/>
        <v>#VALUE!</v>
      </c>
      <c r="K4574" s="3" t="e">
        <f t="shared" si="593"/>
        <v>#VALUE!</v>
      </c>
      <c r="L4574" s="3" t="e">
        <f t="shared" si="594"/>
        <v>#VALUE!</v>
      </c>
      <c r="M4574" s="3" t="e">
        <f t="shared" si="595"/>
        <v>#VALUE!</v>
      </c>
      <c r="N4574" s="3" t="e">
        <f t="shared" si="596"/>
        <v>#VALUE!</v>
      </c>
      <c r="O4574" s="3" t="e">
        <f t="shared" si="597"/>
        <v>#VALUE!</v>
      </c>
    </row>
    <row r="4575" spans="8:15" x14ac:dyDescent="0.3">
      <c r="H4575" s="3" t="str">
        <f t="shared" si="590"/>
        <v>1900-01-00</v>
      </c>
      <c r="I4575" s="3" t="e">
        <f t="shared" si="591"/>
        <v>#VALUE!</v>
      </c>
      <c r="J4575" s="3" t="e">
        <f t="shared" si="592"/>
        <v>#VALUE!</v>
      </c>
      <c r="K4575" s="3" t="e">
        <f t="shared" si="593"/>
        <v>#VALUE!</v>
      </c>
      <c r="L4575" s="3" t="e">
        <f t="shared" si="594"/>
        <v>#VALUE!</v>
      </c>
      <c r="M4575" s="3" t="e">
        <f t="shared" si="595"/>
        <v>#VALUE!</v>
      </c>
      <c r="N4575" s="3" t="e">
        <f t="shared" si="596"/>
        <v>#VALUE!</v>
      </c>
      <c r="O4575" s="3" t="e">
        <f t="shared" si="597"/>
        <v>#VALUE!</v>
      </c>
    </row>
    <row r="4576" spans="8:15" x14ac:dyDescent="0.3">
      <c r="H4576" s="3" t="str">
        <f t="shared" si="590"/>
        <v>1900-01-00</v>
      </c>
      <c r="I4576" s="3" t="e">
        <f t="shared" si="591"/>
        <v>#VALUE!</v>
      </c>
      <c r="J4576" s="3" t="e">
        <f t="shared" si="592"/>
        <v>#VALUE!</v>
      </c>
      <c r="K4576" s="3" t="e">
        <f t="shared" si="593"/>
        <v>#VALUE!</v>
      </c>
      <c r="L4576" s="3" t="e">
        <f t="shared" si="594"/>
        <v>#VALUE!</v>
      </c>
      <c r="M4576" s="3" t="e">
        <f t="shared" si="595"/>
        <v>#VALUE!</v>
      </c>
      <c r="N4576" s="3" t="e">
        <f t="shared" si="596"/>
        <v>#VALUE!</v>
      </c>
      <c r="O4576" s="3" t="e">
        <f t="shared" si="597"/>
        <v>#VALUE!</v>
      </c>
    </row>
    <row r="4577" spans="8:15" x14ac:dyDescent="0.3">
      <c r="H4577" s="3" t="str">
        <f t="shared" si="590"/>
        <v>1900-01-00</v>
      </c>
      <c r="I4577" s="3" t="e">
        <f t="shared" si="591"/>
        <v>#VALUE!</v>
      </c>
      <c r="J4577" s="3" t="e">
        <f t="shared" si="592"/>
        <v>#VALUE!</v>
      </c>
      <c r="K4577" s="3" t="e">
        <f t="shared" si="593"/>
        <v>#VALUE!</v>
      </c>
      <c r="L4577" s="3" t="e">
        <f t="shared" si="594"/>
        <v>#VALUE!</v>
      </c>
      <c r="M4577" s="3" t="e">
        <f t="shared" si="595"/>
        <v>#VALUE!</v>
      </c>
      <c r="N4577" s="3" t="e">
        <f t="shared" si="596"/>
        <v>#VALUE!</v>
      </c>
      <c r="O4577" s="3" t="e">
        <f t="shared" si="597"/>
        <v>#VALUE!</v>
      </c>
    </row>
    <row r="4578" spans="8:15" x14ac:dyDescent="0.3">
      <c r="H4578" s="3" t="str">
        <f t="shared" si="590"/>
        <v>1900-01-00</v>
      </c>
      <c r="I4578" s="3" t="e">
        <f t="shared" si="591"/>
        <v>#VALUE!</v>
      </c>
      <c r="J4578" s="3" t="e">
        <f t="shared" si="592"/>
        <v>#VALUE!</v>
      </c>
      <c r="K4578" s="3" t="e">
        <f t="shared" si="593"/>
        <v>#VALUE!</v>
      </c>
      <c r="L4578" s="3" t="e">
        <f t="shared" si="594"/>
        <v>#VALUE!</v>
      </c>
      <c r="M4578" s="3" t="e">
        <f t="shared" si="595"/>
        <v>#VALUE!</v>
      </c>
      <c r="N4578" s="3" t="e">
        <f t="shared" si="596"/>
        <v>#VALUE!</v>
      </c>
      <c r="O4578" s="3" t="e">
        <f t="shared" si="597"/>
        <v>#VALUE!</v>
      </c>
    </row>
    <row r="4579" spans="8:15" x14ac:dyDescent="0.3">
      <c r="H4579" s="3" t="str">
        <f t="shared" si="590"/>
        <v>1900-01-00</v>
      </c>
      <c r="I4579" s="3" t="e">
        <f t="shared" si="591"/>
        <v>#VALUE!</v>
      </c>
      <c r="J4579" s="3" t="e">
        <f t="shared" si="592"/>
        <v>#VALUE!</v>
      </c>
      <c r="K4579" s="3" t="e">
        <f t="shared" si="593"/>
        <v>#VALUE!</v>
      </c>
      <c r="L4579" s="3" t="e">
        <f t="shared" si="594"/>
        <v>#VALUE!</v>
      </c>
      <c r="M4579" s="3" t="e">
        <f t="shared" si="595"/>
        <v>#VALUE!</v>
      </c>
      <c r="N4579" s="3" t="e">
        <f t="shared" si="596"/>
        <v>#VALUE!</v>
      </c>
      <c r="O4579" s="3" t="e">
        <f t="shared" si="597"/>
        <v>#VALUE!</v>
      </c>
    </row>
    <row r="4580" spans="8:15" x14ac:dyDescent="0.3">
      <c r="H4580" s="3" t="str">
        <f t="shared" si="590"/>
        <v>1900-01-00</v>
      </c>
      <c r="I4580" s="3" t="e">
        <f t="shared" si="591"/>
        <v>#VALUE!</v>
      </c>
      <c r="J4580" s="3" t="e">
        <f t="shared" si="592"/>
        <v>#VALUE!</v>
      </c>
      <c r="K4580" s="3" t="e">
        <f t="shared" si="593"/>
        <v>#VALUE!</v>
      </c>
      <c r="L4580" s="3" t="e">
        <f t="shared" si="594"/>
        <v>#VALUE!</v>
      </c>
      <c r="M4580" s="3" t="e">
        <f t="shared" si="595"/>
        <v>#VALUE!</v>
      </c>
      <c r="N4580" s="3" t="e">
        <f t="shared" si="596"/>
        <v>#VALUE!</v>
      </c>
      <c r="O4580" s="3" t="e">
        <f t="shared" si="597"/>
        <v>#VALUE!</v>
      </c>
    </row>
    <row r="4581" spans="8:15" x14ac:dyDescent="0.3">
      <c r="H4581" s="3" t="str">
        <f t="shared" si="590"/>
        <v>1900-01-00</v>
      </c>
      <c r="I4581" s="3" t="e">
        <f t="shared" si="591"/>
        <v>#VALUE!</v>
      </c>
      <c r="J4581" s="3" t="e">
        <f t="shared" si="592"/>
        <v>#VALUE!</v>
      </c>
      <c r="K4581" s="3" t="e">
        <f t="shared" si="593"/>
        <v>#VALUE!</v>
      </c>
      <c r="L4581" s="3" t="e">
        <f t="shared" si="594"/>
        <v>#VALUE!</v>
      </c>
      <c r="M4581" s="3" t="e">
        <f t="shared" si="595"/>
        <v>#VALUE!</v>
      </c>
      <c r="N4581" s="3" t="e">
        <f t="shared" si="596"/>
        <v>#VALUE!</v>
      </c>
      <c r="O4581" s="3" t="e">
        <f t="shared" si="597"/>
        <v>#VALUE!</v>
      </c>
    </row>
    <row r="4582" spans="8:15" x14ac:dyDescent="0.3">
      <c r="H4582" s="3" t="str">
        <f t="shared" si="590"/>
        <v>1900-01-00</v>
      </c>
      <c r="I4582" s="3" t="e">
        <f t="shared" si="591"/>
        <v>#VALUE!</v>
      </c>
      <c r="J4582" s="3" t="e">
        <f t="shared" si="592"/>
        <v>#VALUE!</v>
      </c>
      <c r="K4582" s="3" t="e">
        <f t="shared" si="593"/>
        <v>#VALUE!</v>
      </c>
      <c r="L4582" s="3" t="e">
        <f t="shared" si="594"/>
        <v>#VALUE!</v>
      </c>
      <c r="M4582" s="3" t="e">
        <f t="shared" si="595"/>
        <v>#VALUE!</v>
      </c>
      <c r="N4582" s="3" t="e">
        <f t="shared" si="596"/>
        <v>#VALUE!</v>
      </c>
      <c r="O4582" s="3" t="e">
        <f t="shared" si="597"/>
        <v>#VALUE!</v>
      </c>
    </row>
    <row r="4583" spans="8:15" x14ac:dyDescent="0.3">
      <c r="H4583" s="3" t="str">
        <f t="shared" si="590"/>
        <v>1900-01-00</v>
      </c>
      <c r="I4583" s="3" t="e">
        <f t="shared" si="591"/>
        <v>#VALUE!</v>
      </c>
      <c r="J4583" s="3" t="e">
        <f t="shared" si="592"/>
        <v>#VALUE!</v>
      </c>
      <c r="K4583" s="3" t="e">
        <f t="shared" si="593"/>
        <v>#VALUE!</v>
      </c>
      <c r="L4583" s="3" t="e">
        <f t="shared" si="594"/>
        <v>#VALUE!</v>
      </c>
      <c r="M4583" s="3" t="e">
        <f t="shared" si="595"/>
        <v>#VALUE!</v>
      </c>
      <c r="N4583" s="3" t="e">
        <f t="shared" si="596"/>
        <v>#VALUE!</v>
      </c>
      <c r="O4583" s="3" t="e">
        <f t="shared" si="597"/>
        <v>#VALUE!</v>
      </c>
    </row>
    <row r="4584" spans="8:15" x14ac:dyDescent="0.3">
      <c r="H4584" s="3" t="str">
        <f t="shared" si="590"/>
        <v>1900-01-00</v>
      </c>
      <c r="I4584" s="3" t="e">
        <f t="shared" si="591"/>
        <v>#VALUE!</v>
      </c>
      <c r="J4584" s="3" t="e">
        <f t="shared" si="592"/>
        <v>#VALUE!</v>
      </c>
      <c r="K4584" s="3" t="e">
        <f t="shared" si="593"/>
        <v>#VALUE!</v>
      </c>
      <c r="L4584" s="3" t="e">
        <f t="shared" si="594"/>
        <v>#VALUE!</v>
      </c>
      <c r="M4584" s="3" t="e">
        <f t="shared" si="595"/>
        <v>#VALUE!</v>
      </c>
      <c r="N4584" s="3" t="e">
        <f t="shared" si="596"/>
        <v>#VALUE!</v>
      </c>
      <c r="O4584" s="3" t="e">
        <f t="shared" si="597"/>
        <v>#VALUE!</v>
      </c>
    </row>
    <row r="4585" spans="8:15" x14ac:dyDescent="0.3">
      <c r="H4585" s="3" t="str">
        <f t="shared" si="590"/>
        <v>1900-01-00</v>
      </c>
      <c r="I4585" s="3" t="e">
        <f t="shared" si="591"/>
        <v>#VALUE!</v>
      </c>
      <c r="J4585" s="3" t="e">
        <f t="shared" si="592"/>
        <v>#VALUE!</v>
      </c>
      <c r="K4585" s="3" t="e">
        <f t="shared" si="593"/>
        <v>#VALUE!</v>
      </c>
      <c r="L4585" s="3" t="e">
        <f t="shared" si="594"/>
        <v>#VALUE!</v>
      </c>
      <c r="M4585" s="3" t="e">
        <f t="shared" si="595"/>
        <v>#VALUE!</v>
      </c>
      <c r="N4585" s="3" t="e">
        <f t="shared" si="596"/>
        <v>#VALUE!</v>
      </c>
      <c r="O4585" s="3" t="e">
        <f t="shared" si="597"/>
        <v>#VALUE!</v>
      </c>
    </row>
    <row r="4586" spans="8:15" x14ac:dyDescent="0.3">
      <c r="H4586" s="3" t="str">
        <f t="shared" si="590"/>
        <v>1900-01-00</v>
      </c>
      <c r="I4586" s="3" t="e">
        <f t="shared" si="591"/>
        <v>#VALUE!</v>
      </c>
      <c r="J4586" s="3" t="e">
        <f t="shared" si="592"/>
        <v>#VALUE!</v>
      </c>
      <c r="K4586" s="3" t="e">
        <f t="shared" si="593"/>
        <v>#VALUE!</v>
      </c>
      <c r="L4586" s="3" t="e">
        <f t="shared" si="594"/>
        <v>#VALUE!</v>
      </c>
      <c r="M4586" s="3" t="e">
        <f t="shared" si="595"/>
        <v>#VALUE!</v>
      </c>
      <c r="N4586" s="3" t="e">
        <f t="shared" si="596"/>
        <v>#VALUE!</v>
      </c>
      <c r="O4586" s="3" t="e">
        <f t="shared" si="597"/>
        <v>#VALUE!</v>
      </c>
    </row>
    <row r="4587" spans="8:15" x14ac:dyDescent="0.3">
      <c r="H4587" s="3" t="str">
        <f t="shared" si="590"/>
        <v>1900-01-00</v>
      </c>
      <c r="I4587" s="3" t="e">
        <f t="shared" si="591"/>
        <v>#VALUE!</v>
      </c>
      <c r="J4587" s="3" t="e">
        <f t="shared" si="592"/>
        <v>#VALUE!</v>
      </c>
      <c r="K4587" s="3" t="e">
        <f t="shared" si="593"/>
        <v>#VALUE!</v>
      </c>
      <c r="L4587" s="3" t="e">
        <f t="shared" si="594"/>
        <v>#VALUE!</v>
      </c>
      <c r="M4587" s="3" t="e">
        <f t="shared" si="595"/>
        <v>#VALUE!</v>
      </c>
      <c r="N4587" s="3" t="e">
        <f t="shared" si="596"/>
        <v>#VALUE!</v>
      </c>
      <c r="O4587" s="3" t="e">
        <f t="shared" si="597"/>
        <v>#VALUE!</v>
      </c>
    </row>
    <row r="4588" spans="8:15" x14ac:dyDescent="0.3">
      <c r="H4588" s="3" t="str">
        <f t="shared" si="590"/>
        <v>1900-01-00</v>
      </c>
      <c r="I4588" s="3" t="e">
        <f t="shared" si="591"/>
        <v>#VALUE!</v>
      </c>
      <c r="J4588" s="3" t="e">
        <f t="shared" si="592"/>
        <v>#VALUE!</v>
      </c>
      <c r="K4588" s="3" t="e">
        <f t="shared" si="593"/>
        <v>#VALUE!</v>
      </c>
      <c r="L4588" s="3" t="e">
        <f t="shared" si="594"/>
        <v>#VALUE!</v>
      </c>
      <c r="M4588" s="3" t="e">
        <f t="shared" si="595"/>
        <v>#VALUE!</v>
      </c>
      <c r="N4588" s="3" t="e">
        <f t="shared" si="596"/>
        <v>#VALUE!</v>
      </c>
      <c r="O4588" s="3" t="e">
        <f t="shared" si="597"/>
        <v>#VALUE!</v>
      </c>
    </row>
    <row r="4589" spans="8:15" x14ac:dyDescent="0.3">
      <c r="H4589" s="3" t="str">
        <f t="shared" si="590"/>
        <v>1900-01-00</v>
      </c>
      <c r="I4589" s="3" t="e">
        <f t="shared" si="591"/>
        <v>#VALUE!</v>
      </c>
      <c r="J4589" s="3" t="e">
        <f t="shared" si="592"/>
        <v>#VALUE!</v>
      </c>
      <c r="K4589" s="3" t="e">
        <f t="shared" si="593"/>
        <v>#VALUE!</v>
      </c>
      <c r="L4589" s="3" t="e">
        <f t="shared" si="594"/>
        <v>#VALUE!</v>
      </c>
      <c r="M4589" s="3" t="e">
        <f t="shared" si="595"/>
        <v>#VALUE!</v>
      </c>
      <c r="N4589" s="3" t="e">
        <f t="shared" si="596"/>
        <v>#VALUE!</v>
      </c>
      <c r="O4589" s="3" t="e">
        <f t="shared" si="597"/>
        <v>#VALUE!</v>
      </c>
    </row>
    <row r="4590" spans="8:15" x14ac:dyDescent="0.3">
      <c r="H4590" s="3" t="str">
        <f t="shared" si="590"/>
        <v>1900-01-00</v>
      </c>
      <c r="I4590" s="3" t="e">
        <f t="shared" si="591"/>
        <v>#VALUE!</v>
      </c>
      <c r="J4590" s="3" t="e">
        <f t="shared" si="592"/>
        <v>#VALUE!</v>
      </c>
      <c r="K4590" s="3" t="e">
        <f t="shared" si="593"/>
        <v>#VALUE!</v>
      </c>
      <c r="L4590" s="3" t="e">
        <f t="shared" si="594"/>
        <v>#VALUE!</v>
      </c>
      <c r="M4590" s="3" t="e">
        <f t="shared" si="595"/>
        <v>#VALUE!</v>
      </c>
      <c r="N4590" s="3" t="e">
        <f t="shared" si="596"/>
        <v>#VALUE!</v>
      </c>
      <c r="O4590" s="3" t="e">
        <f t="shared" si="597"/>
        <v>#VALUE!</v>
      </c>
    </row>
    <row r="4591" spans="8:15" x14ac:dyDescent="0.3">
      <c r="H4591" s="3" t="str">
        <f t="shared" si="590"/>
        <v>1900-01-00</v>
      </c>
      <c r="I4591" s="3" t="e">
        <f t="shared" si="591"/>
        <v>#VALUE!</v>
      </c>
      <c r="J4591" s="3" t="e">
        <f t="shared" si="592"/>
        <v>#VALUE!</v>
      </c>
      <c r="K4591" s="3" t="e">
        <f t="shared" si="593"/>
        <v>#VALUE!</v>
      </c>
      <c r="L4591" s="3" t="e">
        <f t="shared" si="594"/>
        <v>#VALUE!</v>
      </c>
      <c r="M4591" s="3" t="e">
        <f t="shared" si="595"/>
        <v>#VALUE!</v>
      </c>
      <c r="N4591" s="3" t="e">
        <f t="shared" si="596"/>
        <v>#VALUE!</v>
      </c>
      <c r="O4591" s="3" t="e">
        <f t="shared" si="597"/>
        <v>#VALUE!</v>
      </c>
    </row>
    <row r="4592" spans="8:15" x14ac:dyDescent="0.3">
      <c r="H4592" s="3" t="str">
        <f t="shared" si="590"/>
        <v>1900-01-00</v>
      </c>
      <c r="I4592" s="3" t="e">
        <f t="shared" si="591"/>
        <v>#VALUE!</v>
      </c>
      <c r="J4592" s="3" t="e">
        <f t="shared" si="592"/>
        <v>#VALUE!</v>
      </c>
      <c r="K4592" s="3" t="e">
        <f t="shared" si="593"/>
        <v>#VALUE!</v>
      </c>
      <c r="L4592" s="3" t="e">
        <f t="shared" si="594"/>
        <v>#VALUE!</v>
      </c>
      <c r="M4592" s="3" t="e">
        <f t="shared" si="595"/>
        <v>#VALUE!</v>
      </c>
      <c r="N4592" s="3" t="e">
        <f t="shared" si="596"/>
        <v>#VALUE!</v>
      </c>
      <c r="O4592" s="3" t="e">
        <f t="shared" si="597"/>
        <v>#VALUE!</v>
      </c>
    </row>
    <row r="4593" spans="8:15" x14ac:dyDescent="0.3">
      <c r="H4593" s="3" t="str">
        <f t="shared" si="590"/>
        <v>1900-01-00</v>
      </c>
      <c r="I4593" s="3" t="e">
        <f t="shared" si="591"/>
        <v>#VALUE!</v>
      </c>
      <c r="J4593" s="3" t="e">
        <f t="shared" si="592"/>
        <v>#VALUE!</v>
      </c>
      <c r="K4593" s="3" t="e">
        <f t="shared" si="593"/>
        <v>#VALUE!</v>
      </c>
      <c r="L4593" s="3" t="e">
        <f t="shared" si="594"/>
        <v>#VALUE!</v>
      </c>
      <c r="M4593" s="3" t="e">
        <f t="shared" si="595"/>
        <v>#VALUE!</v>
      </c>
      <c r="N4593" s="3" t="e">
        <f t="shared" si="596"/>
        <v>#VALUE!</v>
      </c>
      <c r="O4593" s="3" t="e">
        <f t="shared" si="597"/>
        <v>#VALUE!</v>
      </c>
    </row>
    <row r="4594" spans="8:15" x14ac:dyDescent="0.3">
      <c r="H4594" s="3" t="str">
        <f t="shared" si="590"/>
        <v>1900-01-00</v>
      </c>
      <c r="I4594" s="3" t="e">
        <f t="shared" si="591"/>
        <v>#VALUE!</v>
      </c>
      <c r="J4594" s="3" t="e">
        <f t="shared" si="592"/>
        <v>#VALUE!</v>
      </c>
      <c r="K4594" s="3" t="e">
        <f t="shared" si="593"/>
        <v>#VALUE!</v>
      </c>
      <c r="L4594" s="3" t="e">
        <f t="shared" si="594"/>
        <v>#VALUE!</v>
      </c>
      <c r="M4594" s="3" t="e">
        <f t="shared" si="595"/>
        <v>#VALUE!</v>
      </c>
      <c r="N4594" s="3" t="e">
        <f t="shared" si="596"/>
        <v>#VALUE!</v>
      </c>
      <c r="O4594" s="3" t="e">
        <f t="shared" si="597"/>
        <v>#VALUE!</v>
      </c>
    </row>
    <row r="4595" spans="8:15" x14ac:dyDescent="0.3">
      <c r="H4595" s="3" t="str">
        <f t="shared" si="590"/>
        <v>1900-01-00</v>
      </c>
      <c r="I4595" s="3" t="e">
        <f t="shared" si="591"/>
        <v>#VALUE!</v>
      </c>
      <c r="J4595" s="3" t="e">
        <f t="shared" si="592"/>
        <v>#VALUE!</v>
      </c>
      <c r="K4595" s="3" t="e">
        <f t="shared" si="593"/>
        <v>#VALUE!</v>
      </c>
      <c r="L4595" s="3" t="e">
        <f t="shared" si="594"/>
        <v>#VALUE!</v>
      </c>
      <c r="M4595" s="3" t="e">
        <f t="shared" si="595"/>
        <v>#VALUE!</v>
      </c>
      <c r="N4595" s="3" t="e">
        <f t="shared" si="596"/>
        <v>#VALUE!</v>
      </c>
      <c r="O4595" s="3" t="e">
        <f t="shared" si="597"/>
        <v>#VALUE!</v>
      </c>
    </row>
    <row r="4596" spans="8:15" x14ac:dyDescent="0.3">
      <c r="H4596" s="3" t="str">
        <f t="shared" si="590"/>
        <v>1900-01-00</v>
      </c>
      <c r="I4596" s="3" t="e">
        <f t="shared" si="591"/>
        <v>#VALUE!</v>
      </c>
      <c r="J4596" s="3" t="e">
        <f t="shared" si="592"/>
        <v>#VALUE!</v>
      </c>
      <c r="K4596" s="3" t="e">
        <f t="shared" si="593"/>
        <v>#VALUE!</v>
      </c>
      <c r="L4596" s="3" t="e">
        <f t="shared" si="594"/>
        <v>#VALUE!</v>
      </c>
      <c r="M4596" s="3" t="e">
        <f t="shared" si="595"/>
        <v>#VALUE!</v>
      </c>
      <c r="N4596" s="3" t="e">
        <f t="shared" si="596"/>
        <v>#VALUE!</v>
      </c>
      <c r="O4596" s="3" t="e">
        <f t="shared" si="597"/>
        <v>#VALUE!</v>
      </c>
    </row>
    <row r="4597" spans="8:15" x14ac:dyDescent="0.3">
      <c r="H4597" s="3" t="str">
        <f t="shared" si="590"/>
        <v>1900-01-00</v>
      </c>
      <c r="I4597" s="3" t="e">
        <f t="shared" si="591"/>
        <v>#VALUE!</v>
      </c>
      <c r="J4597" s="3" t="e">
        <f t="shared" si="592"/>
        <v>#VALUE!</v>
      </c>
      <c r="K4597" s="3" t="e">
        <f t="shared" si="593"/>
        <v>#VALUE!</v>
      </c>
      <c r="L4597" s="3" t="e">
        <f t="shared" si="594"/>
        <v>#VALUE!</v>
      </c>
      <c r="M4597" s="3" t="e">
        <f t="shared" si="595"/>
        <v>#VALUE!</v>
      </c>
      <c r="N4597" s="3" t="e">
        <f t="shared" si="596"/>
        <v>#VALUE!</v>
      </c>
      <c r="O4597" s="3" t="e">
        <f t="shared" si="597"/>
        <v>#VALUE!</v>
      </c>
    </row>
    <row r="4598" spans="8:15" x14ac:dyDescent="0.3">
      <c r="H4598" s="3" t="str">
        <f t="shared" si="590"/>
        <v>1900-01-00</v>
      </c>
      <c r="I4598" s="3" t="e">
        <f t="shared" si="591"/>
        <v>#VALUE!</v>
      </c>
      <c r="J4598" s="3" t="e">
        <f t="shared" si="592"/>
        <v>#VALUE!</v>
      </c>
      <c r="K4598" s="3" t="e">
        <f t="shared" si="593"/>
        <v>#VALUE!</v>
      </c>
      <c r="L4598" s="3" t="e">
        <f t="shared" si="594"/>
        <v>#VALUE!</v>
      </c>
      <c r="M4598" s="3" t="e">
        <f t="shared" si="595"/>
        <v>#VALUE!</v>
      </c>
      <c r="N4598" s="3" t="e">
        <f t="shared" si="596"/>
        <v>#VALUE!</v>
      </c>
      <c r="O4598" s="3" t="e">
        <f t="shared" si="597"/>
        <v>#VALUE!</v>
      </c>
    </row>
    <row r="4599" spans="8:15" x14ac:dyDescent="0.3">
      <c r="H4599" s="3" t="str">
        <f t="shared" si="590"/>
        <v>1900-01-00</v>
      </c>
      <c r="I4599" s="3" t="e">
        <f t="shared" si="591"/>
        <v>#VALUE!</v>
      </c>
      <c r="J4599" s="3" t="e">
        <f t="shared" si="592"/>
        <v>#VALUE!</v>
      </c>
      <c r="K4599" s="3" t="e">
        <f t="shared" si="593"/>
        <v>#VALUE!</v>
      </c>
      <c r="L4599" s="3" t="e">
        <f t="shared" si="594"/>
        <v>#VALUE!</v>
      </c>
      <c r="M4599" s="3" t="e">
        <f t="shared" si="595"/>
        <v>#VALUE!</v>
      </c>
      <c r="N4599" s="3" t="e">
        <f t="shared" si="596"/>
        <v>#VALUE!</v>
      </c>
      <c r="O4599" s="3" t="e">
        <f t="shared" si="597"/>
        <v>#VALUE!</v>
      </c>
    </row>
    <row r="4600" spans="8:15" x14ac:dyDescent="0.3">
      <c r="H4600" s="3" t="str">
        <f t="shared" si="590"/>
        <v>1900-01-00</v>
      </c>
      <c r="I4600" s="3" t="e">
        <f t="shared" si="591"/>
        <v>#VALUE!</v>
      </c>
      <c r="J4600" s="3" t="e">
        <f t="shared" si="592"/>
        <v>#VALUE!</v>
      </c>
      <c r="K4600" s="3" t="e">
        <f t="shared" si="593"/>
        <v>#VALUE!</v>
      </c>
      <c r="L4600" s="3" t="e">
        <f t="shared" si="594"/>
        <v>#VALUE!</v>
      </c>
      <c r="M4600" s="3" t="e">
        <f t="shared" si="595"/>
        <v>#VALUE!</v>
      </c>
      <c r="N4600" s="3" t="e">
        <f t="shared" si="596"/>
        <v>#VALUE!</v>
      </c>
      <c r="O4600" s="3" t="e">
        <f t="shared" si="597"/>
        <v>#VALUE!</v>
      </c>
    </row>
    <row r="4601" spans="8:15" x14ac:dyDescent="0.3">
      <c r="H4601" s="3" t="str">
        <f t="shared" si="590"/>
        <v>1900-01-00</v>
      </c>
      <c r="I4601" s="3" t="e">
        <f t="shared" si="591"/>
        <v>#VALUE!</v>
      </c>
      <c r="J4601" s="3" t="e">
        <f t="shared" si="592"/>
        <v>#VALUE!</v>
      </c>
      <c r="K4601" s="3" t="e">
        <f t="shared" si="593"/>
        <v>#VALUE!</v>
      </c>
      <c r="L4601" s="3" t="e">
        <f t="shared" si="594"/>
        <v>#VALUE!</v>
      </c>
      <c r="M4601" s="3" t="e">
        <f t="shared" si="595"/>
        <v>#VALUE!</v>
      </c>
      <c r="N4601" s="3" t="e">
        <f t="shared" si="596"/>
        <v>#VALUE!</v>
      </c>
      <c r="O4601" s="3" t="e">
        <f t="shared" si="597"/>
        <v>#VALUE!</v>
      </c>
    </row>
    <row r="4602" spans="8:15" x14ac:dyDescent="0.3">
      <c r="H4602" s="3" t="str">
        <f t="shared" si="590"/>
        <v>1900-01-00</v>
      </c>
      <c r="I4602" s="3" t="e">
        <f t="shared" si="591"/>
        <v>#VALUE!</v>
      </c>
      <c r="J4602" s="3" t="e">
        <f t="shared" si="592"/>
        <v>#VALUE!</v>
      </c>
      <c r="K4602" s="3" t="e">
        <f t="shared" si="593"/>
        <v>#VALUE!</v>
      </c>
      <c r="L4602" s="3" t="e">
        <f t="shared" si="594"/>
        <v>#VALUE!</v>
      </c>
      <c r="M4602" s="3" t="e">
        <f t="shared" si="595"/>
        <v>#VALUE!</v>
      </c>
      <c r="N4602" s="3" t="e">
        <f t="shared" si="596"/>
        <v>#VALUE!</v>
      </c>
      <c r="O4602" s="3" t="e">
        <f t="shared" si="597"/>
        <v>#VALUE!</v>
      </c>
    </row>
    <row r="4603" spans="8:15" x14ac:dyDescent="0.3">
      <c r="H4603" s="3" t="str">
        <f t="shared" si="590"/>
        <v>1900-01-00</v>
      </c>
      <c r="I4603" s="3" t="e">
        <f t="shared" si="591"/>
        <v>#VALUE!</v>
      </c>
      <c r="J4603" s="3" t="e">
        <f t="shared" si="592"/>
        <v>#VALUE!</v>
      </c>
      <c r="K4603" s="3" t="e">
        <f t="shared" si="593"/>
        <v>#VALUE!</v>
      </c>
      <c r="L4603" s="3" t="e">
        <f t="shared" si="594"/>
        <v>#VALUE!</v>
      </c>
      <c r="M4603" s="3" t="e">
        <f t="shared" si="595"/>
        <v>#VALUE!</v>
      </c>
      <c r="N4603" s="3" t="e">
        <f t="shared" si="596"/>
        <v>#VALUE!</v>
      </c>
      <c r="O4603" s="3" t="e">
        <f t="shared" si="597"/>
        <v>#VALUE!</v>
      </c>
    </row>
    <row r="4604" spans="8:15" x14ac:dyDescent="0.3">
      <c r="H4604" s="3" t="str">
        <f t="shared" si="590"/>
        <v>1900-01-00</v>
      </c>
      <c r="I4604" s="3" t="e">
        <f t="shared" si="591"/>
        <v>#VALUE!</v>
      </c>
      <c r="J4604" s="3" t="e">
        <f t="shared" si="592"/>
        <v>#VALUE!</v>
      </c>
      <c r="K4604" s="3" t="e">
        <f t="shared" si="593"/>
        <v>#VALUE!</v>
      </c>
      <c r="L4604" s="3" t="e">
        <f t="shared" si="594"/>
        <v>#VALUE!</v>
      </c>
      <c r="M4604" s="3" t="e">
        <f t="shared" si="595"/>
        <v>#VALUE!</v>
      </c>
      <c r="N4604" s="3" t="e">
        <f t="shared" si="596"/>
        <v>#VALUE!</v>
      </c>
      <c r="O4604" s="3" t="e">
        <f t="shared" si="597"/>
        <v>#VALUE!</v>
      </c>
    </row>
    <row r="4605" spans="8:15" x14ac:dyDescent="0.3">
      <c r="H4605" s="3" t="str">
        <f t="shared" si="590"/>
        <v>1900-01-00</v>
      </c>
      <c r="I4605" s="3" t="e">
        <f t="shared" si="591"/>
        <v>#VALUE!</v>
      </c>
      <c r="J4605" s="3" t="e">
        <f t="shared" si="592"/>
        <v>#VALUE!</v>
      </c>
      <c r="K4605" s="3" t="e">
        <f t="shared" si="593"/>
        <v>#VALUE!</v>
      </c>
      <c r="L4605" s="3" t="e">
        <f t="shared" si="594"/>
        <v>#VALUE!</v>
      </c>
      <c r="M4605" s="3" t="e">
        <f t="shared" si="595"/>
        <v>#VALUE!</v>
      </c>
      <c r="N4605" s="3" t="e">
        <f t="shared" si="596"/>
        <v>#VALUE!</v>
      </c>
      <c r="O4605" s="3" t="e">
        <f t="shared" si="597"/>
        <v>#VALUE!</v>
      </c>
    </row>
    <row r="4606" spans="8:15" x14ac:dyDescent="0.3">
      <c r="H4606" s="3" t="str">
        <f t="shared" si="590"/>
        <v>1900-01-00</v>
      </c>
      <c r="I4606" s="3" t="e">
        <f t="shared" si="591"/>
        <v>#VALUE!</v>
      </c>
      <c r="J4606" s="3" t="e">
        <f t="shared" si="592"/>
        <v>#VALUE!</v>
      </c>
      <c r="K4606" s="3" t="e">
        <f t="shared" si="593"/>
        <v>#VALUE!</v>
      </c>
      <c r="L4606" s="3" t="e">
        <f t="shared" si="594"/>
        <v>#VALUE!</v>
      </c>
      <c r="M4606" s="3" t="e">
        <f t="shared" si="595"/>
        <v>#VALUE!</v>
      </c>
      <c r="N4606" s="3" t="e">
        <f t="shared" si="596"/>
        <v>#VALUE!</v>
      </c>
      <c r="O4606" s="3" t="e">
        <f t="shared" si="597"/>
        <v>#VALUE!</v>
      </c>
    </row>
    <row r="4607" spans="8:15" x14ac:dyDescent="0.3">
      <c r="H4607" s="3" t="str">
        <f t="shared" si="590"/>
        <v>1900-01-00</v>
      </c>
      <c r="I4607" s="3" t="e">
        <f t="shared" si="591"/>
        <v>#VALUE!</v>
      </c>
      <c r="J4607" s="3" t="e">
        <f t="shared" si="592"/>
        <v>#VALUE!</v>
      </c>
      <c r="K4607" s="3" t="e">
        <f t="shared" si="593"/>
        <v>#VALUE!</v>
      </c>
      <c r="L4607" s="3" t="e">
        <f t="shared" si="594"/>
        <v>#VALUE!</v>
      </c>
      <c r="M4607" s="3" t="e">
        <f t="shared" si="595"/>
        <v>#VALUE!</v>
      </c>
      <c r="N4607" s="3" t="e">
        <f t="shared" si="596"/>
        <v>#VALUE!</v>
      </c>
      <c r="O4607" s="3" t="e">
        <f t="shared" si="597"/>
        <v>#VALUE!</v>
      </c>
    </row>
    <row r="4608" spans="8:15" x14ac:dyDescent="0.3">
      <c r="H4608" s="3" t="str">
        <f t="shared" si="590"/>
        <v>1900-01-00</v>
      </c>
      <c r="I4608" s="3" t="e">
        <f t="shared" si="591"/>
        <v>#VALUE!</v>
      </c>
      <c r="J4608" s="3" t="e">
        <f t="shared" si="592"/>
        <v>#VALUE!</v>
      </c>
      <c r="K4608" s="3" t="e">
        <f t="shared" si="593"/>
        <v>#VALUE!</v>
      </c>
      <c r="L4608" s="3" t="e">
        <f t="shared" si="594"/>
        <v>#VALUE!</v>
      </c>
      <c r="M4608" s="3" t="e">
        <f t="shared" si="595"/>
        <v>#VALUE!</v>
      </c>
      <c r="N4608" s="3" t="e">
        <f t="shared" si="596"/>
        <v>#VALUE!</v>
      </c>
      <c r="O4608" s="3" t="e">
        <f t="shared" si="597"/>
        <v>#VALUE!</v>
      </c>
    </row>
    <row r="4609" spans="8:15" x14ac:dyDescent="0.3">
      <c r="H4609" s="3" t="str">
        <f t="shared" si="590"/>
        <v>1900-01-00</v>
      </c>
      <c r="I4609" s="3" t="e">
        <f t="shared" si="591"/>
        <v>#VALUE!</v>
      </c>
      <c r="J4609" s="3" t="e">
        <f t="shared" si="592"/>
        <v>#VALUE!</v>
      </c>
      <c r="K4609" s="3" t="e">
        <f t="shared" si="593"/>
        <v>#VALUE!</v>
      </c>
      <c r="L4609" s="3" t="e">
        <f t="shared" si="594"/>
        <v>#VALUE!</v>
      </c>
      <c r="M4609" s="3" t="e">
        <f t="shared" si="595"/>
        <v>#VALUE!</v>
      </c>
      <c r="N4609" s="3" t="e">
        <f t="shared" si="596"/>
        <v>#VALUE!</v>
      </c>
      <c r="O4609" s="3" t="e">
        <f t="shared" si="597"/>
        <v>#VALUE!</v>
      </c>
    </row>
    <row r="4610" spans="8:15" x14ac:dyDescent="0.3">
      <c r="H4610" s="3" t="str">
        <f t="shared" si="590"/>
        <v>1900-01-00</v>
      </c>
      <c r="I4610" s="3" t="e">
        <f t="shared" si="591"/>
        <v>#VALUE!</v>
      </c>
      <c r="J4610" s="3" t="e">
        <f t="shared" si="592"/>
        <v>#VALUE!</v>
      </c>
      <c r="K4610" s="3" t="e">
        <f t="shared" si="593"/>
        <v>#VALUE!</v>
      </c>
      <c r="L4610" s="3" t="e">
        <f t="shared" si="594"/>
        <v>#VALUE!</v>
      </c>
      <c r="M4610" s="3" t="e">
        <f t="shared" si="595"/>
        <v>#VALUE!</v>
      </c>
      <c r="N4610" s="3" t="e">
        <f t="shared" si="596"/>
        <v>#VALUE!</v>
      </c>
      <c r="O4610" s="3" t="e">
        <f t="shared" si="597"/>
        <v>#VALUE!</v>
      </c>
    </row>
    <row r="4611" spans="8:15" x14ac:dyDescent="0.3">
      <c r="H4611" s="3" t="str">
        <f t="shared" si="590"/>
        <v>1900-01-00</v>
      </c>
      <c r="I4611" s="3" t="e">
        <f t="shared" si="591"/>
        <v>#VALUE!</v>
      </c>
      <c r="J4611" s="3" t="e">
        <f t="shared" si="592"/>
        <v>#VALUE!</v>
      </c>
      <c r="K4611" s="3" t="e">
        <f t="shared" si="593"/>
        <v>#VALUE!</v>
      </c>
      <c r="L4611" s="3" t="e">
        <f t="shared" si="594"/>
        <v>#VALUE!</v>
      </c>
      <c r="M4611" s="3" t="e">
        <f t="shared" si="595"/>
        <v>#VALUE!</v>
      </c>
      <c r="N4611" s="3" t="e">
        <f t="shared" si="596"/>
        <v>#VALUE!</v>
      </c>
      <c r="O4611" s="3" t="e">
        <f t="shared" si="597"/>
        <v>#VALUE!</v>
      </c>
    </row>
    <row r="4612" spans="8:15" x14ac:dyDescent="0.3">
      <c r="H4612" s="3" t="str">
        <f t="shared" si="590"/>
        <v>1900-01-00</v>
      </c>
      <c r="I4612" s="3" t="e">
        <f t="shared" si="591"/>
        <v>#VALUE!</v>
      </c>
      <c r="J4612" s="3" t="e">
        <f t="shared" si="592"/>
        <v>#VALUE!</v>
      </c>
      <c r="K4612" s="3" t="e">
        <f t="shared" si="593"/>
        <v>#VALUE!</v>
      </c>
      <c r="L4612" s="3" t="e">
        <f t="shared" si="594"/>
        <v>#VALUE!</v>
      </c>
      <c r="M4612" s="3" t="e">
        <f t="shared" si="595"/>
        <v>#VALUE!</v>
      </c>
      <c r="N4612" s="3" t="e">
        <f t="shared" si="596"/>
        <v>#VALUE!</v>
      </c>
      <c r="O4612" s="3" t="e">
        <f t="shared" si="597"/>
        <v>#VALUE!</v>
      </c>
    </row>
    <row r="4613" spans="8:15" x14ac:dyDescent="0.3">
      <c r="H4613" s="3" t="str">
        <f t="shared" si="590"/>
        <v>1900-01-00</v>
      </c>
      <c r="I4613" s="3" t="e">
        <f t="shared" si="591"/>
        <v>#VALUE!</v>
      </c>
      <c r="J4613" s="3" t="e">
        <f t="shared" si="592"/>
        <v>#VALUE!</v>
      </c>
      <c r="K4613" s="3" t="e">
        <f t="shared" si="593"/>
        <v>#VALUE!</v>
      </c>
      <c r="L4613" s="3" t="e">
        <f t="shared" si="594"/>
        <v>#VALUE!</v>
      </c>
      <c r="M4613" s="3" t="e">
        <f t="shared" si="595"/>
        <v>#VALUE!</v>
      </c>
      <c r="N4613" s="3" t="e">
        <f t="shared" si="596"/>
        <v>#VALUE!</v>
      </c>
      <c r="O4613" s="3" t="e">
        <f t="shared" si="597"/>
        <v>#VALUE!</v>
      </c>
    </row>
    <row r="4614" spans="8:15" x14ac:dyDescent="0.3">
      <c r="H4614" s="3" t="str">
        <f t="shared" si="590"/>
        <v>1900-01-00</v>
      </c>
      <c r="I4614" s="3" t="e">
        <f t="shared" si="591"/>
        <v>#VALUE!</v>
      </c>
      <c r="J4614" s="3" t="e">
        <f t="shared" si="592"/>
        <v>#VALUE!</v>
      </c>
      <c r="K4614" s="3" t="e">
        <f t="shared" si="593"/>
        <v>#VALUE!</v>
      </c>
      <c r="L4614" s="3" t="e">
        <f t="shared" si="594"/>
        <v>#VALUE!</v>
      </c>
      <c r="M4614" s="3" t="e">
        <f t="shared" si="595"/>
        <v>#VALUE!</v>
      </c>
      <c r="N4614" s="3" t="e">
        <f t="shared" si="596"/>
        <v>#VALUE!</v>
      </c>
      <c r="O4614" s="3" t="e">
        <f t="shared" si="597"/>
        <v>#VALUE!</v>
      </c>
    </row>
    <row r="4615" spans="8:15" x14ac:dyDescent="0.3">
      <c r="H4615" s="3" t="str">
        <f t="shared" si="590"/>
        <v>1900-01-00</v>
      </c>
      <c r="I4615" s="3" t="e">
        <f t="shared" si="591"/>
        <v>#VALUE!</v>
      </c>
      <c r="J4615" s="3" t="e">
        <f t="shared" si="592"/>
        <v>#VALUE!</v>
      </c>
      <c r="K4615" s="3" t="e">
        <f t="shared" si="593"/>
        <v>#VALUE!</v>
      </c>
      <c r="L4615" s="3" t="e">
        <f t="shared" si="594"/>
        <v>#VALUE!</v>
      </c>
      <c r="M4615" s="3" t="e">
        <f t="shared" si="595"/>
        <v>#VALUE!</v>
      </c>
      <c r="N4615" s="3" t="e">
        <f t="shared" si="596"/>
        <v>#VALUE!</v>
      </c>
      <c r="O4615" s="3" t="e">
        <f t="shared" si="597"/>
        <v>#VALUE!</v>
      </c>
    </row>
    <row r="4616" spans="8:15" x14ac:dyDescent="0.3">
      <c r="H4616" s="3" t="str">
        <f t="shared" si="590"/>
        <v>1900-01-00</v>
      </c>
      <c r="I4616" s="3" t="e">
        <f t="shared" si="591"/>
        <v>#VALUE!</v>
      </c>
      <c r="J4616" s="3" t="e">
        <f t="shared" si="592"/>
        <v>#VALUE!</v>
      </c>
      <c r="K4616" s="3" t="e">
        <f t="shared" si="593"/>
        <v>#VALUE!</v>
      </c>
      <c r="L4616" s="3" t="e">
        <f t="shared" si="594"/>
        <v>#VALUE!</v>
      </c>
      <c r="M4616" s="3" t="e">
        <f t="shared" si="595"/>
        <v>#VALUE!</v>
      </c>
      <c r="N4616" s="3" t="e">
        <f t="shared" si="596"/>
        <v>#VALUE!</v>
      </c>
      <c r="O4616" s="3" t="e">
        <f t="shared" si="597"/>
        <v>#VALUE!</v>
      </c>
    </row>
    <row r="4617" spans="8:15" x14ac:dyDescent="0.3">
      <c r="H4617" s="3" t="str">
        <f t="shared" si="590"/>
        <v>1900-01-00</v>
      </c>
      <c r="I4617" s="3" t="e">
        <f t="shared" si="591"/>
        <v>#VALUE!</v>
      </c>
      <c r="J4617" s="3" t="e">
        <f t="shared" si="592"/>
        <v>#VALUE!</v>
      </c>
      <c r="K4617" s="3" t="e">
        <f t="shared" si="593"/>
        <v>#VALUE!</v>
      </c>
      <c r="L4617" s="3" t="e">
        <f t="shared" si="594"/>
        <v>#VALUE!</v>
      </c>
      <c r="M4617" s="3" t="e">
        <f t="shared" si="595"/>
        <v>#VALUE!</v>
      </c>
      <c r="N4617" s="3" t="e">
        <f t="shared" si="596"/>
        <v>#VALUE!</v>
      </c>
      <c r="O4617" s="3" t="e">
        <f t="shared" si="597"/>
        <v>#VALUE!</v>
      </c>
    </row>
    <row r="4618" spans="8:15" x14ac:dyDescent="0.3">
      <c r="H4618" s="3" t="str">
        <f t="shared" si="590"/>
        <v>1900-01-00</v>
      </c>
      <c r="I4618" s="3" t="e">
        <f t="shared" si="591"/>
        <v>#VALUE!</v>
      </c>
      <c r="J4618" s="3" t="e">
        <f t="shared" si="592"/>
        <v>#VALUE!</v>
      </c>
      <c r="K4618" s="3" t="e">
        <f t="shared" si="593"/>
        <v>#VALUE!</v>
      </c>
      <c r="L4618" s="3" t="e">
        <f t="shared" si="594"/>
        <v>#VALUE!</v>
      </c>
      <c r="M4618" s="3" t="e">
        <f t="shared" si="595"/>
        <v>#VALUE!</v>
      </c>
      <c r="N4618" s="3" t="e">
        <f t="shared" si="596"/>
        <v>#VALUE!</v>
      </c>
      <c r="O4618" s="3" t="e">
        <f t="shared" si="597"/>
        <v>#VALUE!</v>
      </c>
    </row>
    <row r="4619" spans="8:15" x14ac:dyDescent="0.3">
      <c r="H4619" s="3" t="str">
        <f t="shared" si="590"/>
        <v>1900-01-00</v>
      </c>
      <c r="I4619" s="3" t="e">
        <f t="shared" si="591"/>
        <v>#VALUE!</v>
      </c>
      <c r="J4619" s="3" t="e">
        <f t="shared" si="592"/>
        <v>#VALUE!</v>
      </c>
      <c r="K4619" s="3" t="e">
        <f t="shared" si="593"/>
        <v>#VALUE!</v>
      </c>
      <c r="L4619" s="3" t="e">
        <f t="shared" si="594"/>
        <v>#VALUE!</v>
      </c>
      <c r="M4619" s="3" t="e">
        <f t="shared" si="595"/>
        <v>#VALUE!</v>
      </c>
      <c r="N4619" s="3" t="e">
        <f t="shared" si="596"/>
        <v>#VALUE!</v>
      </c>
      <c r="O4619" s="3" t="e">
        <f t="shared" si="597"/>
        <v>#VALUE!</v>
      </c>
    </row>
    <row r="4620" spans="8:15" x14ac:dyDescent="0.3">
      <c r="H4620" s="3" t="str">
        <f t="shared" si="590"/>
        <v>1900-01-00</v>
      </c>
      <c r="I4620" s="3" t="e">
        <f t="shared" si="591"/>
        <v>#VALUE!</v>
      </c>
      <c r="J4620" s="3" t="e">
        <f t="shared" si="592"/>
        <v>#VALUE!</v>
      </c>
      <c r="K4620" s="3" t="e">
        <f t="shared" si="593"/>
        <v>#VALUE!</v>
      </c>
      <c r="L4620" s="3" t="e">
        <f t="shared" si="594"/>
        <v>#VALUE!</v>
      </c>
      <c r="M4620" s="3" t="e">
        <f t="shared" si="595"/>
        <v>#VALUE!</v>
      </c>
      <c r="N4620" s="3" t="e">
        <f t="shared" si="596"/>
        <v>#VALUE!</v>
      </c>
      <c r="O4620" s="3" t="e">
        <f t="shared" si="597"/>
        <v>#VALUE!</v>
      </c>
    </row>
    <row r="4621" spans="8:15" x14ac:dyDescent="0.3">
      <c r="H4621" s="3" t="str">
        <f t="shared" si="590"/>
        <v>1900-01-00</v>
      </c>
      <c r="I4621" s="3" t="e">
        <f t="shared" si="591"/>
        <v>#VALUE!</v>
      </c>
      <c r="J4621" s="3" t="e">
        <f t="shared" si="592"/>
        <v>#VALUE!</v>
      </c>
      <c r="K4621" s="3" t="e">
        <f t="shared" si="593"/>
        <v>#VALUE!</v>
      </c>
      <c r="L4621" s="3" t="e">
        <f t="shared" si="594"/>
        <v>#VALUE!</v>
      </c>
      <c r="M4621" s="3" t="e">
        <f t="shared" si="595"/>
        <v>#VALUE!</v>
      </c>
      <c r="N4621" s="3" t="e">
        <f t="shared" si="596"/>
        <v>#VALUE!</v>
      </c>
      <c r="O4621" s="3" t="e">
        <f t="shared" si="597"/>
        <v>#VALUE!</v>
      </c>
    </row>
    <row r="4622" spans="8:15" x14ac:dyDescent="0.3">
      <c r="H4622" s="3" t="str">
        <f t="shared" si="590"/>
        <v>1900-01-00</v>
      </c>
      <c r="I4622" s="3" t="e">
        <f t="shared" si="591"/>
        <v>#VALUE!</v>
      </c>
      <c r="J4622" s="3" t="e">
        <f t="shared" si="592"/>
        <v>#VALUE!</v>
      </c>
      <c r="K4622" s="3" t="e">
        <f t="shared" si="593"/>
        <v>#VALUE!</v>
      </c>
      <c r="L4622" s="3" t="e">
        <f t="shared" si="594"/>
        <v>#VALUE!</v>
      </c>
      <c r="M4622" s="3" t="e">
        <f t="shared" si="595"/>
        <v>#VALUE!</v>
      </c>
      <c r="N4622" s="3" t="e">
        <f t="shared" si="596"/>
        <v>#VALUE!</v>
      </c>
      <c r="O4622" s="3" t="e">
        <f t="shared" si="597"/>
        <v>#VALUE!</v>
      </c>
    </row>
    <row r="4623" spans="8:15" x14ac:dyDescent="0.3">
      <c r="H4623" s="3" t="str">
        <f t="shared" ref="H4623:H4686" si="598">YEAR(D4623) &amp; "-" &amp; IF(LEN(MONTH(D4623))=1,"0" &amp; MONTH(D4623),MONTH(D4623)) &amp; "-" &amp; IF(LEN(DAY(D4623))=1,"0" &amp; DAY(D4623),DAY(D4623))</f>
        <v>1900-01-00</v>
      </c>
      <c r="I4623" s="3" t="e">
        <f t="shared" ref="I4623:I4686" si="599">FIND("emisora_id=",F4623,1)</f>
        <v>#VALUE!</v>
      </c>
      <c r="J4623" s="3" t="e">
        <f t="shared" ref="J4623:J4686" si="600">MID(F4623,I4623,500)</f>
        <v>#VALUE!</v>
      </c>
      <c r="K4623" s="3" t="e">
        <f t="shared" ref="K4623:K4686" si="601">FIND("=",J4623,1)</f>
        <v>#VALUE!</v>
      </c>
      <c r="L4623" s="3" t="e">
        <f t="shared" ref="L4623:L4686" si="602">MID(J4623,K4623+1,500)</f>
        <v>#VALUE!</v>
      </c>
      <c r="M4623" s="3" t="e">
        <f t="shared" ref="M4623:M4686" si="603">FIND("&amp;",L4623,1)</f>
        <v>#VALUE!</v>
      </c>
      <c r="N4623" s="3" t="e">
        <f t="shared" ref="N4623:N4686" si="604">MID(L4623,1,M4623-1)</f>
        <v>#VALUE!</v>
      </c>
      <c r="O4623" s="3" t="e">
        <f t="shared" ref="O4623:O4686" si="605">"https://www.biva.mx/empresas/emisoras_inscritas/emisoras_inscritas?emisora_id=" &amp; N4623 &amp; "&amp;tipoInformacion=null&amp;tipoDocumento=null&amp;fechaInicio=" &amp; H4623 &amp; "&amp;fechaFin=" &amp; H4623 &amp;  "&amp;periodo=null&amp;ejercicio=null&amp;tipo=null&amp;subTab=2&amp;biva=null&amp;canceladas=false&amp;page=1"</f>
        <v>#VALUE!</v>
      </c>
    </row>
    <row r="4624" spans="8:15" x14ac:dyDescent="0.3">
      <c r="H4624" s="3" t="str">
        <f t="shared" si="598"/>
        <v>1900-01-00</v>
      </c>
      <c r="I4624" s="3" t="e">
        <f t="shared" si="599"/>
        <v>#VALUE!</v>
      </c>
      <c r="J4624" s="3" t="e">
        <f t="shared" si="600"/>
        <v>#VALUE!</v>
      </c>
      <c r="K4624" s="3" t="e">
        <f t="shared" si="601"/>
        <v>#VALUE!</v>
      </c>
      <c r="L4624" s="3" t="e">
        <f t="shared" si="602"/>
        <v>#VALUE!</v>
      </c>
      <c r="M4624" s="3" t="e">
        <f t="shared" si="603"/>
        <v>#VALUE!</v>
      </c>
      <c r="N4624" s="3" t="e">
        <f t="shared" si="604"/>
        <v>#VALUE!</v>
      </c>
      <c r="O4624" s="3" t="e">
        <f t="shared" si="605"/>
        <v>#VALUE!</v>
      </c>
    </row>
    <row r="4625" spans="8:15" x14ac:dyDescent="0.3">
      <c r="H4625" s="3" t="str">
        <f t="shared" si="598"/>
        <v>1900-01-00</v>
      </c>
      <c r="I4625" s="3" t="e">
        <f t="shared" si="599"/>
        <v>#VALUE!</v>
      </c>
      <c r="J4625" s="3" t="e">
        <f t="shared" si="600"/>
        <v>#VALUE!</v>
      </c>
      <c r="K4625" s="3" t="e">
        <f t="shared" si="601"/>
        <v>#VALUE!</v>
      </c>
      <c r="L4625" s="3" t="e">
        <f t="shared" si="602"/>
        <v>#VALUE!</v>
      </c>
      <c r="M4625" s="3" t="e">
        <f t="shared" si="603"/>
        <v>#VALUE!</v>
      </c>
      <c r="N4625" s="3" t="e">
        <f t="shared" si="604"/>
        <v>#VALUE!</v>
      </c>
      <c r="O4625" s="3" t="e">
        <f t="shared" si="605"/>
        <v>#VALUE!</v>
      </c>
    </row>
    <row r="4626" spans="8:15" x14ac:dyDescent="0.3">
      <c r="H4626" s="3" t="str">
        <f t="shared" si="598"/>
        <v>1900-01-00</v>
      </c>
      <c r="I4626" s="3" t="e">
        <f t="shared" si="599"/>
        <v>#VALUE!</v>
      </c>
      <c r="J4626" s="3" t="e">
        <f t="shared" si="600"/>
        <v>#VALUE!</v>
      </c>
      <c r="K4626" s="3" t="e">
        <f t="shared" si="601"/>
        <v>#VALUE!</v>
      </c>
      <c r="L4626" s="3" t="e">
        <f t="shared" si="602"/>
        <v>#VALUE!</v>
      </c>
      <c r="M4626" s="3" t="e">
        <f t="shared" si="603"/>
        <v>#VALUE!</v>
      </c>
      <c r="N4626" s="3" t="e">
        <f t="shared" si="604"/>
        <v>#VALUE!</v>
      </c>
      <c r="O4626" s="3" t="e">
        <f t="shared" si="605"/>
        <v>#VALUE!</v>
      </c>
    </row>
    <row r="4627" spans="8:15" x14ac:dyDescent="0.3">
      <c r="H4627" s="3" t="str">
        <f t="shared" si="598"/>
        <v>1900-01-00</v>
      </c>
      <c r="I4627" s="3" t="e">
        <f t="shared" si="599"/>
        <v>#VALUE!</v>
      </c>
      <c r="J4627" s="3" t="e">
        <f t="shared" si="600"/>
        <v>#VALUE!</v>
      </c>
      <c r="K4627" s="3" t="e">
        <f t="shared" si="601"/>
        <v>#VALUE!</v>
      </c>
      <c r="L4627" s="3" t="e">
        <f t="shared" si="602"/>
        <v>#VALUE!</v>
      </c>
      <c r="M4627" s="3" t="e">
        <f t="shared" si="603"/>
        <v>#VALUE!</v>
      </c>
      <c r="N4627" s="3" t="e">
        <f t="shared" si="604"/>
        <v>#VALUE!</v>
      </c>
      <c r="O4627" s="3" t="e">
        <f t="shared" si="605"/>
        <v>#VALUE!</v>
      </c>
    </row>
    <row r="4628" spans="8:15" x14ac:dyDescent="0.3">
      <c r="H4628" s="3" t="str">
        <f t="shared" si="598"/>
        <v>1900-01-00</v>
      </c>
      <c r="I4628" s="3" t="e">
        <f t="shared" si="599"/>
        <v>#VALUE!</v>
      </c>
      <c r="J4628" s="3" t="e">
        <f t="shared" si="600"/>
        <v>#VALUE!</v>
      </c>
      <c r="K4628" s="3" t="e">
        <f t="shared" si="601"/>
        <v>#VALUE!</v>
      </c>
      <c r="L4628" s="3" t="e">
        <f t="shared" si="602"/>
        <v>#VALUE!</v>
      </c>
      <c r="M4628" s="3" t="e">
        <f t="shared" si="603"/>
        <v>#VALUE!</v>
      </c>
      <c r="N4628" s="3" t="e">
        <f t="shared" si="604"/>
        <v>#VALUE!</v>
      </c>
      <c r="O4628" s="3" t="e">
        <f t="shared" si="605"/>
        <v>#VALUE!</v>
      </c>
    </row>
    <row r="4629" spans="8:15" x14ac:dyDescent="0.3">
      <c r="H4629" s="3" t="str">
        <f t="shared" si="598"/>
        <v>1900-01-00</v>
      </c>
      <c r="I4629" s="3" t="e">
        <f t="shared" si="599"/>
        <v>#VALUE!</v>
      </c>
      <c r="J4629" s="3" t="e">
        <f t="shared" si="600"/>
        <v>#VALUE!</v>
      </c>
      <c r="K4629" s="3" t="e">
        <f t="shared" si="601"/>
        <v>#VALUE!</v>
      </c>
      <c r="L4629" s="3" t="e">
        <f t="shared" si="602"/>
        <v>#VALUE!</v>
      </c>
      <c r="M4629" s="3" t="e">
        <f t="shared" si="603"/>
        <v>#VALUE!</v>
      </c>
      <c r="N4629" s="3" t="e">
        <f t="shared" si="604"/>
        <v>#VALUE!</v>
      </c>
      <c r="O4629" s="3" t="e">
        <f t="shared" si="605"/>
        <v>#VALUE!</v>
      </c>
    </row>
    <row r="4630" spans="8:15" x14ac:dyDescent="0.3">
      <c r="H4630" s="3" t="str">
        <f t="shared" si="598"/>
        <v>1900-01-00</v>
      </c>
      <c r="I4630" s="3" t="e">
        <f t="shared" si="599"/>
        <v>#VALUE!</v>
      </c>
      <c r="J4630" s="3" t="e">
        <f t="shared" si="600"/>
        <v>#VALUE!</v>
      </c>
      <c r="K4630" s="3" t="e">
        <f t="shared" si="601"/>
        <v>#VALUE!</v>
      </c>
      <c r="L4630" s="3" t="e">
        <f t="shared" si="602"/>
        <v>#VALUE!</v>
      </c>
      <c r="M4630" s="3" t="e">
        <f t="shared" si="603"/>
        <v>#VALUE!</v>
      </c>
      <c r="N4630" s="3" t="e">
        <f t="shared" si="604"/>
        <v>#VALUE!</v>
      </c>
      <c r="O4630" s="3" t="e">
        <f t="shared" si="605"/>
        <v>#VALUE!</v>
      </c>
    </row>
    <row r="4631" spans="8:15" x14ac:dyDescent="0.3">
      <c r="H4631" s="3" t="str">
        <f t="shared" si="598"/>
        <v>1900-01-00</v>
      </c>
      <c r="I4631" s="3" t="e">
        <f t="shared" si="599"/>
        <v>#VALUE!</v>
      </c>
      <c r="J4631" s="3" t="e">
        <f t="shared" si="600"/>
        <v>#VALUE!</v>
      </c>
      <c r="K4631" s="3" t="e">
        <f t="shared" si="601"/>
        <v>#VALUE!</v>
      </c>
      <c r="L4631" s="3" t="e">
        <f t="shared" si="602"/>
        <v>#VALUE!</v>
      </c>
      <c r="M4631" s="3" t="e">
        <f t="shared" si="603"/>
        <v>#VALUE!</v>
      </c>
      <c r="N4631" s="3" t="e">
        <f t="shared" si="604"/>
        <v>#VALUE!</v>
      </c>
      <c r="O4631" s="3" t="e">
        <f t="shared" si="605"/>
        <v>#VALUE!</v>
      </c>
    </row>
    <row r="4632" spans="8:15" x14ac:dyDescent="0.3">
      <c r="H4632" s="3" t="str">
        <f t="shared" si="598"/>
        <v>1900-01-00</v>
      </c>
      <c r="I4632" s="3" t="e">
        <f t="shared" si="599"/>
        <v>#VALUE!</v>
      </c>
      <c r="J4632" s="3" t="e">
        <f t="shared" si="600"/>
        <v>#VALUE!</v>
      </c>
      <c r="K4632" s="3" t="e">
        <f t="shared" si="601"/>
        <v>#VALUE!</v>
      </c>
      <c r="L4632" s="3" t="e">
        <f t="shared" si="602"/>
        <v>#VALUE!</v>
      </c>
      <c r="M4632" s="3" t="e">
        <f t="shared" si="603"/>
        <v>#VALUE!</v>
      </c>
      <c r="N4632" s="3" t="e">
        <f t="shared" si="604"/>
        <v>#VALUE!</v>
      </c>
      <c r="O4632" s="3" t="e">
        <f t="shared" si="605"/>
        <v>#VALUE!</v>
      </c>
    </row>
    <row r="4633" spans="8:15" x14ac:dyDescent="0.3">
      <c r="H4633" s="3" t="str">
        <f t="shared" si="598"/>
        <v>1900-01-00</v>
      </c>
      <c r="I4633" s="3" t="e">
        <f t="shared" si="599"/>
        <v>#VALUE!</v>
      </c>
      <c r="J4633" s="3" t="e">
        <f t="shared" si="600"/>
        <v>#VALUE!</v>
      </c>
      <c r="K4633" s="3" t="e">
        <f t="shared" si="601"/>
        <v>#VALUE!</v>
      </c>
      <c r="L4633" s="3" t="e">
        <f t="shared" si="602"/>
        <v>#VALUE!</v>
      </c>
      <c r="M4633" s="3" t="e">
        <f t="shared" si="603"/>
        <v>#VALUE!</v>
      </c>
      <c r="N4633" s="3" t="e">
        <f t="shared" si="604"/>
        <v>#VALUE!</v>
      </c>
      <c r="O4633" s="3" t="e">
        <f t="shared" si="605"/>
        <v>#VALUE!</v>
      </c>
    </row>
    <row r="4634" spans="8:15" x14ac:dyDescent="0.3">
      <c r="H4634" s="3" t="str">
        <f t="shared" si="598"/>
        <v>1900-01-00</v>
      </c>
      <c r="I4634" s="3" t="e">
        <f t="shared" si="599"/>
        <v>#VALUE!</v>
      </c>
      <c r="J4634" s="3" t="e">
        <f t="shared" si="600"/>
        <v>#VALUE!</v>
      </c>
      <c r="K4634" s="3" t="e">
        <f t="shared" si="601"/>
        <v>#VALUE!</v>
      </c>
      <c r="L4634" s="3" t="e">
        <f t="shared" si="602"/>
        <v>#VALUE!</v>
      </c>
      <c r="M4634" s="3" t="e">
        <f t="shared" si="603"/>
        <v>#VALUE!</v>
      </c>
      <c r="N4634" s="3" t="e">
        <f t="shared" si="604"/>
        <v>#VALUE!</v>
      </c>
      <c r="O4634" s="3" t="e">
        <f t="shared" si="605"/>
        <v>#VALUE!</v>
      </c>
    </row>
    <row r="4635" spans="8:15" x14ac:dyDescent="0.3">
      <c r="H4635" s="3" t="str">
        <f t="shared" si="598"/>
        <v>1900-01-00</v>
      </c>
      <c r="I4635" s="3" t="e">
        <f t="shared" si="599"/>
        <v>#VALUE!</v>
      </c>
      <c r="J4635" s="3" t="e">
        <f t="shared" si="600"/>
        <v>#VALUE!</v>
      </c>
      <c r="K4635" s="3" t="e">
        <f t="shared" si="601"/>
        <v>#VALUE!</v>
      </c>
      <c r="L4635" s="3" t="e">
        <f t="shared" si="602"/>
        <v>#VALUE!</v>
      </c>
      <c r="M4635" s="3" t="e">
        <f t="shared" si="603"/>
        <v>#VALUE!</v>
      </c>
      <c r="N4635" s="3" t="e">
        <f t="shared" si="604"/>
        <v>#VALUE!</v>
      </c>
      <c r="O4635" s="3" t="e">
        <f t="shared" si="605"/>
        <v>#VALUE!</v>
      </c>
    </row>
    <row r="4636" spans="8:15" x14ac:dyDescent="0.3">
      <c r="H4636" s="3" t="str">
        <f t="shared" si="598"/>
        <v>1900-01-00</v>
      </c>
      <c r="I4636" s="3" t="e">
        <f t="shared" si="599"/>
        <v>#VALUE!</v>
      </c>
      <c r="J4636" s="3" t="e">
        <f t="shared" si="600"/>
        <v>#VALUE!</v>
      </c>
      <c r="K4636" s="3" t="e">
        <f t="shared" si="601"/>
        <v>#VALUE!</v>
      </c>
      <c r="L4636" s="3" t="e">
        <f t="shared" si="602"/>
        <v>#VALUE!</v>
      </c>
      <c r="M4636" s="3" t="e">
        <f t="shared" si="603"/>
        <v>#VALUE!</v>
      </c>
      <c r="N4636" s="3" t="e">
        <f t="shared" si="604"/>
        <v>#VALUE!</v>
      </c>
      <c r="O4636" s="3" t="e">
        <f t="shared" si="605"/>
        <v>#VALUE!</v>
      </c>
    </row>
    <row r="4637" spans="8:15" x14ac:dyDescent="0.3">
      <c r="H4637" s="3" t="str">
        <f t="shared" si="598"/>
        <v>1900-01-00</v>
      </c>
      <c r="I4637" s="3" t="e">
        <f t="shared" si="599"/>
        <v>#VALUE!</v>
      </c>
      <c r="J4637" s="3" t="e">
        <f t="shared" si="600"/>
        <v>#VALUE!</v>
      </c>
      <c r="K4637" s="3" t="e">
        <f t="shared" si="601"/>
        <v>#VALUE!</v>
      </c>
      <c r="L4637" s="3" t="e">
        <f t="shared" si="602"/>
        <v>#VALUE!</v>
      </c>
      <c r="M4637" s="3" t="e">
        <f t="shared" si="603"/>
        <v>#VALUE!</v>
      </c>
      <c r="N4637" s="3" t="e">
        <f t="shared" si="604"/>
        <v>#VALUE!</v>
      </c>
      <c r="O4637" s="3" t="e">
        <f t="shared" si="605"/>
        <v>#VALUE!</v>
      </c>
    </row>
    <row r="4638" spans="8:15" x14ac:dyDescent="0.3">
      <c r="H4638" s="3" t="str">
        <f t="shared" si="598"/>
        <v>1900-01-00</v>
      </c>
      <c r="I4638" s="3" t="e">
        <f t="shared" si="599"/>
        <v>#VALUE!</v>
      </c>
      <c r="J4638" s="3" t="e">
        <f t="shared" si="600"/>
        <v>#VALUE!</v>
      </c>
      <c r="K4638" s="3" t="e">
        <f t="shared" si="601"/>
        <v>#VALUE!</v>
      </c>
      <c r="L4638" s="3" t="e">
        <f t="shared" si="602"/>
        <v>#VALUE!</v>
      </c>
      <c r="M4638" s="3" t="e">
        <f t="shared" si="603"/>
        <v>#VALUE!</v>
      </c>
      <c r="N4638" s="3" t="e">
        <f t="shared" si="604"/>
        <v>#VALUE!</v>
      </c>
      <c r="O4638" s="3" t="e">
        <f t="shared" si="605"/>
        <v>#VALUE!</v>
      </c>
    </row>
    <row r="4639" spans="8:15" x14ac:dyDescent="0.3">
      <c r="H4639" s="3" t="str">
        <f t="shared" si="598"/>
        <v>1900-01-00</v>
      </c>
      <c r="I4639" s="3" t="e">
        <f t="shared" si="599"/>
        <v>#VALUE!</v>
      </c>
      <c r="J4639" s="3" t="e">
        <f t="shared" si="600"/>
        <v>#VALUE!</v>
      </c>
      <c r="K4639" s="3" t="e">
        <f t="shared" si="601"/>
        <v>#VALUE!</v>
      </c>
      <c r="L4639" s="3" t="e">
        <f t="shared" si="602"/>
        <v>#VALUE!</v>
      </c>
      <c r="M4639" s="3" t="e">
        <f t="shared" si="603"/>
        <v>#VALUE!</v>
      </c>
      <c r="N4639" s="3" t="e">
        <f t="shared" si="604"/>
        <v>#VALUE!</v>
      </c>
      <c r="O4639" s="3" t="e">
        <f t="shared" si="605"/>
        <v>#VALUE!</v>
      </c>
    </row>
    <row r="4640" spans="8:15" x14ac:dyDescent="0.3">
      <c r="H4640" s="3" t="str">
        <f t="shared" si="598"/>
        <v>1900-01-00</v>
      </c>
      <c r="I4640" s="3" t="e">
        <f t="shared" si="599"/>
        <v>#VALUE!</v>
      </c>
      <c r="J4640" s="3" t="e">
        <f t="shared" si="600"/>
        <v>#VALUE!</v>
      </c>
      <c r="K4640" s="3" t="e">
        <f t="shared" si="601"/>
        <v>#VALUE!</v>
      </c>
      <c r="L4640" s="3" t="e">
        <f t="shared" si="602"/>
        <v>#VALUE!</v>
      </c>
      <c r="M4640" s="3" t="e">
        <f t="shared" si="603"/>
        <v>#VALUE!</v>
      </c>
      <c r="N4640" s="3" t="e">
        <f t="shared" si="604"/>
        <v>#VALUE!</v>
      </c>
      <c r="O4640" s="3" t="e">
        <f t="shared" si="605"/>
        <v>#VALUE!</v>
      </c>
    </row>
    <row r="4641" spans="8:15" x14ac:dyDescent="0.3">
      <c r="H4641" s="3" t="str">
        <f t="shared" si="598"/>
        <v>1900-01-00</v>
      </c>
      <c r="I4641" s="3" t="e">
        <f t="shared" si="599"/>
        <v>#VALUE!</v>
      </c>
      <c r="J4641" s="3" t="e">
        <f t="shared" si="600"/>
        <v>#VALUE!</v>
      </c>
      <c r="K4641" s="3" t="e">
        <f t="shared" si="601"/>
        <v>#VALUE!</v>
      </c>
      <c r="L4641" s="3" t="e">
        <f t="shared" si="602"/>
        <v>#VALUE!</v>
      </c>
      <c r="M4641" s="3" t="e">
        <f t="shared" si="603"/>
        <v>#VALUE!</v>
      </c>
      <c r="N4641" s="3" t="e">
        <f t="shared" si="604"/>
        <v>#VALUE!</v>
      </c>
      <c r="O4641" s="3" t="e">
        <f t="shared" si="605"/>
        <v>#VALUE!</v>
      </c>
    </row>
    <row r="4642" spans="8:15" x14ac:dyDescent="0.3">
      <c r="H4642" s="3" t="str">
        <f t="shared" si="598"/>
        <v>1900-01-00</v>
      </c>
      <c r="I4642" s="3" t="e">
        <f t="shared" si="599"/>
        <v>#VALUE!</v>
      </c>
      <c r="J4642" s="3" t="e">
        <f t="shared" si="600"/>
        <v>#VALUE!</v>
      </c>
      <c r="K4642" s="3" t="e">
        <f t="shared" si="601"/>
        <v>#VALUE!</v>
      </c>
      <c r="L4642" s="3" t="e">
        <f t="shared" si="602"/>
        <v>#VALUE!</v>
      </c>
      <c r="M4642" s="3" t="e">
        <f t="shared" si="603"/>
        <v>#VALUE!</v>
      </c>
      <c r="N4642" s="3" t="e">
        <f t="shared" si="604"/>
        <v>#VALUE!</v>
      </c>
      <c r="O4642" s="3" t="e">
        <f t="shared" si="605"/>
        <v>#VALUE!</v>
      </c>
    </row>
    <row r="4643" spans="8:15" x14ac:dyDescent="0.3">
      <c r="H4643" s="3" t="str">
        <f t="shared" si="598"/>
        <v>1900-01-00</v>
      </c>
      <c r="I4643" s="3" t="e">
        <f t="shared" si="599"/>
        <v>#VALUE!</v>
      </c>
      <c r="J4643" s="3" t="e">
        <f t="shared" si="600"/>
        <v>#VALUE!</v>
      </c>
      <c r="K4643" s="3" t="e">
        <f t="shared" si="601"/>
        <v>#VALUE!</v>
      </c>
      <c r="L4643" s="3" t="e">
        <f t="shared" si="602"/>
        <v>#VALUE!</v>
      </c>
      <c r="M4643" s="3" t="e">
        <f t="shared" si="603"/>
        <v>#VALUE!</v>
      </c>
      <c r="N4643" s="3" t="e">
        <f t="shared" si="604"/>
        <v>#VALUE!</v>
      </c>
      <c r="O4643" s="3" t="e">
        <f t="shared" si="605"/>
        <v>#VALUE!</v>
      </c>
    </row>
    <row r="4644" spans="8:15" x14ac:dyDescent="0.3">
      <c r="H4644" s="3" t="str">
        <f t="shared" si="598"/>
        <v>1900-01-00</v>
      </c>
      <c r="I4644" s="3" t="e">
        <f t="shared" si="599"/>
        <v>#VALUE!</v>
      </c>
      <c r="J4644" s="3" t="e">
        <f t="shared" si="600"/>
        <v>#VALUE!</v>
      </c>
      <c r="K4644" s="3" t="e">
        <f t="shared" si="601"/>
        <v>#VALUE!</v>
      </c>
      <c r="L4644" s="3" t="e">
        <f t="shared" si="602"/>
        <v>#VALUE!</v>
      </c>
      <c r="M4644" s="3" t="e">
        <f t="shared" si="603"/>
        <v>#VALUE!</v>
      </c>
      <c r="N4644" s="3" t="e">
        <f t="shared" si="604"/>
        <v>#VALUE!</v>
      </c>
      <c r="O4644" s="3" t="e">
        <f t="shared" si="605"/>
        <v>#VALUE!</v>
      </c>
    </row>
    <row r="4645" spans="8:15" x14ac:dyDescent="0.3">
      <c r="H4645" s="3" t="str">
        <f t="shared" si="598"/>
        <v>1900-01-00</v>
      </c>
      <c r="I4645" s="3" t="e">
        <f t="shared" si="599"/>
        <v>#VALUE!</v>
      </c>
      <c r="J4645" s="3" t="e">
        <f t="shared" si="600"/>
        <v>#VALUE!</v>
      </c>
      <c r="K4645" s="3" t="e">
        <f t="shared" si="601"/>
        <v>#VALUE!</v>
      </c>
      <c r="L4645" s="3" t="e">
        <f t="shared" si="602"/>
        <v>#VALUE!</v>
      </c>
      <c r="M4645" s="3" t="e">
        <f t="shared" si="603"/>
        <v>#VALUE!</v>
      </c>
      <c r="N4645" s="3" t="e">
        <f t="shared" si="604"/>
        <v>#VALUE!</v>
      </c>
      <c r="O4645" s="3" t="e">
        <f t="shared" si="605"/>
        <v>#VALUE!</v>
      </c>
    </row>
    <row r="4646" spans="8:15" x14ac:dyDescent="0.3">
      <c r="H4646" s="3" t="str">
        <f t="shared" si="598"/>
        <v>1900-01-00</v>
      </c>
      <c r="I4646" s="3" t="e">
        <f t="shared" si="599"/>
        <v>#VALUE!</v>
      </c>
      <c r="J4646" s="3" t="e">
        <f t="shared" si="600"/>
        <v>#VALUE!</v>
      </c>
      <c r="K4646" s="3" t="e">
        <f t="shared" si="601"/>
        <v>#VALUE!</v>
      </c>
      <c r="L4646" s="3" t="e">
        <f t="shared" si="602"/>
        <v>#VALUE!</v>
      </c>
      <c r="M4646" s="3" t="e">
        <f t="shared" si="603"/>
        <v>#VALUE!</v>
      </c>
      <c r="N4646" s="3" t="e">
        <f t="shared" si="604"/>
        <v>#VALUE!</v>
      </c>
      <c r="O4646" s="3" t="e">
        <f t="shared" si="605"/>
        <v>#VALUE!</v>
      </c>
    </row>
    <row r="4647" spans="8:15" x14ac:dyDescent="0.3">
      <c r="H4647" s="3" t="str">
        <f t="shared" si="598"/>
        <v>1900-01-00</v>
      </c>
      <c r="I4647" s="3" t="e">
        <f t="shared" si="599"/>
        <v>#VALUE!</v>
      </c>
      <c r="J4647" s="3" t="e">
        <f t="shared" si="600"/>
        <v>#VALUE!</v>
      </c>
      <c r="K4647" s="3" t="e">
        <f t="shared" si="601"/>
        <v>#VALUE!</v>
      </c>
      <c r="L4647" s="3" t="e">
        <f t="shared" si="602"/>
        <v>#VALUE!</v>
      </c>
      <c r="M4647" s="3" t="e">
        <f t="shared" si="603"/>
        <v>#VALUE!</v>
      </c>
      <c r="N4647" s="3" t="e">
        <f t="shared" si="604"/>
        <v>#VALUE!</v>
      </c>
      <c r="O4647" s="3" t="e">
        <f t="shared" si="605"/>
        <v>#VALUE!</v>
      </c>
    </row>
    <row r="4648" spans="8:15" x14ac:dyDescent="0.3">
      <c r="H4648" s="3" t="str">
        <f t="shared" si="598"/>
        <v>1900-01-00</v>
      </c>
      <c r="I4648" s="3" t="e">
        <f t="shared" si="599"/>
        <v>#VALUE!</v>
      </c>
      <c r="J4648" s="3" t="e">
        <f t="shared" si="600"/>
        <v>#VALUE!</v>
      </c>
      <c r="K4648" s="3" t="e">
        <f t="shared" si="601"/>
        <v>#VALUE!</v>
      </c>
      <c r="L4648" s="3" t="e">
        <f t="shared" si="602"/>
        <v>#VALUE!</v>
      </c>
      <c r="M4648" s="3" t="e">
        <f t="shared" si="603"/>
        <v>#VALUE!</v>
      </c>
      <c r="N4648" s="3" t="e">
        <f t="shared" si="604"/>
        <v>#VALUE!</v>
      </c>
      <c r="O4648" s="3" t="e">
        <f t="shared" si="605"/>
        <v>#VALUE!</v>
      </c>
    </row>
    <row r="4649" spans="8:15" x14ac:dyDescent="0.3">
      <c r="H4649" s="3" t="str">
        <f t="shared" si="598"/>
        <v>1900-01-00</v>
      </c>
      <c r="I4649" s="3" t="e">
        <f t="shared" si="599"/>
        <v>#VALUE!</v>
      </c>
      <c r="J4649" s="3" t="e">
        <f t="shared" si="600"/>
        <v>#VALUE!</v>
      </c>
      <c r="K4649" s="3" t="e">
        <f t="shared" si="601"/>
        <v>#VALUE!</v>
      </c>
      <c r="L4649" s="3" t="e">
        <f t="shared" si="602"/>
        <v>#VALUE!</v>
      </c>
      <c r="M4649" s="3" t="e">
        <f t="shared" si="603"/>
        <v>#VALUE!</v>
      </c>
      <c r="N4649" s="3" t="e">
        <f t="shared" si="604"/>
        <v>#VALUE!</v>
      </c>
      <c r="O4649" s="3" t="e">
        <f t="shared" si="605"/>
        <v>#VALUE!</v>
      </c>
    </row>
    <row r="4650" spans="8:15" x14ac:dyDescent="0.3">
      <c r="H4650" s="3" t="str">
        <f t="shared" si="598"/>
        <v>1900-01-00</v>
      </c>
      <c r="I4650" s="3" t="e">
        <f t="shared" si="599"/>
        <v>#VALUE!</v>
      </c>
      <c r="J4650" s="3" t="e">
        <f t="shared" si="600"/>
        <v>#VALUE!</v>
      </c>
      <c r="K4650" s="3" t="e">
        <f t="shared" si="601"/>
        <v>#VALUE!</v>
      </c>
      <c r="L4650" s="3" t="e">
        <f t="shared" si="602"/>
        <v>#VALUE!</v>
      </c>
      <c r="M4650" s="3" t="e">
        <f t="shared" si="603"/>
        <v>#VALUE!</v>
      </c>
      <c r="N4650" s="3" t="e">
        <f t="shared" si="604"/>
        <v>#VALUE!</v>
      </c>
      <c r="O4650" s="3" t="e">
        <f t="shared" si="605"/>
        <v>#VALUE!</v>
      </c>
    </row>
    <row r="4651" spans="8:15" x14ac:dyDescent="0.3">
      <c r="H4651" s="3" t="str">
        <f t="shared" si="598"/>
        <v>1900-01-00</v>
      </c>
      <c r="I4651" s="3" t="e">
        <f t="shared" si="599"/>
        <v>#VALUE!</v>
      </c>
      <c r="J4651" s="3" t="e">
        <f t="shared" si="600"/>
        <v>#VALUE!</v>
      </c>
      <c r="K4651" s="3" t="e">
        <f t="shared" si="601"/>
        <v>#VALUE!</v>
      </c>
      <c r="L4651" s="3" t="e">
        <f t="shared" si="602"/>
        <v>#VALUE!</v>
      </c>
      <c r="M4651" s="3" t="e">
        <f t="shared" si="603"/>
        <v>#VALUE!</v>
      </c>
      <c r="N4651" s="3" t="e">
        <f t="shared" si="604"/>
        <v>#VALUE!</v>
      </c>
      <c r="O4651" s="3" t="e">
        <f t="shared" si="605"/>
        <v>#VALUE!</v>
      </c>
    </row>
    <row r="4652" spans="8:15" x14ac:dyDescent="0.3">
      <c r="H4652" s="3" t="str">
        <f t="shared" si="598"/>
        <v>1900-01-00</v>
      </c>
      <c r="I4652" s="3" t="e">
        <f t="shared" si="599"/>
        <v>#VALUE!</v>
      </c>
      <c r="J4652" s="3" t="e">
        <f t="shared" si="600"/>
        <v>#VALUE!</v>
      </c>
      <c r="K4652" s="3" t="e">
        <f t="shared" si="601"/>
        <v>#VALUE!</v>
      </c>
      <c r="L4652" s="3" t="e">
        <f t="shared" si="602"/>
        <v>#VALUE!</v>
      </c>
      <c r="M4652" s="3" t="e">
        <f t="shared" si="603"/>
        <v>#VALUE!</v>
      </c>
      <c r="N4652" s="3" t="e">
        <f t="shared" si="604"/>
        <v>#VALUE!</v>
      </c>
      <c r="O4652" s="3" t="e">
        <f t="shared" si="605"/>
        <v>#VALUE!</v>
      </c>
    </row>
    <row r="4653" spans="8:15" x14ac:dyDescent="0.3">
      <c r="H4653" s="3" t="str">
        <f t="shared" si="598"/>
        <v>1900-01-00</v>
      </c>
      <c r="I4653" s="3" t="e">
        <f t="shared" si="599"/>
        <v>#VALUE!</v>
      </c>
      <c r="J4653" s="3" t="e">
        <f t="shared" si="600"/>
        <v>#VALUE!</v>
      </c>
      <c r="K4653" s="3" t="e">
        <f t="shared" si="601"/>
        <v>#VALUE!</v>
      </c>
      <c r="L4653" s="3" t="e">
        <f t="shared" si="602"/>
        <v>#VALUE!</v>
      </c>
      <c r="M4653" s="3" t="e">
        <f t="shared" si="603"/>
        <v>#VALUE!</v>
      </c>
      <c r="N4653" s="3" t="e">
        <f t="shared" si="604"/>
        <v>#VALUE!</v>
      </c>
      <c r="O4653" s="3" t="e">
        <f t="shared" si="605"/>
        <v>#VALUE!</v>
      </c>
    </row>
    <row r="4654" spans="8:15" x14ac:dyDescent="0.3">
      <c r="H4654" s="3" t="str">
        <f t="shared" si="598"/>
        <v>1900-01-00</v>
      </c>
      <c r="I4654" s="3" t="e">
        <f t="shared" si="599"/>
        <v>#VALUE!</v>
      </c>
      <c r="J4654" s="3" t="e">
        <f t="shared" si="600"/>
        <v>#VALUE!</v>
      </c>
      <c r="K4654" s="3" t="e">
        <f t="shared" si="601"/>
        <v>#VALUE!</v>
      </c>
      <c r="L4654" s="3" t="e">
        <f t="shared" si="602"/>
        <v>#VALUE!</v>
      </c>
      <c r="M4654" s="3" t="e">
        <f t="shared" si="603"/>
        <v>#VALUE!</v>
      </c>
      <c r="N4654" s="3" t="e">
        <f t="shared" si="604"/>
        <v>#VALUE!</v>
      </c>
      <c r="O4654" s="3" t="e">
        <f t="shared" si="605"/>
        <v>#VALUE!</v>
      </c>
    </row>
    <row r="4655" spans="8:15" x14ac:dyDescent="0.3">
      <c r="H4655" s="3" t="str">
        <f t="shared" si="598"/>
        <v>1900-01-00</v>
      </c>
      <c r="I4655" s="3" t="e">
        <f t="shared" si="599"/>
        <v>#VALUE!</v>
      </c>
      <c r="J4655" s="3" t="e">
        <f t="shared" si="600"/>
        <v>#VALUE!</v>
      </c>
      <c r="K4655" s="3" t="e">
        <f t="shared" si="601"/>
        <v>#VALUE!</v>
      </c>
      <c r="L4655" s="3" t="e">
        <f t="shared" si="602"/>
        <v>#VALUE!</v>
      </c>
      <c r="M4655" s="3" t="e">
        <f t="shared" si="603"/>
        <v>#VALUE!</v>
      </c>
      <c r="N4655" s="3" t="e">
        <f t="shared" si="604"/>
        <v>#VALUE!</v>
      </c>
      <c r="O4655" s="3" t="e">
        <f t="shared" si="605"/>
        <v>#VALUE!</v>
      </c>
    </row>
    <row r="4656" spans="8:15" x14ac:dyDescent="0.3">
      <c r="H4656" s="3" t="str">
        <f t="shared" si="598"/>
        <v>1900-01-00</v>
      </c>
      <c r="I4656" s="3" t="e">
        <f t="shared" si="599"/>
        <v>#VALUE!</v>
      </c>
      <c r="J4656" s="3" t="e">
        <f t="shared" si="600"/>
        <v>#VALUE!</v>
      </c>
      <c r="K4656" s="3" t="e">
        <f t="shared" si="601"/>
        <v>#VALUE!</v>
      </c>
      <c r="L4656" s="3" t="e">
        <f t="shared" si="602"/>
        <v>#VALUE!</v>
      </c>
      <c r="M4656" s="3" t="e">
        <f t="shared" si="603"/>
        <v>#VALUE!</v>
      </c>
      <c r="N4656" s="3" t="e">
        <f t="shared" si="604"/>
        <v>#VALUE!</v>
      </c>
      <c r="O4656" s="3" t="e">
        <f t="shared" si="605"/>
        <v>#VALUE!</v>
      </c>
    </row>
    <row r="4657" spans="8:15" x14ac:dyDescent="0.3">
      <c r="H4657" s="3" t="str">
        <f t="shared" si="598"/>
        <v>1900-01-00</v>
      </c>
      <c r="I4657" s="3" t="e">
        <f t="shared" si="599"/>
        <v>#VALUE!</v>
      </c>
      <c r="J4657" s="3" t="e">
        <f t="shared" si="600"/>
        <v>#VALUE!</v>
      </c>
      <c r="K4657" s="3" t="e">
        <f t="shared" si="601"/>
        <v>#VALUE!</v>
      </c>
      <c r="L4657" s="3" t="e">
        <f t="shared" si="602"/>
        <v>#VALUE!</v>
      </c>
      <c r="M4657" s="3" t="e">
        <f t="shared" si="603"/>
        <v>#VALUE!</v>
      </c>
      <c r="N4657" s="3" t="e">
        <f t="shared" si="604"/>
        <v>#VALUE!</v>
      </c>
      <c r="O4657" s="3" t="e">
        <f t="shared" si="605"/>
        <v>#VALUE!</v>
      </c>
    </row>
    <row r="4658" spans="8:15" x14ac:dyDescent="0.3">
      <c r="H4658" s="3" t="str">
        <f t="shared" si="598"/>
        <v>1900-01-00</v>
      </c>
      <c r="I4658" s="3" t="e">
        <f t="shared" si="599"/>
        <v>#VALUE!</v>
      </c>
      <c r="J4658" s="3" t="e">
        <f t="shared" si="600"/>
        <v>#VALUE!</v>
      </c>
      <c r="K4658" s="3" t="e">
        <f t="shared" si="601"/>
        <v>#VALUE!</v>
      </c>
      <c r="L4658" s="3" t="e">
        <f t="shared" si="602"/>
        <v>#VALUE!</v>
      </c>
      <c r="M4658" s="3" t="e">
        <f t="shared" si="603"/>
        <v>#VALUE!</v>
      </c>
      <c r="N4658" s="3" t="e">
        <f t="shared" si="604"/>
        <v>#VALUE!</v>
      </c>
      <c r="O4658" s="3" t="e">
        <f t="shared" si="605"/>
        <v>#VALUE!</v>
      </c>
    </row>
    <row r="4659" spans="8:15" x14ac:dyDescent="0.3">
      <c r="H4659" s="3" t="str">
        <f t="shared" si="598"/>
        <v>1900-01-00</v>
      </c>
      <c r="I4659" s="3" t="e">
        <f t="shared" si="599"/>
        <v>#VALUE!</v>
      </c>
      <c r="J4659" s="3" t="e">
        <f t="shared" si="600"/>
        <v>#VALUE!</v>
      </c>
      <c r="K4659" s="3" t="e">
        <f t="shared" si="601"/>
        <v>#VALUE!</v>
      </c>
      <c r="L4659" s="3" t="e">
        <f t="shared" si="602"/>
        <v>#VALUE!</v>
      </c>
      <c r="M4659" s="3" t="e">
        <f t="shared" si="603"/>
        <v>#VALUE!</v>
      </c>
      <c r="N4659" s="3" t="e">
        <f t="shared" si="604"/>
        <v>#VALUE!</v>
      </c>
      <c r="O4659" s="3" t="e">
        <f t="shared" si="605"/>
        <v>#VALUE!</v>
      </c>
    </row>
    <row r="4660" spans="8:15" x14ac:dyDescent="0.3">
      <c r="H4660" s="3" t="str">
        <f t="shared" si="598"/>
        <v>1900-01-00</v>
      </c>
      <c r="I4660" s="3" t="e">
        <f t="shared" si="599"/>
        <v>#VALUE!</v>
      </c>
      <c r="J4660" s="3" t="e">
        <f t="shared" si="600"/>
        <v>#VALUE!</v>
      </c>
      <c r="K4660" s="3" t="e">
        <f t="shared" si="601"/>
        <v>#VALUE!</v>
      </c>
      <c r="L4660" s="3" t="e">
        <f t="shared" si="602"/>
        <v>#VALUE!</v>
      </c>
      <c r="M4660" s="3" t="e">
        <f t="shared" si="603"/>
        <v>#VALUE!</v>
      </c>
      <c r="N4660" s="3" t="e">
        <f t="shared" si="604"/>
        <v>#VALUE!</v>
      </c>
      <c r="O4660" s="3" t="e">
        <f t="shared" si="605"/>
        <v>#VALUE!</v>
      </c>
    </row>
    <row r="4661" spans="8:15" x14ac:dyDescent="0.3">
      <c r="H4661" s="3" t="str">
        <f t="shared" si="598"/>
        <v>1900-01-00</v>
      </c>
      <c r="I4661" s="3" t="e">
        <f t="shared" si="599"/>
        <v>#VALUE!</v>
      </c>
      <c r="J4661" s="3" t="e">
        <f t="shared" si="600"/>
        <v>#VALUE!</v>
      </c>
      <c r="K4661" s="3" t="e">
        <f t="shared" si="601"/>
        <v>#VALUE!</v>
      </c>
      <c r="L4661" s="3" t="e">
        <f t="shared" si="602"/>
        <v>#VALUE!</v>
      </c>
      <c r="M4661" s="3" t="e">
        <f t="shared" si="603"/>
        <v>#VALUE!</v>
      </c>
      <c r="N4661" s="3" t="e">
        <f t="shared" si="604"/>
        <v>#VALUE!</v>
      </c>
      <c r="O4661" s="3" t="e">
        <f t="shared" si="605"/>
        <v>#VALUE!</v>
      </c>
    </row>
    <row r="4662" spans="8:15" x14ac:dyDescent="0.3">
      <c r="H4662" s="3" t="str">
        <f t="shared" si="598"/>
        <v>1900-01-00</v>
      </c>
      <c r="I4662" s="3" t="e">
        <f t="shared" si="599"/>
        <v>#VALUE!</v>
      </c>
      <c r="J4662" s="3" t="e">
        <f t="shared" si="600"/>
        <v>#VALUE!</v>
      </c>
      <c r="K4662" s="3" t="e">
        <f t="shared" si="601"/>
        <v>#VALUE!</v>
      </c>
      <c r="L4662" s="3" t="e">
        <f t="shared" si="602"/>
        <v>#VALUE!</v>
      </c>
      <c r="M4662" s="3" t="e">
        <f t="shared" si="603"/>
        <v>#VALUE!</v>
      </c>
      <c r="N4662" s="3" t="e">
        <f t="shared" si="604"/>
        <v>#VALUE!</v>
      </c>
      <c r="O4662" s="3" t="e">
        <f t="shared" si="605"/>
        <v>#VALUE!</v>
      </c>
    </row>
    <row r="4663" spans="8:15" x14ac:dyDescent="0.3">
      <c r="H4663" s="3" t="str">
        <f t="shared" si="598"/>
        <v>1900-01-00</v>
      </c>
      <c r="I4663" s="3" t="e">
        <f t="shared" si="599"/>
        <v>#VALUE!</v>
      </c>
      <c r="J4663" s="3" t="e">
        <f t="shared" si="600"/>
        <v>#VALUE!</v>
      </c>
      <c r="K4663" s="3" t="e">
        <f t="shared" si="601"/>
        <v>#VALUE!</v>
      </c>
      <c r="L4663" s="3" t="e">
        <f t="shared" si="602"/>
        <v>#VALUE!</v>
      </c>
      <c r="M4663" s="3" t="e">
        <f t="shared" si="603"/>
        <v>#VALUE!</v>
      </c>
      <c r="N4663" s="3" t="e">
        <f t="shared" si="604"/>
        <v>#VALUE!</v>
      </c>
      <c r="O4663" s="3" t="e">
        <f t="shared" si="605"/>
        <v>#VALUE!</v>
      </c>
    </row>
    <row r="4664" spans="8:15" x14ac:dyDescent="0.3">
      <c r="H4664" s="3" t="str">
        <f t="shared" si="598"/>
        <v>1900-01-00</v>
      </c>
      <c r="I4664" s="3" t="e">
        <f t="shared" si="599"/>
        <v>#VALUE!</v>
      </c>
      <c r="J4664" s="3" t="e">
        <f t="shared" si="600"/>
        <v>#VALUE!</v>
      </c>
      <c r="K4664" s="3" t="e">
        <f t="shared" si="601"/>
        <v>#VALUE!</v>
      </c>
      <c r="L4664" s="3" t="e">
        <f t="shared" si="602"/>
        <v>#VALUE!</v>
      </c>
      <c r="M4664" s="3" t="e">
        <f t="shared" si="603"/>
        <v>#VALUE!</v>
      </c>
      <c r="N4664" s="3" t="e">
        <f t="shared" si="604"/>
        <v>#VALUE!</v>
      </c>
      <c r="O4664" s="3" t="e">
        <f t="shared" si="605"/>
        <v>#VALUE!</v>
      </c>
    </row>
    <row r="4665" spans="8:15" x14ac:dyDescent="0.3">
      <c r="H4665" s="3" t="str">
        <f t="shared" si="598"/>
        <v>1900-01-00</v>
      </c>
      <c r="I4665" s="3" t="e">
        <f t="shared" si="599"/>
        <v>#VALUE!</v>
      </c>
      <c r="J4665" s="3" t="e">
        <f t="shared" si="600"/>
        <v>#VALUE!</v>
      </c>
      <c r="K4665" s="3" t="e">
        <f t="shared" si="601"/>
        <v>#VALUE!</v>
      </c>
      <c r="L4665" s="3" t="e">
        <f t="shared" si="602"/>
        <v>#VALUE!</v>
      </c>
      <c r="M4665" s="3" t="e">
        <f t="shared" si="603"/>
        <v>#VALUE!</v>
      </c>
      <c r="N4665" s="3" t="e">
        <f t="shared" si="604"/>
        <v>#VALUE!</v>
      </c>
      <c r="O4665" s="3" t="e">
        <f t="shared" si="605"/>
        <v>#VALUE!</v>
      </c>
    </row>
    <row r="4666" spans="8:15" x14ac:dyDescent="0.3">
      <c r="H4666" s="3" t="str">
        <f t="shared" si="598"/>
        <v>1900-01-00</v>
      </c>
      <c r="I4666" s="3" t="e">
        <f t="shared" si="599"/>
        <v>#VALUE!</v>
      </c>
      <c r="J4666" s="3" t="e">
        <f t="shared" si="600"/>
        <v>#VALUE!</v>
      </c>
      <c r="K4666" s="3" t="e">
        <f t="shared" si="601"/>
        <v>#VALUE!</v>
      </c>
      <c r="L4666" s="3" t="e">
        <f t="shared" si="602"/>
        <v>#VALUE!</v>
      </c>
      <c r="M4666" s="3" t="e">
        <f t="shared" si="603"/>
        <v>#VALUE!</v>
      </c>
      <c r="N4666" s="3" t="e">
        <f t="shared" si="604"/>
        <v>#VALUE!</v>
      </c>
      <c r="O4666" s="3" t="e">
        <f t="shared" si="605"/>
        <v>#VALUE!</v>
      </c>
    </row>
    <row r="4667" spans="8:15" x14ac:dyDescent="0.3">
      <c r="H4667" s="3" t="str">
        <f t="shared" si="598"/>
        <v>1900-01-00</v>
      </c>
      <c r="I4667" s="3" t="e">
        <f t="shared" si="599"/>
        <v>#VALUE!</v>
      </c>
      <c r="J4667" s="3" t="e">
        <f t="shared" si="600"/>
        <v>#VALUE!</v>
      </c>
      <c r="K4667" s="3" t="e">
        <f t="shared" si="601"/>
        <v>#VALUE!</v>
      </c>
      <c r="L4667" s="3" t="e">
        <f t="shared" si="602"/>
        <v>#VALUE!</v>
      </c>
      <c r="M4667" s="3" t="e">
        <f t="shared" si="603"/>
        <v>#VALUE!</v>
      </c>
      <c r="N4667" s="3" t="e">
        <f t="shared" si="604"/>
        <v>#VALUE!</v>
      </c>
      <c r="O4667" s="3" t="e">
        <f t="shared" si="605"/>
        <v>#VALUE!</v>
      </c>
    </row>
    <row r="4668" spans="8:15" x14ac:dyDescent="0.3">
      <c r="H4668" s="3" t="str">
        <f t="shared" si="598"/>
        <v>1900-01-00</v>
      </c>
      <c r="I4668" s="3" t="e">
        <f t="shared" si="599"/>
        <v>#VALUE!</v>
      </c>
      <c r="J4668" s="3" t="e">
        <f t="shared" si="600"/>
        <v>#VALUE!</v>
      </c>
      <c r="K4668" s="3" t="e">
        <f t="shared" si="601"/>
        <v>#VALUE!</v>
      </c>
      <c r="L4668" s="3" t="e">
        <f t="shared" si="602"/>
        <v>#VALUE!</v>
      </c>
      <c r="M4668" s="3" t="e">
        <f t="shared" si="603"/>
        <v>#VALUE!</v>
      </c>
      <c r="N4668" s="3" t="e">
        <f t="shared" si="604"/>
        <v>#VALUE!</v>
      </c>
      <c r="O4668" s="3" t="e">
        <f t="shared" si="605"/>
        <v>#VALUE!</v>
      </c>
    </row>
    <row r="4669" spans="8:15" x14ac:dyDescent="0.3">
      <c r="H4669" s="3" t="str">
        <f t="shared" si="598"/>
        <v>1900-01-00</v>
      </c>
      <c r="I4669" s="3" t="e">
        <f t="shared" si="599"/>
        <v>#VALUE!</v>
      </c>
      <c r="J4669" s="3" t="e">
        <f t="shared" si="600"/>
        <v>#VALUE!</v>
      </c>
      <c r="K4669" s="3" t="e">
        <f t="shared" si="601"/>
        <v>#VALUE!</v>
      </c>
      <c r="L4669" s="3" t="e">
        <f t="shared" si="602"/>
        <v>#VALUE!</v>
      </c>
      <c r="M4669" s="3" t="e">
        <f t="shared" si="603"/>
        <v>#VALUE!</v>
      </c>
      <c r="N4669" s="3" t="e">
        <f t="shared" si="604"/>
        <v>#VALUE!</v>
      </c>
      <c r="O4669" s="3" t="e">
        <f t="shared" si="605"/>
        <v>#VALUE!</v>
      </c>
    </row>
    <row r="4670" spans="8:15" x14ac:dyDescent="0.3">
      <c r="H4670" s="3" t="str">
        <f t="shared" si="598"/>
        <v>1900-01-00</v>
      </c>
      <c r="I4670" s="3" t="e">
        <f t="shared" si="599"/>
        <v>#VALUE!</v>
      </c>
      <c r="J4670" s="3" t="e">
        <f t="shared" si="600"/>
        <v>#VALUE!</v>
      </c>
      <c r="K4670" s="3" t="e">
        <f t="shared" si="601"/>
        <v>#VALUE!</v>
      </c>
      <c r="L4670" s="3" t="e">
        <f t="shared" si="602"/>
        <v>#VALUE!</v>
      </c>
      <c r="M4670" s="3" t="e">
        <f t="shared" si="603"/>
        <v>#VALUE!</v>
      </c>
      <c r="N4670" s="3" t="e">
        <f t="shared" si="604"/>
        <v>#VALUE!</v>
      </c>
      <c r="O4670" s="3" t="e">
        <f t="shared" si="605"/>
        <v>#VALUE!</v>
      </c>
    </row>
    <row r="4671" spans="8:15" x14ac:dyDescent="0.3">
      <c r="H4671" s="3" t="str">
        <f t="shared" si="598"/>
        <v>1900-01-00</v>
      </c>
      <c r="I4671" s="3" t="e">
        <f t="shared" si="599"/>
        <v>#VALUE!</v>
      </c>
      <c r="J4671" s="3" t="e">
        <f t="shared" si="600"/>
        <v>#VALUE!</v>
      </c>
      <c r="K4671" s="3" t="e">
        <f t="shared" si="601"/>
        <v>#VALUE!</v>
      </c>
      <c r="L4671" s="3" t="e">
        <f t="shared" si="602"/>
        <v>#VALUE!</v>
      </c>
      <c r="M4671" s="3" t="e">
        <f t="shared" si="603"/>
        <v>#VALUE!</v>
      </c>
      <c r="N4671" s="3" t="e">
        <f t="shared" si="604"/>
        <v>#VALUE!</v>
      </c>
      <c r="O4671" s="3" t="e">
        <f t="shared" si="605"/>
        <v>#VALUE!</v>
      </c>
    </row>
    <row r="4672" spans="8:15" x14ac:dyDescent="0.3">
      <c r="H4672" s="3" t="str">
        <f t="shared" si="598"/>
        <v>1900-01-00</v>
      </c>
      <c r="I4672" s="3" t="e">
        <f t="shared" si="599"/>
        <v>#VALUE!</v>
      </c>
      <c r="J4672" s="3" t="e">
        <f t="shared" si="600"/>
        <v>#VALUE!</v>
      </c>
      <c r="K4672" s="3" t="e">
        <f t="shared" si="601"/>
        <v>#VALUE!</v>
      </c>
      <c r="L4672" s="3" t="e">
        <f t="shared" si="602"/>
        <v>#VALUE!</v>
      </c>
      <c r="M4672" s="3" t="e">
        <f t="shared" si="603"/>
        <v>#VALUE!</v>
      </c>
      <c r="N4672" s="3" t="e">
        <f t="shared" si="604"/>
        <v>#VALUE!</v>
      </c>
      <c r="O4672" s="3" t="e">
        <f t="shared" si="605"/>
        <v>#VALUE!</v>
      </c>
    </row>
    <row r="4673" spans="8:15" x14ac:dyDescent="0.3">
      <c r="H4673" s="3" t="str">
        <f t="shared" si="598"/>
        <v>1900-01-00</v>
      </c>
      <c r="I4673" s="3" t="e">
        <f t="shared" si="599"/>
        <v>#VALUE!</v>
      </c>
      <c r="J4673" s="3" t="e">
        <f t="shared" si="600"/>
        <v>#VALUE!</v>
      </c>
      <c r="K4673" s="3" t="e">
        <f t="shared" si="601"/>
        <v>#VALUE!</v>
      </c>
      <c r="L4673" s="3" t="e">
        <f t="shared" si="602"/>
        <v>#VALUE!</v>
      </c>
      <c r="M4673" s="3" t="e">
        <f t="shared" si="603"/>
        <v>#VALUE!</v>
      </c>
      <c r="N4673" s="3" t="e">
        <f t="shared" si="604"/>
        <v>#VALUE!</v>
      </c>
      <c r="O4673" s="3" t="e">
        <f t="shared" si="605"/>
        <v>#VALUE!</v>
      </c>
    </row>
    <row r="4674" spans="8:15" x14ac:dyDescent="0.3">
      <c r="H4674" s="3" t="str">
        <f t="shared" si="598"/>
        <v>1900-01-00</v>
      </c>
      <c r="I4674" s="3" t="e">
        <f t="shared" si="599"/>
        <v>#VALUE!</v>
      </c>
      <c r="J4674" s="3" t="e">
        <f t="shared" si="600"/>
        <v>#VALUE!</v>
      </c>
      <c r="K4674" s="3" t="e">
        <f t="shared" si="601"/>
        <v>#VALUE!</v>
      </c>
      <c r="L4674" s="3" t="e">
        <f t="shared" si="602"/>
        <v>#VALUE!</v>
      </c>
      <c r="M4674" s="3" t="e">
        <f t="shared" si="603"/>
        <v>#VALUE!</v>
      </c>
      <c r="N4674" s="3" t="e">
        <f t="shared" si="604"/>
        <v>#VALUE!</v>
      </c>
      <c r="O4674" s="3" t="e">
        <f t="shared" si="605"/>
        <v>#VALUE!</v>
      </c>
    </row>
    <row r="4675" spans="8:15" x14ac:dyDescent="0.3">
      <c r="H4675" s="3" t="str">
        <f t="shared" si="598"/>
        <v>1900-01-00</v>
      </c>
      <c r="I4675" s="3" t="e">
        <f t="shared" si="599"/>
        <v>#VALUE!</v>
      </c>
      <c r="J4675" s="3" t="e">
        <f t="shared" si="600"/>
        <v>#VALUE!</v>
      </c>
      <c r="K4675" s="3" t="e">
        <f t="shared" si="601"/>
        <v>#VALUE!</v>
      </c>
      <c r="L4675" s="3" t="e">
        <f t="shared" si="602"/>
        <v>#VALUE!</v>
      </c>
      <c r="M4675" s="3" t="e">
        <f t="shared" si="603"/>
        <v>#VALUE!</v>
      </c>
      <c r="N4675" s="3" t="e">
        <f t="shared" si="604"/>
        <v>#VALUE!</v>
      </c>
      <c r="O4675" s="3" t="e">
        <f t="shared" si="605"/>
        <v>#VALUE!</v>
      </c>
    </row>
    <row r="4676" spans="8:15" x14ac:dyDescent="0.3">
      <c r="H4676" s="3" t="str">
        <f t="shared" si="598"/>
        <v>1900-01-00</v>
      </c>
      <c r="I4676" s="3" t="e">
        <f t="shared" si="599"/>
        <v>#VALUE!</v>
      </c>
      <c r="J4676" s="3" t="e">
        <f t="shared" si="600"/>
        <v>#VALUE!</v>
      </c>
      <c r="K4676" s="3" t="e">
        <f t="shared" si="601"/>
        <v>#VALUE!</v>
      </c>
      <c r="L4676" s="3" t="e">
        <f t="shared" si="602"/>
        <v>#VALUE!</v>
      </c>
      <c r="M4676" s="3" t="e">
        <f t="shared" si="603"/>
        <v>#VALUE!</v>
      </c>
      <c r="N4676" s="3" t="e">
        <f t="shared" si="604"/>
        <v>#VALUE!</v>
      </c>
      <c r="O4676" s="3" t="e">
        <f t="shared" si="605"/>
        <v>#VALUE!</v>
      </c>
    </row>
    <row r="4677" spans="8:15" x14ac:dyDescent="0.3">
      <c r="H4677" s="3" t="str">
        <f t="shared" si="598"/>
        <v>1900-01-00</v>
      </c>
      <c r="I4677" s="3" t="e">
        <f t="shared" si="599"/>
        <v>#VALUE!</v>
      </c>
      <c r="J4677" s="3" t="e">
        <f t="shared" si="600"/>
        <v>#VALUE!</v>
      </c>
      <c r="K4677" s="3" t="e">
        <f t="shared" si="601"/>
        <v>#VALUE!</v>
      </c>
      <c r="L4677" s="3" t="e">
        <f t="shared" si="602"/>
        <v>#VALUE!</v>
      </c>
      <c r="M4677" s="3" t="e">
        <f t="shared" si="603"/>
        <v>#VALUE!</v>
      </c>
      <c r="N4677" s="3" t="e">
        <f t="shared" si="604"/>
        <v>#VALUE!</v>
      </c>
      <c r="O4677" s="3" t="e">
        <f t="shared" si="605"/>
        <v>#VALUE!</v>
      </c>
    </row>
    <row r="4678" spans="8:15" x14ac:dyDescent="0.3">
      <c r="H4678" s="3" t="str">
        <f t="shared" si="598"/>
        <v>1900-01-00</v>
      </c>
      <c r="I4678" s="3" t="e">
        <f t="shared" si="599"/>
        <v>#VALUE!</v>
      </c>
      <c r="J4678" s="3" t="e">
        <f t="shared" si="600"/>
        <v>#VALUE!</v>
      </c>
      <c r="K4678" s="3" t="e">
        <f t="shared" si="601"/>
        <v>#VALUE!</v>
      </c>
      <c r="L4678" s="3" t="e">
        <f t="shared" si="602"/>
        <v>#VALUE!</v>
      </c>
      <c r="M4678" s="3" t="e">
        <f t="shared" si="603"/>
        <v>#VALUE!</v>
      </c>
      <c r="N4678" s="3" t="e">
        <f t="shared" si="604"/>
        <v>#VALUE!</v>
      </c>
      <c r="O4678" s="3" t="e">
        <f t="shared" si="605"/>
        <v>#VALUE!</v>
      </c>
    </row>
    <row r="4679" spans="8:15" x14ac:dyDescent="0.3">
      <c r="H4679" s="3" t="str">
        <f t="shared" si="598"/>
        <v>1900-01-00</v>
      </c>
      <c r="I4679" s="3" t="e">
        <f t="shared" si="599"/>
        <v>#VALUE!</v>
      </c>
      <c r="J4679" s="3" t="e">
        <f t="shared" si="600"/>
        <v>#VALUE!</v>
      </c>
      <c r="K4679" s="3" t="e">
        <f t="shared" si="601"/>
        <v>#VALUE!</v>
      </c>
      <c r="L4679" s="3" t="e">
        <f t="shared" si="602"/>
        <v>#VALUE!</v>
      </c>
      <c r="M4679" s="3" t="e">
        <f t="shared" si="603"/>
        <v>#VALUE!</v>
      </c>
      <c r="N4679" s="3" t="e">
        <f t="shared" si="604"/>
        <v>#VALUE!</v>
      </c>
      <c r="O4679" s="3" t="e">
        <f t="shared" si="605"/>
        <v>#VALUE!</v>
      </c>
    </row>
    <row r="4680" spans="8:15" x14ac:dyDescent="0.3">
      <c r="H4680" s="3" t="str">
        <f t="shared" si="598"/>
        <v>1900-01-00</v>
      </c>
      <c r="I4680" s="3" t="e">
        <f t="shared" si="599"/>
        <v>#VALUE!</v>
      </c>
      <c r="J4680" s="3" t="e">
        <f t="shared" si="600"/>
        <v>#VALUE!</v>
      </c>
      <c r="K4680" s="3" t="e">
        <f t="shared" si="601"/>
        <v>#VALUE!</v>
      </c>
      <c r="L4680" s="3" t="e">
        <f t="shared" si="602"/>
        <v>#VALUE!</v>
      </c>
      <c r="M4680" s="3" t="e">
        <f t="shared" si="603"/>
        <v>#VALUE!</v>
      </c>
      <c r="N4680" s="3" t="e">
        <f t="shared" si="604"/>
        <v>#VALUE!</v>
      </c>
      <c r="O4680" s="3" t="e">
        <f t="shared" si="605"/>
        <v>#VALUE!</v>
      </c>
    </row>
    <row r="4681" spans="8:15" x14ac:dyDescent="0.3">
      <c r="H4681" s="3" t="str">
        <f t="shared" si="598"/>
        <v>1900-01-00</v>
      </c>
      <c r="I4681" s="3" t="e">
        <f t="shared" si="599"/>
        <v>#VALUE!</v>
      </c>
      <c r="J4681" s="3" t="e">
        <f t="shared" si="600"/>
        <v>#VALUE!</v>
      </c>
      <c r="K4681" s="3" t="e">
        <f t="shared" si="601"/>
        <v>#VALUE!</v>
      </c>
      <c r="L4681" s="3" t="e">
        <f t="shared" si="602"/>
        <v>#VALUE!</v>
      </c>
      <c r="M4681" s="3" t="e">
        <f t="shared" si="603"/>
        <v>#VALUE!</v>
      </c>
      <c r="N4681" s="3" t="e">
        <f t="shared" si="604"/>
        <v>#VALUE!</v>
      </c>
      <c r="O4681" s="3" t="e">
        <f t="shared" si="605"/>
        <v>#VALUE!</v>
      </c>
    </row>
    <row r="4682" spans="8:15" x14ac:dyDescent="0.3">
      <c r="H4682" s="3" t="str">
        <f t="shared" si="598"/>
        <v>1900-01-00</v>
      </c>
      <c r="I4682" s="3" t="e">
        <f t="shared" si="599"/>
        <v>#VALUE!</v>
      </c>
      <c r="J4682" s="3" t="e">
        <f t="shared" si="600"/>
        <v>#VALUE!</v>
      </c>
      <c r="K4682" s="3" t="e">
        <f t="shared" si="601"/>
        <v>#VALUE!</v>
      </c>
      <c r="L4682" s="3" t="e">
        <f t="shared" si="602"/>
        <v>#VALUE!</v>
      </c>
      <c r="M4682" s="3" t="e">
        <f t="shared" si="603"/>
        <v>#VALUE!</v>
      </c>
      <c r="N4682" s="3" t="e">
        <f t="shared" si="604"/>
        <v>#VALUE!</v>
      </c>
      <c r="O4682" s="3" t="e">
        <f t="shared" si="605"/>
        <v>#VALUE!</v>
      </c>
    </row>
    <row r="4683" spans="8:15" x14ac:dyDescent="0.3">
      <c r="H4683" s="3" t="str">
        <f t="shared" si="598"/>
        <v>1900-01-00</v>
      </c>
      <c r="I4683" s="3" t="e">
        <f t="shared" si="599"/>
        <v>#VALUE!</v>
      </c>
      <c r="J4683" s="3" t="e">
        <f t="shared" si="600"/>
        <v>#VALUE!</v>
      </c>
      <c r="K4683" s="3" t="e">
        <f t="shared" si="601"/>
        <v>#VALUE!</v>
      </c>
      <c r="L4683" s="3" t="e">
        <f t="shared" si="602"/>
        <v>#VALUE!</v>
      </c>
      <c r="M4683" s="3" t="e">
        <f t="shared" si="603"/>
        <v>#VALUE!</v>
      </c>
      <c r="N4683" s="3" t="e">
        <f t="shared" si="604"/>
        <v>#VALUE!</v>
      </c>
      <c r="O4683" s="3" t="e">
        <f t="shared" si="605"/>
        <v>#VALUE!</v>
      </c>
    </row>
    <row r="4684" spans="8:15" x14ac:dyDescent="0.3">
      <c r="H4684" s="3" t="str">
        <f t="shared" si="598"/>
        <v>1900-01-00</v>
      </c>
      <c r="I4684" s="3" t="e">
        <f t="shared" si="599"/>
        <v>#VALUE!</v>
      </c>
      <c r="J4684" s="3" t="e">
        <f t="shared" si="600"/>
        <v>#VALUE!</v>
      </c>
      <c r="K4684" s="3" t="e">
        <f t="shared" si="601"/>
        <v>#VALUE!</v>
      </c>
      <c r="L4684" s="3" t="e">
        <f t="shared" si="602"/>
        <v>#VALUE!</v>
      </c>
      <c r="M4684" s="3" t="e">
        <f t="shared" si="603"/>
        <v>#VALUE!</v>
      </c>
      <c r="N4684" s="3" t="e">
        <f t="shared" si="604"/>
        <v>#VALUE!</v>
      </c>
      <c r="O4684" s="3" t="e">
        <f t="shared" si="605"/>
        <v>#VALUE!</v>
      </c>
    </row>
    <row r="4685" spans="8:15" x14ac:dyDescent="0.3">
      <c r="H4685" s="3" t="str">
        <f t="shared" si="598"/>
        <v>1900-01-00</v>
      </c>
      <c r="I4685" s="3" t="e">
        <f t="shared" si="599"/>
        <v>#VALUE!</v>
      </c>
      <c r="J4685" s="3" t="e">
        <f t="shared" si="600"/>
        <v>#VALUE!</v>
      </c>
      <c r="K4685" s="3" t="e">
        <f t="shared" si="601"/>
        <v>#VALUE!</v>
      </c>
      <c r="L4685" s="3" t="e">
        <f t="shared" si="602"/>
        <v>#VALUE!</v>
      </c>
      <c r="M4685" s="3" t="e">
        <f t="shared" si="603"/>
        <v>#VALUE!</v>
      </c>
      <c r="N4685" s="3" t="e">
        <f t="shared" si="604"/>
        <v>#VALUE!</v>
      </c>
      <c r="O4685" s="3" t="e">
        <f t="shared" si="605"/>
        <v>#VALUE!</v>
      </c>
    </row>
    <row r="4686" spans="8:15" x14ac:dyDescent="0.3">
      <c r="H4686" s="3" t="str">
        <f t="shared" si="598"/>
        <v>1900-01-00</v>
      </c>
      <c r="I4686" s="3" t="e">
        <f t="shared" si="599"/>
        <v>#VALUE!</v>
      </c>
      <c r="J4686" s="3" t="e">
        <f t="shared" si="600"/>
        <v>#VALUE!</v>
      </c>
      <c r="K4686" s="3" t="e">
        <f t="shared" si="601"/>
        <v>#VALUE!</v>
      </c>
      <c r="L4686" s="3" t="e">
        <f t="shared" si="602"/>
        <v>#VALUE!</v>
      </c>
      <c r="M4686" s="3" t="e">
        <f t="shared" si="603"/>
        <v>#VALUE!</v>
      </c>
      <c r="N4686" s="3" t="e">
        <f t="shared" si="604"/>
        <v>#VALUE!</v>
      </c>
      <c r="O4686" s="3" t="e">
        <f t="shared" si="605"/>
        <v>#VALUE!</v>
      </c>
    </row>
    <row r="4687" spans="8:15" x14ac:dyDescent="0.3">
      <c r="H4687" s="3" t="str">
        <f t="shared" ref="H4687:H4750" si="606">YEAR(D4687) &amp; "-" &amp; IF(LEN(MONTH(D4687))=1,"0" &amp; MONTH(D4687),MONTH(D4687)) &amp; "-" &amp; IF(LEN(DAY(D4687))=1,"0" &amp; DAY(D4687),DAY(D4687))</f>
        <v>1900-01-00</v>
      </c>
      <c r="I4687" s="3" t="e">
        <f t="shared" ref="I4687:I4750" si="607">FIND("emisora_id=",F4687,1)</f>
        <v>#VALUE!</v>
      </c>
      <c r="J4687" s="3" t="e">
        <f t="shared" ref="J4687:J4750" si="608">MID(F4687,I4687,500)</f>
        <v>#VALUE!</v>
      </c>
      <c r="K4687" s="3" t="e">
        <f t="shared" ref="K4687:K4750" si="609">FIND("=",J4687,1)</f>
        <v>#VALUE!</v>
      </c>
      <c r="L4687" s="3" t="e">
        <f t="shared" ref="L4687:L4750" si="610">MID(J4687,K4687+1,500)</f>
        <v>#VALUE!</v>
      </c>
      <c r="M4687" s="3" t="e">
        <f t="shared" ref="M4687:M4750" si="611">FIND("&amp;",L4687,1)</f>
        <v>#VALUE!</v>
      </c>
      <c r="N4687" s="3" t="e">
        <f t="shared" ref="N4687:N4750" si="612">MID(L4687,1,M4687-1)</f>
        <v>#VALUE!</v>
      </c>
      <c r="O4687" s="3" t="e">
        <f t="shared" ref="O4687:O4750" si="613">"https://www.biva.mx/empresas/emisoras_inscritas/emisoras_inscritas?emisora_id=" &amp; N4687 &amp; "&amp;tipoInformacion=null&amp;tipoDocumento=null&amp;fechaInicio=" &amp; H4687 &amp; "&amp;fechaFin=" &amp; H4687 &amp;  "&amp;periodo=null&amp;ejercicio=null&amp;tipo=null&amp;subTab=2&amp;biva=null&amp;canceladas=false&amp;page=1"</f>
        <v>#VALUE!</v>
      </c>
    </row>
    <row r="4688" spans="8:15" x14ac:dyDescent="0.3">
      <c r="H4688" s="3" t="str">
        <f t="shared" si="606"/>
        <v>1900-01-00</v>
      </c>
      <c r="I4688" s="3" t="e">
        <f t="shared" si="607"/>
        <v>#VALUE!</v>
      </c>
      <c r="J4688" s="3" t="e">
        <f t="shared" si="608"/>
        <v>#VALUE!</v>
      </c>
      <c r="K4688" s="3" t="e">
        <f t="shared" si="609"/>
        <v>#VALUE!</v>
      </c>
      <c r="L4688" s="3" t="e">
        <f t="shared" si="610"/>
        <v>#VALUE!</v>
      </c>
      <c r="M4688" s="3" t="e">
        <f t="shared" si="611"/>
        <v>#VALUE!</v>
      </c>
      <c r="N4688" s="3" t="e">
        <f t="shared" si="612"/>
        <v>#VALUE!</v>
      </c>
      <c r="O4688" s="3" t="e">
        <f t="shared" si="613"/>
        <v>#VALUE!</v>
      </c>
    </row>
    <row r="4689" spans="8:15" x14ac:dyDescent="0.3">
      <c r="H4689" s="3" t="str">
        <f t="shared" si="606"/>
        <v>1900-01-00</v>
      </c>
      <c r="I4689" s="3" t="e">
        <f t="shared" si="607"/>
        <v>#VALUE!</v>
      </c>
      <c r="J4689" s="3" t="e">
        <f t="shared" si="608"/>
        <v>#VALUE!</v>
      </c>
      <c r="K4689" s="3" t="e">
        <f t="shared" si="609"/>
        <v>#VALUE!</v>
      </c>
      <c r="L4689" s="3" t="e">
        <f t="shared" si="610"/>
        <v>#VALUE!</v>
      </c>
      <c r="M4689" s="3" t="e">
        <f t="shared" si="611"/>
        <v>#VALUE!</v>
      </c>
      <c r="N4689" s="3" t="e">
        <f t="shared" si="612"/>
        <v>#VALUE!</v>
      </c>
      <c r="O4689" s="3" t="e">
        <f t="shared" si="613"/>
        <v>#VALUE!</v>
      </c>
    </row>
    <row r="4690" spans="8:15" x14ac:dyDescent="0.3">
      <c r="H4690" s="3" t="str">
        <f t="shared" si="606"/>
        <v>1900-01-00</v>
      </c>
      <c r="I4690" s="3" t="e">
        <f t="shared" si="607"/>
        <v>#VALUE!</v>
      </c>
      <c r="J4690" s="3" t="e">
        <f t="shared" si="608"/>
        <v>#VALUE!</v>
      </c>
      <c r="K4690" s="3" t="e">
        <f t="shared" si="609"/>
        <v>#VALUE!</v>
      </c>
      <c r="L4690" s="3" t="e">
        <f t="shared" si="610"/>
        <v>#VALUE!</v>
      </c>
      <c r="M4690" s="3" t="e">
        <f t="shared" si="611"/>
        <v>#VALUE!</v>
      </c>
      <c r="N4690" s="3" t="e">
        <f t="shared" si="612"/>
        <v>#VALUE!</v>
      </c>
      <c r="O4690" s="3" t="e">
        <f t="shared" si="613"/>
        <v>#VALUE!</v>
      </c>
    </row>
    <row r="4691" spans="8:15" x14ac:dyDescent="0.3">
      <c r="H4691" s="3" t="str">
        <f t="shared" si="606"/>
        <v>1900-01-00</v>
      </c>
      <c r="I4691" s="3" t="e">
        <f t="shared" si="607"/>
        <v>#VALUE!</v>
      </c>
      <c r="J4691" s="3" t="e">
        <f t="shared" si="608"/>
        <v>#VALUE!</v>
      </c>
      <c r="K4691" s="3" t="e">
        <f t="shared" si="609"/>
        <v>#VALUE!</v>
      </c>
      <c r="L4691" s="3" t="e">
        <f t="shared" si="610"/>
        <v>#VALUE!</v>
      </c>
      <c r="M4691" s="3" t="e">
        <f t="shared" si="611"/>
        <v>#VALUE!</v>
      </c>
      <c r="N4691" s="3" t="e">
        <f t="shared" si="612"/>
        <v>#VALUE!</v>
      </c>
      <c r="O4691" s="3" t="e">
        <f t="shared" si="613"/>
        <v>#VALUE!</v>
      </c>
    </row>
    <row r="4692" spans="8:15" x14ac:dyDescent="0.3">
      <c r="H4692" s="3" t="str">
        <f t="shared" si="606"/>
        <v>1900-01-00</v>
      </c>
      <c r="I4692" s="3" t="e">
        <f t="shared" si="607"/>
        <v>#VALUE!</v>
      </c>
      <c r="J4692" s="3" t="e">
        <f t="shared" si="608"/>
        <v>#VALUE!</v>
      </c>
      <c r="K4692" s="3" t="e">
        <f t="shared" si="609"/>
        <v>#VALUE!</v>
      </c>
      <c r="L4692" s="3" t="e">
        <f t="shared" si="610"/>
        <v>#VALUE!</v>
      </c>
      <c r="M4692" s="3" t="e">
        <f t="shared" si="611"/>
        <v>#VALUE!</v>
      </c>
      <c r="N4692" s="3" t="e">
        <f t="shared" si="612"/>
        <v>#VALUE!</v>
      </c>
      <c r="O4692" s="3" t="e">
        <f t="shared" si="613"/>
        <v>#VALUE!</v>
      </c>
    </row>
    <row r="4693" spans="8:15" x14ac:dyDescent="0.3">
      <c r="H4693" s="3" t="str">
        <f t="shared" si="606"/>
        <v>1900-01-00</v>
      </c>
      <c r="I4693" s="3" t="e">
        <f t="shared" si="607"/>
        <v>#VALUE!</v>
      </c>
      <c r="J4693" s="3" t="e">
        <f t="shared" si="608"/>
        <v>#VALUE!</v>
      </c>
      <c r="K4693" s="3" t="e">
        <f t="shared" si="609"/>
        <v>#VALUE!</v>
      </c>
      <c r="L4693" s="3" t="e">
        <f t="shared" si="610"/>
        <v>#VALUE!</v>
      </c>
      <c r="M4693" s="3" t="e">
        <f t="shared" si="611"/>
        <v>#VALUE!</v>
      </c>
      <c r="N4693" s="3" t="e">
        <f t="shared" si="612"/>
        <v>#VALUE!</v>
      </c>
      <c r="O4693" s="3" t="e">
        <f t="shared" si="613"/>
        <v>#VALUE!</v>
      </c>
    </row>
    <row r="4694" spans="8:15" x14ac:dyDescent="0.3">
      <c r="H4694" s="3" t="str">
        <f t="shared" si="606"/>
        <v>1900-01-00</v>
      </c>
      <c r="I4694" s="3" t="e">
        <f t="shared" si="607"/>
        <v>#VALUE!</v>
      </c>
      <c r="J4694" s="3" t="e">
        <f t="shared" si="608"/>
        <v>#VALUE!</v>
      </c>
      <c r="K4694" s="3" t="e">
        <f t="shared" si="609"/>
        <v>#VALUE!</v>
      </c>
      <c r="L4694" s="3" t="e">
        <f t="shared" si="610"/>
        <v>#VALUE!</v>
      </c>
      <c r="M4694" s="3" t="e">
        <f t="shared" si="611"/>
        <v>#VALUE!</v>
      </c>
      <c r="N4694" s="3" t="e">
        <f t="shared" si="612"/>
        <v>#VALUE!</v>
      </c>
      <c r="O4694" s="3" t="e">
        <f t="shared" si="613"/>
        <v>#VALUE!</v>
      </c>
    </row>
    <row r="4695" spans="8:15" x14ac:dyDescent="0.3">
      <c r="H4695" s="3" t="str">
        <f t="shared" si="606"/>
        <v>1900-01-00</v>
      </c>
      <c r="I4695" s="3" t="e">
        <f t="shared" si="607"/>
        <v>#VALUE!</v>
      </c>
      <c r="J4695" s="3" t="e">
        <f t="shared" si="608"/>
        <v>#VALUE!</v>
      </c>
      <c r="K4695" s="3" t="e">
        <f t="shared" si="609"/>
        <v>#VALUE!</v>
      </c>
      <c r="L4695" s="3" t="e">
        <f t="shared" si="610"/>
        <v>#VALUE!</v>
      </c>
      <c r="M4695" s="3" t="e">
        <f t="shared" si="611"/>
        <v>#VALUE!</v>
      </c>
      <c r="N4695" s="3" t="e">
        <f t="shared" si="612"/>
        <v>#VALUE!</v>
      </c>
      <c r="O4695" s="3" t="e">
        <f t="shared" si="613"/>
        <v>#VALUE!</v>
      </c>
    </row>
    <row r="4696" spans="8:15" x14ac:dyDescent="0.3">
      <c r="H4696" s="3" t="str">
        <f t="shared" si="606"/>
        <v>1900-01-00</v>
      </c>
      <c r="I4696" s="3" t="e">
        <f t="shared" si="607"/>
        <v>#VALUE!</v>
      </c>
      <c r="J4696" s="3" t="e">
        <f t="shared" si="608"/>
        <v>#VALUE!</v>
      </c>
      <c r="K4696" s="3" t="e">
        <f t="shared" si="609"/>
        <v>#VALUE!</v>
      </c>
      <c r="L4696" s="3" t="e">
        <f t="shared" si="610"/>
        <v>#VALUE!</v>
      </c>
      <c r="M4696" s="3" t="e">
        <f t="shared" si="611"/>
        <v>#VALUE!</v>
      </c>
      <c r="N4696" s="3" t="e">
        <f t="shared" si="612"/>
        <v>#VALUE!</v>
      </c>
      <c r="O4696" s="3" t="e">
        <f t="shared" si="613"/>
        <v>#VALUE!</v>
      </c>
    </row>
    <row r="4697" spans="8:15" x14ac:dyDescent="0.3">
      <c r="H4697" s="3" t="str">
        <f t="shared" si="606"/>
        <v>1900-01-00</v>
      </c>
      <c r="I4697" s="3" t="e">
        <f t="shared" si="607"/>
        <v>#VALUE!</v>
      </c>
      <c r="J4697" s="3" t="e">
        <f t="shared" si="608"/>
        <v>#VALUE!</v>
      </c>
      <c r="K4697" s="3" t="e">
        <f t="shared" si="609"/>
        <v>#VALUE!</v>
      </c>
      <c r="L4697" s="3" t="e">
        <f t="shared" si="610"/>
        <v>#VALUE!</v>
      </c>
      <c r="M4697" s="3" t="e">
        <f t="shared" si="611"/>
        <v>#VALUE!</v>
      </c>
      <c r="N4697" s="3" t="e">
        <f t="shared" si="612"/>
        <v>#VALUE!</v>
      </c>
      <c r="O4697" s="3" t="e">
        <f t="shared" si="613"/>
        <v>#VALUE!</v>
      </c>
    </row>
    <row r="4698" spans="8:15" x14ac:dyDescent="0.3">
      <c r="H4698" s="3" t="str">
        <f t="shared" si="606"/>
        <v>1900-01-00</v>
      </c>
      <c r="I4698" s="3" t="e">
        <f t="shared" si="607"/>
        <v>#VALUE!</v>
      </c>
      <c r="J4698" s="3" t="e">
        <f t="shared" si="608"/>
        <v>#VALUE!</v>
      </c>
      <c r="K4698" s="3" t="e">
        <f t="shared" si="609"/>
        <v>#VALUE!</v>
      </c>
      <c r="L4698" s="3" t="e">
        <f t="shared" si="610"/>
        <v>#VALUE!</v>
      </c>
      <c r="M4698" s="3" t="e">
        <f t="shared" si="611"/>
        <v>#VALUE!</v>
      </c>
      <c r="N4698" s="3" t="e">
        <f t="shared" si="612"/>
        <v>#VALUE!</v>
      </c>
      <c r="O4698" s="3" t="e">
        <f t="shared" si="613"/>
        <v>#VALUE!</v>
      </c>
    </row>
    <row r="4699" spans="8:15" x14ac:dyDescent="0.3">
      <c r="H4699" s="3" t="str">
        <f t="shared" si="606"/>
        <v>1900-01-00</v>
      </c>
      <c r="I4699" s="3" t="e">
        <f t="shared" si="607"/>
        <v>#VALUE!</v>
      </c>
      <c r="J4699" s="3" t="e">
        <f t="shared" si="608"/>
        <v>#VALUE!</v>
      </c>
      <c r="K4699" s="3" t="e">
        <f t="shared" si="609"/>
        <v>#VALUE!</v>
      </c>
      <c r="L4699" s="3" t="e">
        <f t="shared" si="610"/>
        <v>#VALUE!</v>
      </c>
      <c r="M4699" s="3" t="e">
        <f t="shared" si="611"/>
        <v>#VALUE!</v>
      </c>
      <c r="N4699" s="3" t="e">
        <f t="shared" si="612"/>
        <v>#VALUE!</v>
      </c>
      <c r="O4699" s="3" t="e">
        <f t="shared" si="613"/>
        <v>#VALUE!</v>
      </c>
    </row>
    <row r="4700" spans="8:15" x14ac:dyDescent="0.3">
      <c r="H4700" s="3" t="str">
        <f t="shared" si="606"/>
        <v>1900-01-00</v>
      </c>
      <c r="I4700" s="3" t="e">
        <f t="shared" si="607"/>
        <v>#VALUE!</v>
      </c>
      <c r="J4700" s="3" t="e">
        <f t="shared" si="608"/>
        <v>#VALUE!</v>
      </c>
      <c r="K4700" s="3" t="e">
        <f t="shared" si="609"/>
        <v>#VALUE!</v>
      </c>
      <c r="L4700" s="3" t="e">
        <f t="shared" si="610"/>
        <v>#VALUE!</v>
      </c>
      <c r="M4700" s="3" t="e">
        <f t="shared" si="611"/>
        <v>#VALUE!</v>
      </c>
      <c r="N4700" s="3" t="e">
        <f t="shared" si="612"/>
        <v>#VALUE!</v>
      </c>
      <c r="O4700" s="3" t="e">
        <f t="shared" si="613"/>
        <v>#VALUE!</v>
      </c>
    </row>
    <row r="4701" spans="8:15" x14ac:dyDescent="0.3">
      <c r="H4701" s="3" t="str">
        <f t="shared" si="606"/>
        <v>1900-01-00</v>
      </c>
      <c r="I4701" s="3" t="e">
        <f t="shared" si="607"/>
        <v>#VALUE!</v>
      </c>
      <c r="J4701" s="3" t="e">
        <f t="shared" si="608"/>
        <v>#VALUE!</v>
      </c>
      <c r="K4701" s="3" t="e">
        <f t="shared" si="609"/>
        <v>#VALUE!</v>
      </c>
      <c r="L4701" s="3" t="e">
        <f t="shared" si="610"/>
        <v>#VALUE!</v>
      </c>
      <c r="M4701" s="3" t="e">
        <f t="shared" si="611"/>
        <v>#VALUE!</v>
      </c>
      <c r="N4701" s="3" t="e">
        <f t="shared" si="612"/>
        <v>#VALUE!</v>
      </c>
      <c r="O4701" s="3" t="e">
        <f t="shared" si="613"/>
        <v>#VALUE!</v>
      </c>
    </row>
    <row r="4702" spans="8:15" x14ac:dyDescent="0.3">
      <c r="H4702" s="3" t="str">
        <f t="shared" si="606"/>
        <v>1900-01-00</v>
      </c>
      <c r="I4702" s="3" t="e">
        <f t="shared" si="607"/>
        <v>#VALUE!</v>
      </c>
      <c r="J4702" s="3" t="e">
        <f t="shared" si="608"/>
        <v>#VALUE!</v>
      </c>
      <c r="K4702" s="3" t="e">
        <f t="shared" si="609"/>
        <v>#VALUE!</v>
      </c>
      <c r="L4702" s="3" t="e">
        <f t="shared" si="610"/>
        <v>#VALUE!</v>
      </c>
      <c r="M4702" s="3" t="e">
        <f t="shared" si="611"/>
        <v>#VALUE!</v>
      </c>
      <c r="N4702" s="3" t="e">
        <f t="shared" si="612"/>
        <v>#VALUE!</v>
      </c>
      <c r="O4702" s="3" t="e">
        <f t="shared" si="613"/>
        <v>#VALUE!</v>
      </c>
    </row>
    <row r="4703" spans="8:15" x14ac:dyDescent="0.3">
      <c r="H4703" s="3" t="str">
        <f t="shared" si="606"/>
        <v>1900-01-00</v>
      </c>
      <c r="I4703" s="3" t="e">
        <f t="shared" si="607"/>
        <v>#VALUE!</v>
      </c>
      <c r="J4703" s="3" t="e">
        <f t="shared" si="608"/>
        <v>#VALUE!</v>
      </c>
      <c r="K4703" s="3" t="e">
        <f t="shared" si="609"/>
        <v>#VALUE!</v>
      </c>
      <c r="L4703" s="3" t="e">
        <f t="shared" si="610"/>
        <v>#VALUE!</v>
      </c>
      <c r="M4703" s="3" t="e">
        <f t="shared" si="611"/>
        <v>#VALUE!</v>
      </c>
      <c r="N4703" s="3" t="e">
        <f t="shared" si="612"/>
        <v>#VALUE!</v>
      </c>
      <c r="O4703" s="3" t="e">
        <f t="shared" si="613"/>
        <v>#VALUE!</v>
      </c>
    </row>
    <row r="4704" spans="8:15" x14ac:dyDescent="0.3">
      <c r="H4704" s="3" t="str">
        <f t="shared" si="606"/>
        <v>1900-01-00</v>
      </c>
      <c r="I4704" s="3" t="e">
        <f t="shared" si="607"/>
        <v>#VALUE!</v>
      </c>
      <c r="J4704" s="3" t="e">
        <f t="shared" si="608"/>
        <v>#VALUE!</v>
      </c>
      <c r="K4704" s="3" t="e">
        <f t="shared" si="609"/>
        <v>#VALUE!</v>
      </c>
      <c r="L4704" s="3" t="e">
        <f t="shared" si="610"/>
        <v>#VALUE!</v>
      </c>
      <c r="M4704" s="3" t="e">
        <f t="shared" si="611"/>
        <v>#VALUE!</v>
      </c>
      <c r="N4704" s="3" t="e">
        <f t="shared" si="612"/>
        <v>#VALUE!</v>
      </c>
      <c r="O4704" s="3" t="e">
        <f t="shared" si="613"/>
        <v>#VALUE!</v>
      </c>
    </row>
    <row r="4705" spans="8:15" x14ac:dyDescent="0.3">
      <c r="H4705" s="3" t="str">
        <f t="shared" si="606"/>
        <v>1900-01-00</v>
      </c>
      <c r="I4705" s="3" t="e">
        <f t="shared" si="607"/>
        <v>#VALUE!</v>
      </c>
      <c r="J4705" s="3" t="e">
        <f t="shared" si="608"/>
        <v>#VALUE!</v>
      </c>
      <c r="K4705" s="3" t="e">
        <f t="shared" si="609"/>
        <v>#VALUE!</v>
      </c>
      <c r="L4705" s="3" t="e">
        <f t="shared" si="610"/>
        <v>#VALUE!</v>
      </c>
      <c r="M4705" s="3" t="e">
        <f t="shared" si="611"/>
        <v>#VALUE!</v>
      </c>
      <c r="N4705" s="3" t="e">
        <f t="shared" si="612"/>
        <v>#VALUE!</v>
      </c>
      <c r="O4705" s="3" t="e">
        <f t="shared" si="613"/>
        <v>#VALUE!</v>
      </c>
    </row>
    <row r="4706" spans="8:15" x14ac:dyDescent="0.3">
      <c r="H4706" s="3" t="str">
        <f t="shared" si="606"/>
        <v>1900-01-00</v>
      </c>
      <c r="I4706" s="3" t="e">
        <f t="shared" si="607"/>
        <v>#VALUE!</v>
      </c>
      <c r="J4706" s="3" t="e">
        <f t="shared" si="608"/>
        <v>#VALUE!</v>
      </c>
      <c r="K4706" s="3" t="e">
        <f t="shared" si="609"/>
        <v>#VALUE!</v>
      </c>
      <c r="L4706" s="3" t="e">
        <f t="shared" si="610"/>
        <v>#VALUE!</v>
      </c>
      <c r="M4706" s="3" t="e">
        <f t="shared" si="611"/>
        <v>#VALUE!</v>
      </c>
      <c r="N4706" s="3" t="e">
        <f t="shared" si="612"/>
        <v>#VALUE!</v>
      </c>
      <c r="O4706" s="3" t="e">
        <f t="shared" si="613"/>
        <v>#VALUE!</v>
      </c>
    </row>
    <row r="4707" spans="8:15" x14ac:dyDescent="0.3">
      <c r="H4707" s="3" t="str">
        <f t="shared" si="606"/>
        <v>1900-01-00</v>
      </c>
      <c r="I4707" s="3" t="e">
        <f t="shared" si="607"/>
        <v>#VALUE!</v>
      </c>
      <c r="J4707" s="3" t="e">
        <f t="shared" si="608"/>
        <v>#VALUE!</v>
      </c>
      <c r="K4707" s="3" t="e">
        <f t="shared" si="609"/>
        <v>#VALUE!</v>
      </c>
      <c r="L4707" s="3" t="e">
        <f t="shared" si="610"/>
        <v>#VALUE!</v>
      </c>
      <c r="M4707" s="3" t="e">
        <f t="shared" si="611"/>
        <v>#VALUE!</v>
      </c>
      <c r="N4707" s="3" t="e">
        <f t="shared" si="612"/>
        <v>#VALUE!</v>
      </c>
      <c r="O4707" s="3" t="e">
        <f t="shared" si="613"/>
        <v>#VALUE!</v>
      </c>
    </row>
    <row r="4708" spans="8:15" x14ac:dyDescent="0.3">
      <c r="H4708" s="3" t="str">
        <f t="shared" si="606"/>
        <v>1900-01-00</v>
      </c>
      <c r="I4708" s="3" t="e">
        <f t="shared" si="607"/>
        <v>#VALUE!</v>
      </c>
      <c r="J4708" s="3" t="e">
        <f t="shared" si="608"/>
        <v>#VALUE!</v>
      </c>
      <c r="K4708" s="3" t="e">
        <f t="shared" si="609"/>
        <v>#VALUE!</v>
      </c>
      <c r="L4708" s="3" t="e">
        <f t="shared" si="610"/>
        <v>#VALUE!</v>
      </c>
      <c r="M4708" s="3" t="e">
        <f t="shared" si="611"/>
        <v>#VALUE!</v>
      </c>
      <c r="N4708" s="3" t="e">
        <f t="shared" si="612"/>
        <v>#VALUE!</v>
      </c>
      <c r="O4708" s="3" t="e">
        <f t="shared" si="613"/>
        <v>#VALUE!</v>
      </c>
    </row>
    <row r="4709" spans="8:15" x14ac:dyDescent="0.3">
      <c r="H4709" s="3" t="str">
        <f t="shared" si="606"/>
        <v>1900-01-00</v>
      </c>
      <c r="I4709" s="3" t="e">
        <f t="shared" si="607"/>
        <v>#VALUE!</v>
      </c>
      <c r="J4709" s="3" t="e">
        <f t="shared" si="608"/>
        <v>#VALUE!</v>
      </c>
      <c r="K4709" s="3" t="e">
        <f t="shared" si="609"/>
        <v>#VALUE!</v>
      </c>
      <c r="L4709" s="3" t="e">
        <f t="shared" si="610"/>
        <v>#VALUE!</v>
      </c>
      <c r="M4709" s="3" t="e">
        <f t="shared" si="611"/>
        <v>#VALUE!</v>
      </c>
      <c r="N4709" s="3" t="e">
        <f t="shared" si="612"/>
        <v>#VALUE!</v>
      </c>
      <c r="O4709" s="3" t="e">
        <f t="shared" si="613"/>
        <v>#VALUE!</v>
      </c>
    </row>
    <row r="4710" spans="8:15" x14ac:dyDescent="0.3">
      <c r="H4710" s="3" t="str">
        <f t="shared" si="606"/>
        <v>1900-01-00</v>
      </c>
      <c r="I4710" s="3" t="e">
        <f t="shared" si="607"/>
        <v>#VALUE!</v>
      </c>
      <c r="J4710" s="3" t="e">
        <f t="shared" si="608"/>
        <v>#VALUE!</v>
      </c>
      <c r="K4710" s="3" t="e">
        <f t="shared" si="609"/>
        <v>#VALUE!</v>
      </c>
      <c r="L4710" s="3" t="e">
        <f t="shared" si="610"/>
        <v>#VALUE!</v>
      </c>
      <c r="M4710" s="3" t="e">
        <f t="shared" si="611"/>
        <v>#VALUE!</v>
      </c>
      <c r="N4710" s="3" t="e">
        <f t="shared" si="612"/>
        <v>#VALUE!</v>
      </c>
      <c r="O4710" s="3" t="e">
        <f t="shared" si="613"/>
        <v>#VALUE!</v>
      </c>
    </row>
    <row r="4711" spans="8:15" x14ac:dyDescent="0.3">
      <c r="H4711" s="3" t="str">
        <f t="shared" si="606"/>
        <v>1900-01-00</v>
      </c>
      <c r="I4711" s="3" t="e">
        <f t="shared" si="607"/>
        <v>#VALUE!</v>
      </c>
      <c r="J4711" s="3" t="e">
        <f t="shared" si="608"/>
        <v>#VALUE!</v>
      </c>
      <c r="K4711" s="3" t="e">
        <f t="shared" si="609"/>
        <v>#VALUE!</v>
      </c>
      <c r="L4711" s="3" t="e">
        <f t="shared" si="610"/>
        <v>#VALUE!</v>
      </c>
      <c r="M4711" s="3" t="e">
        <f t="shared" si="611"/>
        <v>#VALUE!</v>
      </c>
      <c r="N4711" s="3" t="e">
        <f t="shared" si="612"/>
        <v>#VALUE!</v>
      </c>
      <c r="O4711" s="3" t="e">
        <f t="shared" si="613"/>
        <v>#VALUE!</v>
      </c>
    </row>
    <row r="4712" spans="8:15" x14ac:dyDescent="0.3">
      <c r="H4712" s="3" t="str">
        <f t="shared" si="606"/>
        <v>1900-01-00</v>
      </c>
      <c r="I4712" s="3" t="e">
        <f t="shared" si="607"/>
        <v>#VALUE!</v>
      </c>
      <c r="J4712" s="3" t="e">
        <f t="shared" si="608"/>
        <v>#VALUE!</v>
      </c>
      <c r="K4712" s="3" t="e">
        <f t="shared" si="609"/>
        <v>#VALUE!</v>
      </c>
      <c r="L4712" s="3" t="e">
        <f t="shared" si="610"/>
        <v>#VALUE!</v>
      </c>
      <c r="M4712" s="3" t="e">
        <f t="shared" si="611"/>
        <v>#VALUE!</v>
      </c>
      <c r="N4712" s="3" t="e">
        <f t="shared" si="612"/>
        <v>#VALUE!</v>
      </c>
      <c r="O4712" s="3" t="e">
        <f t="shared" si="613"/>
        <v>#VALUE!</v>
      </c>
    </row>
    <row r="4713" spans="8:15" x14ac:dyDescent="0.3">
      <c r="H4713" s="3" t="str">
        <f t="shared" si="606"/>
        <v>1900-01-00</v>
      </c>
      <c r="I4713" s="3" t="e">
        <f t="shared" si="607"/>
        <v>#VALUE!</v>
      </c>
      <c r="J4713" s="3" t="e">
        <f t="shared" si="608"/>
        <v>#VALUE!</v>
      </c>
      <c r="K4713" s="3" t="e">
        <f t="shared" si="609"/>
        <v>#VALUE!</v>
      </c>
      <c r="L4713" s="3" t="e">
        <f t="shared" si="610"/>
        <v>#VALUE!</v>
      </c>
      <c r="M4713" s="3" t="e">
        <f t="shared" si="611"/>
        <v>#VALUE!</v>
      </c>
      <c r="N4713" s="3" t="e">
        <f t="shared" si="612"/>
        <v>#VALUE!</v>
      </c>
      <c r="O4713" s="3" t="e">
        <f t="shared" si="613"/>
        <v>#VALUE!</v>
      </c>
    </row>
    <row r="4714" spans="8:15" x14ac:dyDescent="0.3">
      <c r="H4714" s="3" t="str">
        <f t="shared" si="606"/>
        <v>1900-01-00</v>
      </c>
      <c r="I4714" s="3" t="e">
        <f t="shared" si="607"/>
        <v>#VALUE!</v>
      </c>
      <c r="J4714" s="3" t="e">
        <f t="shared" si="608"/>
        <v>#VALUE!</v>
      </c>
      <c r="K4714" s="3" t="e">
        <f t="shared" si="609"/>
        <v>#VALUE!</v>
      </c>
      <c r="L4714" s="3" t="e">
        <f t="shared" si="610"/>
        <v>#VALUE!</v>
      </c>
      <c r="M4714" s="3" t="e">
        <f t="shared" si="611"/>
        <v>#VALUE!</v>
      </c>
      <c r="N4714" s="3" t="e">
        <f t="shared" si="612"/>
        <v>#VALUE!</v>
      </c>
      <c r="O4714" s="3" t="e">
        <f t="shared" si="613"/>
        <v>#VALUE!</v>
      </c>
    </row>
    <row r="4715" spans="8:15" x14ac:dyDescent="0.3">
      <c r="H4715" s="3" t="str">
        <f t="shared" si="606"/>
        <v>1900-01-00</v>
      </c>
      <c r="I4715" s="3" t="e">
        <f t="shared" si="607"/>
        <v>#VALUE!</v>
      </c>
      <c r="J4715" s="3" t="e">
        <f t="shared" si="608"/>
        <v>#VALUE!</v>
      </c>
      <c r="K4715" s="3" t="e">
        <f t="shared" si="609"/>
        <v>#VALUE!</v>
      </c>
      <c r="L4715" s="3" t="e">
        <f t="shared" si="610"/>
        <v>#VALUE!</v>
      </c>
      <c r="M4715" s="3" t="e">
        <f t="shared" si="611"/>
        <v>#VALUE!</v>
      </c>
      <c r="N4715" s="3" t="e">
        <f t="shared" si="612"/>
        <v>#VALUE!</v>
      </c>
      <c r="O4715" s="3" t="e">
        <f t="shared" si="613"/>
        <v>#VALUE!</v>
      </c>
    </row>
    <row r="4716" spans="8:15" x14ac:dyDescent="0.3">
      <c r="H4716" s="3" t="str">
        <f t="shared" si="606"/>
        <v>1900-01-00</v>
      </c>
      <c r="I4716" s="3" t="e">
        <f t="shared" si="607"/>
        <v>#VALUE!</v>
      </c>
      <c r="J4716" s="3" t="e">
        <f t="shared" si="608"/>
        <v>#VALUE!</v>
      </c>
      <c r="K4716" s="3" t="e">
        <f t="shared" si="609"/>
        <v>#VALUE!</v>
      </c>
      <c r="L4716" s="3" t="e">
        <f t="shared" si="610"/>
        <v>#VALUE!</v>
      </c>
      <c r="M4716" s="3" t="e">
        <f t="shared" si="611"/>
        <v>#VALUE!</v>
      </c>
      <c r="N4716" s="3" t="e">
        <f t="shared" si="612"/>
        <v>#VALUE!</v>
      </c>
      <c r="O4716" s="3" t="e">
        <f t="shared" si="613"/>
        <v>#VALUE!</v>
      </c>
    </row>
    <row r="4717" spans="8:15" x14ac:dyDescent="0.3">
      <c r="H4717" s="3" t="str">
        <f t="shared" si="606"/>
        <v>1900-01-00</v>
      </c>
      <c r="I4717" s="3" t="e">
        <f t="shared" si="607"/>
        <v>#VALUE!</v>
      </c>
      <c r="J4717" s="3" t="e">
        <f t="shared" si="608"/>
        <v>#VALUE!</v>
      </c>
      <c r="K4717" s="3" t="e">
        <f t="shared" si="609"/>
        <v>#VALUE!</v>
      </c>
      <c r="L4717" s="3" t="e">
        <f t="shared" si="610"/>
        <v>#VALUE!</v>
      </c>
      <c r="M4717" s="3" t="e">
        <f t="shared" si="611"/>
        <v>#VALUE!</v>
      </c>
      <c r="N4717" s="3" t="e">
        <f t="shared" si="612"/>
        <v>#VALUE!</v>
      </c>
      <c r="O4717" s="3" t="e">
        <f t="shared" si="613"/>
        <v>#VALUE!</v>
      </c>
    </row>
    <row r="4718" spans="8:15" x14ac:dyDescent="0.3">
      <c r="H4718" s="3" t="str">
        <f t="shared" si="606"/>
        <v>1900-01-00</v>
      </c>
      <c r="I4718" s="3" t="e">
        <f t="shared" si="607"/>
        <v>#VALUE!</v>
      </c>
      <c r="J4718" s="3" t="e">
        <f t="shared" si="608"/>
        <v>#VALUE!</v>
      </c>
      <c r="K4718" s="3" t="e">
        <f t="shared" si="609"/>
        <v>#VALUE!</v>
      </c>
      <c r="L4718" s="3" t="e">
        <f t="shared" si="610"/>
        <v>#VALUE!</v>
      </c>
      <c r="M4718" s="3" t="e">
        <f t="shared" si="611"/>
        <v>#VALUE!</v>
      </c>
      <c r="N4718" s="3" t="e">
        <f t="shared" si="612"/>
        <v>#VALUE!</v>
      </c>
      <c r="O4718" s="3" t="e">
        <f t="shared" si="613"/>
        <v>#VALUE!</v>
      </c>
    </row>
    <row r="4719" spans="8:15" x14ac:dyDescent="0.3">
      <c r="H4719" s="3" t="str">
        <f t="shared" si="606"/>
        <v>1900-01-00</v>
      </c>
      <c r="I4719" s="3" t="e">
        <f t="shared" si="607"/>
        <v>#VALUE!</v>
      </c>
      <c r="J4719" s="3" t="e">
        <f t="shared" si="608"/>
        <v>#VALUE!</v>
      </c>
      <c r="K4719" s="3" t="e">
        <f t="shared" si="609"/>
        <v>#VALUE!</v>
      </c>
      <c r="L4719" s="3" t="e">
        <f t="shared" si="610"/>
        <v>#VALUE!</v>
      </c>
      <c r="M4719" s="3" t="e">
        <f t="shared" si="611"/>
        <v>#VALUE!</v>
      </c>
      <c r="N4719" s="3" t="e">
        <f t="shared" si="612"/>
        <v>#VALUE!</v>
      </c>
      <c r="O4719" s="3" t="e">
        <f t="shared" si="613"/>
        <v>#VALUE!</v>
      </c>
    </row>
    <row r="4720" spans="8:15" x14ac:dyDescent="0.3">
      <c r="H4720" s="3" t="str">
        <f t="shared" si="606"/>
        <v>1900-01-00</v>
      </c>
      <c r="I4720" s="3" t="e">
        <f t="shared" si="607"/>
        <v>#VALUE!</v>
      </c>
      <c r="J4720" s="3" t="e">
        <f t="shared" si="608"/>
        <v>#VALUE!</v>
      </c>
      <c r="K4720" s="3" t="e">
        <f t="shared" si="609"/>
        <v>#VALUE!</v>
      </c>
      <c r="L4720" s="3" t="e">
        <f t="shared" si="610"/>
        <v>#VALUE!</v>
      </c>
      <c r="M4720" s="3" t="e">
        <f t="shared" si="611"/>
        <v>#VALUE!</v>
      </c>
      <c r="N4720" s="3" t="e">
        <f t="shared" si="612"/>
        <v>#VALUE!</v>
      </c>
      <c r="O4720" s="3" t="e">
        <f t="shared" si="613"/>
        <v>#VALUE!</v>
      </c>
    </row>
    <row r="4721" spans="8:15" x14ac:dyDescent="0.3">
      <c r="H4721" s="3" t="str">
        <f t="shared" si="606"/>
        <v>1900-01-00</v>
      </c>
      <c r="I4721" s="3" t="e">
        <f t="shared" si="607"/>
        <v>#VALUE!</v>
      </c>
      <c r="J4721" s="3" t="e">
        <f t="shared" si="608"/>
        <v>#VALUE!</v>
      </c>
      <c r="K4721" s="3" t="e">
        <f t="shared" si="609"/>
        <v>#VALUE!</v>
      </c>
      <c r="L4721" s="3" t="e">
        <f t="shared" si="610"/>
        <v>#VALUE!</v>
      </c>
      <c r="M4721" s="3" t="e">
        <f t="shared" si="611"/>
        <v>#VALUE!</v>
      </c>
      <c r="N4721" s="3" t="e">
        <f t="shared" si="612"/>
        <v>#VALUE!</v>
      </c>
      <c r="O4721" s="3" t="e">
        <f t="shared" si="613"/>
        <v>#VALUE!</v>
      </c>
    </row>
    <row r="4722" spans="8:15" x14ac:dyDescent="0.3">
      <c r="H4722" s="3" t="str">
        <f t="shared" si="606"/>
        <v>1900-01-00</v>
      </c>
      <c r="I4722" s="3" t="e">
        <f t="shared" si="607"/>
        <v>#VALUE!</v>
      </c>
      <c r="J4722" s="3" t="e">
        <f t="shared" si="608"/>
        <v>#VALUE!</v>
      </c>
      <c r="K4722" s="3" t="e">
        <f t="shared" si="609"/>
        <v>#VALUE!</v>
      </c>
      <c r="L4722" s="3" t="e">
        <f t="shared" si="610"/>
        <v>#VALUE!</v>
      </c>
      <c r="M4722" s="3" t="e">
        <f t="shared" si="611"/>
        <v>#VALUE!</v>
      </c>
      <c r="N4722" s="3" t="e">
        <f t="shared" si="612"/>
        <v>#VALUE!</v>
      </c>
      <c r="O4722" s="3" t="e">
        <f t="shared" si="613"/>
        <v>#VALUE!</v>
      </c>
    </row>
    <row r="4723" spans="8:15" x14ac:dyDescent="0.3">
      <c r="H4723" s="3" t="str">
        <f t="shared" si="606"/>
        <v>1900-01-00</v>
      </c>
      <c r="I4723" s="3" t="e">
        <f t="shared" si="607"/>
        <v>#VALUE!</v>
      </c>
      <c r="J4723" s="3" t="e">
        <f t="shared" si="608"/>
        <v>#VALUE!</v>
      </c>
      <c r="K4723" s="3" t="e">
        <f t="shared" si="609"/>
        <v>#VALUE!</v>
      </c>
      <c r="L4723" s="3" t="e">
        <f t="shared" si="610"/>
        <v>#VALUE!</v>
      </c>
      <c r="M4723" s="3" t="e">
        <f t="shared" si="611"/>
        <v>#VALUE!</v>
      </c>
      <c r="N4723" s="3" t="e">
        <f t="shared" si="612"/>
        <v>#VALUE!</v>
      </c>
      <c r="O4723" s="3" t="e">
        <f t="shared" si="613"/>
        <v>#VALUE!</v>
      </c>
    </row>
    <row r="4724" spans="8:15" x14ac:dyDescent="0.3">
      <c r="H4724" s="3" t="str">
        <f t="shared" si="606"/>
        <v>1900-01-00</v>
      </c>
      <c r="I4724" s="3" t="e">
        <f t="shared" si="607"/>
        <v>#VALUE!</v>
      </c>
      <c r="J4724" s="3" t="e">
        <f t="shared" si="608"/>
        <v>#VALUE!</v>
      </c>
      <c r="K4724" s="3" t="e">
        <f t="shared" si="609"/>
        <v>#VALUE!</v>
      </c>
      <c r="L4724" s="3" t="e">
        <f t="shared" si="610"/>
        <v>#VALUE!</v>
      </c>
      <c r="M4724" s="3" t="e">
        <f t="shared" si="611"/>
        <v>#VALUE!</v>
      </c>
      <c r="N4724" s="3" t="e">
        <f t="shared" si="612"/>
        <v>#VALUE!</v>
      </c>
      <c r="O4724" s="3" t="e">
        <f t="shared" si="613"/>
        <v>#VALUE!</v>
      </c>
    </row>
    <row r="4725" spans="8:15" x14ac:dyDescent="0.3">
      <c r="H4725" s="3" t="str">
        <f t="shared" si="606"/>
        <v>1900-01-00</v>
      </c>
      <c r="I4725" s="3" t="e">
        <f t="shared" si="607"/>
        <v>#VALUE!</v>
      </c>
      <c r="J4725" s="3" t="e">
        <f t="shared" si="608"/>
        <v>#VALUE!</v>
      </c>
      <c r="K4725" s="3" t="e">
        <f t="shared" si="609"/>
        <v>#VALUE!</v>
      </c>
      <c r="L4725" s="3" t="e">
        <f t="shared" si="610"/>
        <v>#VALUE!</v>
      </c>
      <c r="M4725" s="3" t="e">
        <f t="shared" si="611"/>
        <v>#VALUE!</v>
      </c>
      <c r="N4725" s="3" t="e">
        <f t="shared" si="612"/>
        <v>#VALUE!</v>
      </c>
      <c r="O4725" s="3" t="e">
        <f t="shared" si="613"/>
        <v>#VALUE!</v>
      </c>
    </row>
    <row r="4726" spans="8:15" x14ac:dyDescent="0.3">
      <c r="H4726" s="3" t="str">
        <f t="shared" si="606"/>
        <v>1900-01-00</v>
      </c>
      <c r="I4726" s="3" t="e">
        <f t="shared" si="607"/>
        <v>#VALUE!</v>
      </c>
      <c r="J4726" s="3" t="e">
        <f t="shared" si="608"/>
        <v>#VALUE!</v>
      </c>
      <c r="K4726" s="3" t="e">
        <f t="shared" si="609"/>
        <v>#VALUE!</v>
      </c>
      <c r="L4726" s="3" t="e">
        <f t="shared" si="610"/>
        <v>#VALUE!</v>
      </c>
      <c r="M4726" s="3" t="e">
        <f t="shared" si="611"/>
        <v>#VALUE!</v>
      </c>
      <c r="N4726" s="3" t="e">
        <f t="shared" si="612"/>
        <v>#VALUE!</v>
      </c>
      <c r="O4726" s="3" t="e">
        <f t="shared" si="613"/>
        <v>#VALUE!</v>
      </c>
    </row>
    <row r="4727" spans="8:15" x14ac:dyDescent="0.3">
      <c r="H4727" s="3" t="str">
        <f t="shared" si="606"/>
        <v>1900-01-00</v>
      </c>
      <c r="I4727" s="3" t="e">
        <f t="shared" si="607"/>
        <v>#VALUE!</v>
      </c>
      <c r="J4727" s="3" t="e">
        <f t="shared" si="608"/>
        <v>#VALUE!</v>
      </c>
      <c r="K4727" s="3" t="e">
        <f t="shared" si="609"/>
        <v>#VALUE!</v>
      </c>
      <c r="L4727" s="3" t="e">
        <f t="shared" si="610"/>
        <v>#VALUE!</v>
      </c>
      <c r="M4727" s="3" t="e">
        <f t="shared" si="611"/>
        <v>#VALUE!</v>
      </c>
      <c r="N4727" s="3" t="e">
        <f t="shared" si="612"/>
        <v>#VALUE!</v>
      </c>
      <c r="O4727" s="3" t="e">
        <f t="shared" si="613"/>
        <v>#VALUE!</v>
      </c>
    </row>
    <row r="4728" spans="8:15" x14ac:dyDescent="0.3">
      <c r="H4728" s="3" t="str">
        <f t="shared" si="606"/>
        <v>1900-01-00</v>
      </c>
      <c r="I4728" s="3" t="e">
        <f t="shared" si="607"/>
        <v>#VALUE!</v>
      </c>
      <c r="J4728" s="3" t="e">
        <f t="shared" si="608"/>
        <v>#VALUE!</v>
      </c>
      <c r="K4728" s="3" t="e">
        <f t="shared" si="609"/>
        <v>#VALUE!</v>
      </c>
      <c r="L4728" s="3" t="e">
        <f t="shared" si="610"/>
        <v>#VALUE!</v>
      </c>
      <c r="M4728" s="3" t="e">
        <f t="shared" si="611"/>
        <v>#VALUE!</v>
      </c>
      <c r="N4728" s="3" t="e">
        <f t="shared" si="612"/>
        <v>#VALUE!</v>
      </c>
      <c r="O4728" s="3" t="e">
        <f t="shared" si="613"/>
        <v>#VALUE!</v>
      </c>
    </row>
    <row r="4729" spans="8:15" x14ac:dyDescent="0.3">
      <c r="H4729" s="3" t="str">
        <f t="shared" si="606"/>
        <v>1900-01-00</v>
      </c>
      <c r="I4729" s="3" t="e">
        <f t="shared" si="607"/>
        <v>#VALUE!</v>
      </c>
      <c r="J4729" s="3" t="e">
        <f t="shared" si="608"/>
        <v>#VALUE!</v>
      </c>
      <c r="K4729" s="3" t="e">
        <f t="shared" si="609"/>
        <v>#VALUE!</v>
      </c>
      <c r="L4729" s="3" t="e">
        <f t="shared" si="610"/>
        <v>#VALUE!</v>
      </c>
      <c r="M4729" s="3" t="e">
        <f t="shared" si="611"/>
        <v>#VALUE!</v>
      </c>
      <c r="N4729" s="3" t="e">
        <f t="shared" si="612"/>
        <v>#VALUE!</v>
      </c>
      <c r="O4729" s="3" t="e">
        <f t="shared" si="613"/>
        <v>#VALUE!</v>
      </c>
    </row>
    <row r="4730" spans="8:15" x14ac:dyDescent="0.3">
      <c r="H4730" s="3" t="str">
        <f t="shared" si="606"/>
        <v>1900-01-00</v>
      </c>
      <c r="I4730" s="3" t="e">
        <f t="shared" si="607"/>
        <v>#VALUE!</v>
      </c>
      <c r="J4730" s="3" t="e">
        <f t="shared" si="608"/>
        <v>#VALUE!</v>
      </c>
      <c r="K4730" s="3" t="e">
        <f t="shared" si="609"/>
        <v>#VALUE!</v>
      </c>
      <c r="L4730" s="3" t="e">
        <f t="shared" si="610"/>
        <v>#VALUE!</v>
      </c>
      <c r="M4730" s="3" t="e">
        <f t="shared" si="611"/>
        <v>#VALUE!</v>
      </c>
      <c r="N4730" s="3" t="e">
        <f t="shared" si="612"/>
        <v>#VALUE!</v>
      </c>
      <c r="O4730" s="3" t="e">
        <f t="shared" si="613"/>
        <v>#VALUE!</v>
      </c>
    </row>
    <row r="4731" spans="8:15" x14ac:dyDescent="0.3">
      <c r="H4731" s="3" t="str">
        <f t="shared" si="606"/>
        <v>1900-01-00</v>
      </c>
      <c r="I4731" s="3" t="e">
        <f t="shared" si="607"/>
        <v>#VALUE!</v>
      </c>
      <c r="J4731" s="3" t="e">
        <f t="shared" si="608"/>
        <v>#VALUE!</v>
      </c>
      <c r="K4731" s="3" t="e">
        <f t="shared" si="609"/>
        <v>#VALUE!</v>
      </c>
      <c r="L4731" s="3" t="e">
        <f t="shared" si="610"/>
        <v>#VALUE!</v>
      </c>
      <c r="M4731" s="3" t="e">
        <f t="shared" si="611"/>
        <v>#VALUE!</v>
      </c>
      <c r="N4731" s="3" t="e">
        <f t="shared" si="612"/>
        <v>#VALUE!</v>
      </c>
      <c r="O4731" s="3" t="e">
        <f t="shared" si="613"/>
        <v>#VALUE!</v>
      </c>
    </row>
    <row r="4732" spans="8:15" x14ac:dyDescent="0.3">
      <c r="H4732" s="3" t="str">
        <f t="shared" si="606"/>
        <v>1900-01-00</v>
      </c>
      <c r="I4732" s="3" t="e">
        <f t="shared" si="607"/>
        <v>#VALUE!</v>
      </c>
      <c r="J4732" s="3" t="e">
        <f t="shared" si="608"/>
        <v>#VALUE!</v>
      </c>
      <c r="K4732" s="3" t="e">
        <f t="shared" si="609"/>
        <v>#VALUE!</v>
      </c>
      <c r="L4732" s="3" t="e">
        <f t="shared" si="610"/>
        <v>#VALUE!</v>
      </c>
      <c r="M4732" s="3" t="e">
        <f t="shared" si="611"/>
        <v>#VALUE!</v>
      </c>
      <c r="N4732" s="3" t="e">
        <f t="shared" si="612"/>
        <v>#VALUE!</v>
      </c>
      <c r="O4732" s="3" t="e">
        <f t="shared" si="613"/>
        <v>#VALUE!</v>
      </c>
    </row>
    <row r="4733" spans="8:15" x14ac:dyDescent="0.3">
      <c r="H4733" s="3" t="str">
        <f t="shared" si="606"/>
        <v>1900-01-00</v>
      </c>
      <c r="I4733" s="3" t="e">
        <f t="shared" si="607"/>
        <v>#VALUE!</v>
      </c>
      <c r="J4733" s="3" t="e">
        <f t="shared" si="608"/>
        <v>#VALUE!</v>
      </c>
      <c r="K4733" s="3" t="e">
        <f t="shared" si="609"/>
        <v>#VALUE!</v>
      </c>
      <c r="L4733" s="3" t="e">
        <f t="shared" si="610"/>
        <v>#VALUE!</v>
      </c>
      <c r="M4733" s="3" t="e">
        <f t="shared" si="611"/>
        <v>#VALUE!</v>
      </c>
      <c r="N4733" s="3" t="e">
        <f t="shared" si="612"/>
        <v>#VALUE!</v>
      </c>
      <c r="O4733" s="3" t="e">
        <f t="shared" si="613"/>
        <v>#VALUE!</v>
      </c>
    </row>
    <row r="4734" spans="8:15" x14ac:dyDescent="0.3">
      <c r="H4734" s="3" t="str">
        <f t="shared" si="606"/>
        <v>1900-01-00</v>
      </c>
      <c r="I4734" s="3" t="e">
        <f t="shared" si="607"/>
        <v>#VALUE!</v>
      </c>
      <c r="J4734" s="3" t="e">
        <f t="shared" si="608"/>
        <v>#VALUE!</v>
      </c>
      <c r="K4734" s="3" t="e">
        <f t="shared" si="609"/>
        <v>#VALUE!</v>
      </c>
      <c r="L4734" s="3" t="e">
        <f t="shared" si="610"/>
        <v>#VALUE!</v>
      </c>
      <c r="M4734" s="3" t="e">
        <f t="shared" si="611"/>
        <v>#VALUE!</v>
      </c>
      <c r="N4734" s="3" t="e">
        <f t="shared" si="612"/>
        <v>#VALUE!</v>
      </c>
      <c r="O4734" s="3" t="e">
        <f t="shared" si="613"/>
        <v>#VALUE!</v>
      </c>
    </row>
    <row r="4735" spans="8:15" x14ac:dyDescent="0.3">
      <c r="H4735" s="3" t="str">
        <f t="shared" si="606"/>
        <v>1900-01-00</v>
      </c>
      <c r="I4735" s="3" t="e">
        <f t="shared" si="607"/>
        <v>#VALUE!</v>
      </c>
      <c r="J4735" s="3" t="e">
        <f t="shared" si="608"/>
        <v>#VALUE!</v>
      </c>
      <c r="K4735" s="3" t="e">
        <f t="shared" si="609"/>
        <v>#VALUE!</v>
      </c>
      <c r="L4735" s="3" t="e">
        <f t="shared" si="610"/>
        <v>#VALUE!</v>
      </c>
      <c r="M4735" s="3" t="e">
        <f t="shared" si="611"/>
        <v>#VALUE!</v>
      </c>
      <c r="N4735" s="3" t="e">
        <f t="shared" si="612"/>
        <v>#VALUE!</v>
      </c>
      <c r="O4735" s="3" t="e">
        <f t="shared" si="613"/>
        <v>#VALUE!</v>
      </c>
    </row>
    <row r="4736" spans="8:15" x14ac:dyDescent="0.3">
      <c r="H4736" s="3" t="str">
        <f t="shared" si="606"/>
        <v>1900-01-00</v>
      </c>
      <c r="I4736" s="3" t="e">
        <f t="shared" si="607"/>
        <v>#VALUE!</v>
      </c>
      <c r="J4736" s="3" t="e">
        <f t="shared" si="608"/>
        <v>#VALUE!</v>
      </c>
      <c r="K4736" s="3" t="e">
        <f t="shared" si="609"/>
        <v>#VALUE!</v>
      </c>
      <c r="L4736" s="3" t="e">
        <f t="shared" si="610"/>
        <v>#VALUE!</v>
      </c>
      <c r="M4736" s="3" t="e">
        <f t="shared" si="611"/>
        <v>#VALUE!</v>
      </c>
      <c r="N4736" s="3" t="e">
        <f t="shared" si="612"/>
        <v>#VALUE!</v>
      </c>
      <c r="O4736" s="3" t="e">
        <f t="shared" si="613"/>
        <v>#VALUE!</v>
      </c>
    </row>
    <row r="4737" spans="8:15" x14ac:dyDescent="0.3">
      <c r="H4737" s="3" t="str">
        <f t="shared" si="606"/>
        <v>1900-01-00</v>
      </c>
      <c r="I4737" s="3" t="e">
        <f t="shared" si="607"/>
        <v>#VALUE!</v>
      </c>
      <c r="J4737" s="3" t="e">
        <f t="shared" si="608"/>
        <v>#VALUE!</v>
      </c>
      <c r="K4737" s="3" t="e">
        <f t="shared" si="609"/>
        <v>#VALUE!</v>
      </c>
      <c r="L4737" s="3" t="e">
        <f t="shared" si="610"/>
        <v>#VALUE!</v>
      </c>
      <c r="M4737" s="3" t="e">
        <f t="shared" si="611"/>
        <v>#VALUE!</v>
      </c>
      <c r="N4737" s="3" t="e">
        <f t="shared" si="612"/>
        <v>#VALUE!</v>
      </c>
      <c r="O4737" s="3" t="e">
        <f t="shared" si="613"/>
        <v>#VALUE!</v>
      </c>
    </row>
    <row r="4738" spans="8:15" x14ac:dyDescent="0.3">
      <c r="H4738" s="3" t="str">
        <f t="shared" si="606"/>
        <v>1900-01-00</v>
      </c>
      <c r="I4738" s="3" t="e">
        <f t="shared" si="607"/>
        <v>#VALUE!</v>
      </c>
      <c r="J4738" s="3" t="e">
        <f t="shared" si="608"/>
        <v>#VALUE!</v>
      </c>
      <c r="K4738" s="3" t="e">
        <f t="shared" si="609"/>
        <v>#VALUE!</v>
      </c>
      <c r="L4738" s="3" t="e">
        <f t="shared" si="610"/>
        <v>#VALUE!</v>
      </c>
      <c r="M4738" s="3" t="e">
        <f t="shared" si="611"/>
        <v>#VALUE!</v>
      </c>
      <c r="N4738" s="3" t="e">
        <f t="shared" si="612"/>
        <v>#VALUE!</v>
      </c>
      <c r="O4738" s="3" t="e">
        <f t="shared" si="613"/>
        <v>#VALUE!</v>
      </c>
    </row>
    <row r="4739" spans="8:15" x14ac:dyDescent="0.3">
      <c r="H4739" s="3" t="str">
        <f t="shared" si="606"/>
        <v>1900-01-00</v>
      </c>
      <c r="I4739" s="3" t="e">
        <f t="shared" si="607"/>
        <v>#VALUE!</v>
      </c>
      <c r="J4739" s="3" t="e">
        <f t="shared" si="608"/>
        <v>#VALUE!</v>
      </c>
      <c r="K4739" s="3" t="e">
        <f t="shared" si="609"/>
        <v>#VALUE!</v>
      </c>
      <c r="L4739" s="3" t="e">
        <f t="shared" si="610"/>
        <v>#VALUE!</v>
      </c>
      <c r="M4739" s="3" t="e">
        <f t="shared" si="611"/>
        <v>#VALUE!</v>
      </c>
      <c r="N4739" s="3" t="e">
        <f t="shared" si="612"/>
        <v>#VALUE!</v>
      </c>
      <c r="O4739" s="3" t="e">
        <f t="shared" si="613"/>
        <v>#VALUE!</v>
      </c>
    </row>
    <row r="4740" spans="8:15" x14ac:dyDescent="0.3">
      <c r="H4740" s="3" t="str">
        <f t="shared" si="606"/>
        <v>1900-01-00</v>
      </c>
      <c r="I4740" s="3" t="e">
        <f t="shared" si="607"/>
        <v>#VALUE!</v>
      </c>
      <c r="J4740" s="3" t="e">
        <f t="shared" si="608"/>
        <v>#VALUE!</v>
      </c>
      <c r="K4740" s="3" t="e">
        <f t="shared" si="609"/>
        <v>#VALUE!</v>
      </c>
      <c r="L4740" s="3" t="e">
        <f t="shared" si="610"/>
        <v>#VALUE!</v>
      </c>
      <c r="M4740" s="3" t="e">
        <f t="shared" si="611"/>
        <v>#VALUE!</v>
      </c>
      <c r="N4740" s="3" t="e">
        <f t="shared" si="612"/>
        <v>#VALUE!</v>
      </c>
      <c r="O4740" s="3" t="e">
        <f t="shared" si="613"/>
        <v>#VALUE!</v>
      </c>
    </row>
    <row r="4741" spans="8:15" x14ac:dyDescent="0.3">
      <c r="H4741" s="3" t="str">
        <f t="shared" si="606"/>
        <v>1900-01-00</v>
      </c>
      <c r="I4741" s="3" t="e">
        <f t="shared" si="607"/>
        <v>#VALUE!</v>
      </c>
      <c r="J4741" s="3" t="e">
        <f t="shared" si="608"/>
        <v>#VALUE!</v>
      </c>
      <c r="K4741" s="3" t="e">
        <f t="shared" si="609"/>
        <v>#VALUE!</v>
      </c>
      <c r="L4741" s="3" t="e">
        <f t="shared" si="610"/>
        <v>#VALUE!</v>
      </c>
      <c r="M4741" s="3" t="e">
        <f t="shared" si="611"/>
        <v>#VALUE!</v>
      </c>
      <c r="N4741" s="3" t="e">
        <f t="shared" si="612"/>
        <v>#VALUE!</v>
      </c>
      <c r="O4741" s="3" t="e">
        <f t="shared" si="613"/>
        <v>#VALUE!</v>
      </c>
    </row>
    <row r="4742" spans="8:15" x14ac:dyDescent="0.3">
      <c r="H4742" s="3" t="str">
        <f t="shared" si="606"/>
        <v>1900-01-00</v>
      </c>
      <c r="I4742" s="3" t="e">
        <f t="shared" si="607"/>
        <v>#VALUE!</v>
      </c>
      <c r="J4742" s="3" t="e">
        <f t="shared" si="608"/>
        <v>#VALUE!</v>
      </c>
      <c r="K4742" s="3" t="e">
        <f t="shared" si="609"/>
        <v>#VALUE!</v>
      </c>
      <c r="L4742" s="3" t="e">
        <f t="shared" si="610"/>
        <v>#VALUE!</v>
      </c>
      <c r="M4742" s="3" t="e">
        <f t="shared" si="611"/>
        <v>#VALUE!</v>
      </c>
      <c r="N4742" s="3" t="e">
        <f t="shared" si="612"/>
        <v>#VALUE!</v>
      </c>
      <c r="O4742" s="3" t="e">
        <f t="shared" si="613"/>
        <v>#VALUE!</v>
      </c>
    </row>
    <row r="4743" spans="8:15" x14ac:dyDescent="0.3">
      <c r="H4743" s="3" t="str">
        <f t="shared" si="606"/>
        <v>1900-01-00</v>
      </c>
      <c r="I4743" s="3" t="e">
        <f t="shared" si="607"/>
        <v>#VALUE!</v>
      </c>
      <c r="J4743" s="3" t="e">
        <f t="shared" si="608"/>
        <v>#VALUE!</v>
      </c>
      <c r="K4743" s="3" t="e">
        <f t="shared" si="609"/>
        <v>#VALUE!</v>
      </c>
      <c r="L4743" s="3" t="e">
        <f t="shared" si="610"/>
        <v>#VALUE!</v>
      </c>
      <c r="M4743" s="3" t="e">
        <f t="shared" si="611"/>
        <v>#VALUE!</v>
      </c>
      <c r="N4743" s="3" t="e">
        <f t="shared" si="612"/>
        <v>#VALUE!</v>
      </c>
      <c r="O4743" s="3" t="e">
        <f t="shared" si="613"/>
        <v>#VALUE!</v>
      </c>
    </row>
    <row r="4744" spans="8:15" x14ac:dyDescent="0.3">
      <c r="H4744" s="3" t="str">
        <f t="shared" si="606"/>
        <v>1900-01-00</v>
      </c>
      <c r="I4744" s="3" t="e">
        <f t="shared" si="607"/>
        <v>#VALUE!</v>
      </c>
      <c r="J4744" s="3" t="e">
        <f t="shared" si="608"/>
        <v>#VALUE!</v>
      </c>
      <c r="K4744" s="3" t="e">
        <f t="shared" si="609"/>
        <v>#VALUE!</v>
      </c>
      <c r="L4744" s="3" t="e">
        <f t="shared" si="610"/>
        <v>#VALUE!</v>
      </c>
      <c r="M4744" s="3" t="e">
        <f t="shared" si="611"/>
        <v>#VALUE!</v>
      </c>
      <c r="N4744" s="3" t="e">
        <f t="shared" si="612"/>
        <v>#VALUE!</v>
      </c>
      <c r="O4744" s="3" t="e">
        <f t="shared" si="613"/>
        <v>#VALUE!</v>
      </c>
    </row>
    <row r="4745" spans="8:15" x14ac:dyDescent="0.3">
      <c r="H4745" s="3" t="str">
        <f t="shared" si="606"/>
        <v>1900-01-00</v>
      </c>
      <c r="I4745" s="3" t="e">
        <f t="shared" si="607"/>
        <v>#VALUE!</v>
      </c>
      <c r="J4745" s="3" t="e">
        <f t="shared" si="608"/>
        <v>#VALUE!</v>
      </c>
      <c r="K4745" s="3" t="e">
        <f t="shared" si="609"/>
        <v>#VALUE!</v>
      </c>
      <c r="L4745" s="3" t="e">
        <f t="shared" si="610"/>
        <v>#VALUE!</v>
      </c>
      <c r="M4745" s="3" t="e">
        <f t="shared" si="611"/>
        <v>#VALUE!</v>
      </c>
      <c r="N4745" s="3" t="e">
        <f t="shared" si="612"/>
        <v>#VALUE!</v>
      </c>
      <c r="O4745" s="3" t="e">
        <f t="shared" si="613"/>
        <v>#VALUE!</v>
      </c>
    </row>
    <row r="4746" spans="8:15" x14ac:dyDescent="0.3">
      <c r="H4746" s="3" t="str">
        <f t="shared" si="606"/>
        <v>1900-01-00</v>
      </c>
      <c r="I4746" s="3" t="e">
        <f t="shared" si="607"/>
        <v>#VALUE!</v>
      </c>
      <c r="J4746" s="3" t="e">
        <f t="shared" si="608"/>
        <v>#VALUE!</v>
      </c>
      <c r="K4746" s="3" t="e">
        <f t="shared" si="609"/>
        <v>#VALUE!</v>
      </c>
      <c r="L4746" s="3" t="e">
        <f t="shared" si="610"/>
        <v>#VALUE!</v>
      </c>
      <c r="M4746" s="3" t="e">
        <f t="shared" si="611"/>
        <v>#VALUE!</v>
      </c>
      <c r="N4746" s="3" t="e">
        <f t="shared" si="612"/>
        <v>#VALUE!</v>
      </c>
      <c r="O4746" s="3" t="e">
        <f t="shared" si="613"/>
        <v>#VALUE!</v>
      </c>
    </row>
    <row r="4747" spans="8:15" x14ac:dyDescent="0.3">
      <c r="H4747" s="3" t="str">
        <f t="shared" si="606"/>
        <v>1900-01-00</v>
      </c>
      <c r="I4747" s="3" t="e">
        <f t="shared" si="607"/>
        <v>#VALUE!</v>
      </c>
      <c r="J4747" s="3" t="e">
        <f t="shared" si="608"/>
        <v>#VALUE!</v>
      </c>
      <c r="K4747" s="3" t="e">
        <f t="shared" si="609"/>
        <v>#VALUE!</v>
      </c>
      <c r="L4747" s="3" t="e">
        <f t="shared" si="610"/>
        <v>#VALUE!</v>
      </c>
      <c r="M4747" s="3" t="e">
        <f t="shared" si="611"/>
        <v>#VALUE!</v>
      </c>
      <c r="N4747" s="3" t="e">
        <f t="shared" si="612"/>
        <v>#VALUE!</v>
      </c>
      <c r="O4747" s="3" t="e">
        <f t="shared" si="613"/>
        <v>#VALUE!</v>
      </c>
    </row>
    <row r="4748" spans="8:15" x14ac:dyDescent="0.3">
      <c r="H4748" s="3" t="str">
        <f t="shared" si="606"/>
        <v>1900-01-00</v>
      </c>
      <c r="I4748" s="3" t="e">
        <f t="shared" si="607"/>
        <v>#VALUE!</v>
      </c>
      <c r="J4748" s="3" t="e">
        <f t="shared" si="608"/>
        <v>#VALUE!</v>
      </c>
      <c r="K4748" s="3" t="e">
        <f t="shared" si="609"/>
        <v>#VALUE!</v>
      </c>
      <c r="L4748" s="3" t="e">
        <f t="shared" si="610"/>
        <v>#VALUE!</v>
      </c>
      <c r="M4748" s="3" t="e">
        <f t="shared" si="611"/>
        <v>#VALUE!</v>
      </c>
      <c r="N4748" s="3" t="e">
        <f t="shared" si="612"/>
        <v>#VALUE!</v>
      </c>
      <c r="O4748" s="3" t="e">
        <f t="shared" si="613"/>
        <v>#VALUE!</v>
      </c>
    </row>
    <row r="4749" spans="8:15" x14ac:dyDescent="0.3">
      <c r="H4749" s="3" t="str">
        <f t="shared" si="606"/>
        <v>1900-01-00</v>
      </c>
      <c r="I4749" s="3" t="e">
        <f t="shared" si="607"/>
        <v>#VALUE!</v>
      </c>
      <c r="J4749" s="3" t="e">
        <f t="shared" si="608"/>
        <v>#VALUE!</v>
      </c>
      <c r="K4749" s="3" t="e">
        <f t="shared" si="609"/>
        <v>#VALUE!</v>
      </c>
      <c r="L4749" s="3" t="e">
        <f t="shared" si="610"/>
        <v>#VALUE!</v>
      </c>
      <c r="M4749" s="3" t="e">
        <f t="shared" si="611"/>
        <v>#VALUE!</v>
      </c>
      <c r="N4749" s="3" t="e">
        <f t="shared" si="612"/>
        <v>#VALUE!</v>
      </c>
      <c r="O4749" s="3" t="e">
        <f t="shared" si="613"/>
        <v>#VALUE!</v>
      </c>
    </row>
    <row r="4750" spans="8:15" x14ac:dyDescent="0.3">
      <c r="H4750" s="3" t="str">
        <f t="shared" si="606"/>
        <v>1900-01-00</v>
      </c>
      <c r="I4750" s="3" t="e">
        <f t="shared" si="607"/>
        <v>#VALUE!</v>
      </c>
      <c r="J4750" s="3" t="e">
        <f t="shared" si="608"/>
        <v>#VALUE!</v>
      </c>
      <c r="K4750" s="3" t="e">
        <f t="shared" si="609"/>
        <v>#VALUE!</v>
      </c>
      <c r="L4750" s="3" t="e">
        <f t="shared" si="610"/>
        <v>#VALUE!</v>
      </c>
      <c r="M4750" s="3" t="e">
        <f t="shared" si="611"/>
        <v>#VALUE!</v>
      </c>
      <c r="N4750" s="3" t="e">
        <f t="shared" si="612"/>
        <v>#VALUE!</v>
      </c>
      <c r="O4750" s="3" t="e">
        <f t="shared" si="613"/>
        <v>#VALUE!</v>
      </c>
    </row>
    <row r="4751" spans="8:15" x14ac:dyDescent="0.3">
      <c r="H4751" s="3" t="str">
        <f t="shared" ref="H4751:H4814" si="614">YEAR(D4751) &amp; "-" &amp; IF(LEN(MONTH(D4751))=1,"0" &amp; MONTH(D4751),MONTH(D4751)) &amp; "-" &amp; IF(LEN(DAY(D4751))=1,"0" &amp; DAY(D4751),DAY(D4751))</f>
        <v>1900-01-00</v>
      </c>
      <c r="I4751" s="3" t="e">
        <f t="shared" ref="I4751:I4814" si="615">FIND("emisora_id=",F4751,1)</f>
        <v>#VALUE!</v>
      </c>
      <c r="J4751" s="3" t="e">
        <f t="shared" ref="J4751:J4814" si="616">MID(F4751,I4751,500)</f>
        <v>#VALUE!</v>
      </c>
      <c r="K4751" s="3" t="e">
        <f t="shared" ref="K4751:K4814" si="617">FIND("=",J4751,1)</f>
        <v>#VALUE!</v>
      </c>
      <c r="L4751" s="3" t="e">
        <f t="shared" ref="L4751:L4814" si="618">MID(J4751,K4751+1,500)</f>
        <v>#VALUE!</v>
      </c>
      <c r="M4751" s="3" t="e">
        <f t="shared" ref="M4751:M4814" si="619">FIND("&amp;",L4751,1)</f>
        <v>#VALUE!</v>
      </c>
      <c r="N4751" s="3" t="e">
        <f t="shared" ref="N4751:N4814" si="620">MID(L4751,1,M4751-1)</f>
        <v>#VALUE!</v>
      </c>
      <c r="O4751" s="3" t="e">
        <f t="shared" ref="O4751:O4814" si="621">"https://www.biva.mx/empresas/emisoras_inscritas/emisoras_inscritas?emisora_id=" &amp; N4751 &amp; "&amp;tipoInformacion=null&amp;tipoDocumento=null&amp;fechaInicio=" &amp; H4751 &amp; "&amp;fechaFin=" &amp; H4751 &amp;  "&amp;periodo=null&amp;ejercicio=null&amp;tipo=null&amp;subTab=2&amp;biva=null&amp;canceladas=false&amp;page=1"</f>
        <v>#VALUE!</v>
      </c>
    </row>
    <row r="4752" spans="8:15" x14ac:dyDescent="0.3">
      <c r="H4752" s="3" t="str">
        <f t="shared" si="614"/>
        <v>1900-01-00</v>
      </c>
      <c r="I4752" s="3" t="e">
        <f t="shared" si="615"/>
        <v>#VALUE!</v>
      </c>
      <c r="J4752" s="3" t="e">
        <f t="shared" si="616"/>
        <v>#VALUE!</v>
      </c>
      <c r="K4752" s="3" t="e">
        <f t="shared" si="617"/>
        <v>#VALUE!</v>
      </c>
      <c r="L4752" s="3" t="e">
        <f t="shared" si="618"/>
        <v>#VALUE!</v>
      </c>
      <c r="M4752" s="3" t="e">
        <f t="shared" si="619"/>
        <v>#VALUE!</v>
      </c>
      <c r="N4752" s="3" t="e">
        <f t="shared" si="620"/>
        <v>#VALUE!</v>
      </c>
      <c r="O4752" s="3" t="e">
        <f t="shared" si="621"/>
        <v>#VALUE!</v>
      </c>
    </row>
    <row r="4753" spans="8:15" x14ac:dyDescent="0.3">
      <c r="H4753" s="3" t="str">
        <f t="shared" si="614"/>
        <v>1900-01-00</v>
      </c>
      <c r="I4753" s="3" t="e">
        <f t="shared" si="615"/>
        <v>#VALUE!</v>
      </c>
      <c r="J4753" s="3" t="e">
        <f t="shared" si="616"/>
        <v>#VALUE!</v>
      </c>
      <c r="K4753" s="3" t="e">
        <f t="shared" si="617"/>
        <v>#VALUE!</v>
      </c>
      <c r="L4753" s="3" t="e">
        <f t="shared" si="618"/>
        <v>#VALUE!</v>
      </c>
      <c r="M4753" s="3" t="e">
        <f t="shared" si="619"/>
        <v>#VALUE!</v>
      </c>
      <c r="N4753" s="3" t="e">
        <f t="shared" si="620"/>
        <v>#VALUE!</v>
      </c>
      <c r="O4753" s="3" t="e">
        <f t="shared" si="621"/>
        <v>#VALUE!</v>
      </c>
    </row>
    <row r="4754" spans="8:15" x14ac:dyDescent="0.3">
      <c r="H4754" s="3" t="str">
        <f t="shared" si="614"/>
        <v>1900-01-00</v>
      </c>
      <c r="I4754" s="3" t="e">
        <f t="shared" si="615"/>
        <v>#VALUE!</v>
      </c>
      <c r="J4754" s="3" t="e">
        <f t="shared" si="616"/>
        <v>#VALUE!</v>
      </c>
      <c r="K4754" s="3" t="e">
        <f t="shared" si="617"/>
        <v>#VALUE!</v>
      </c>
      <c r="L4754" s="3" t="e">
        <f t="shared" si="618"/>
        <v>#VALUE!</v>
      </c>
      <c r="M4754" s="3" t="e">
        <f t="shared" si="619"/>
        <v>#VALUE!</v>
      </c>
      <c r="N4754" s="3" t="e">
        <f t="shared" si="620"/>
        <v>#VALUE!</v>
      </c>
      <c r="O4754" s="3" t="e">
        <f t="shared" si="621"/>
        <v>#VALUE!</v>
      </c>
    </row>
    <row r="4755" spans="8:15" x14ac:dyDescent="0.3">
      <c r="H4755" s="3" t="str">
        <f t="shared" si="614"/>
        <v>1900-01-00</v>
      </c>
      <c r="I4755" s="3" t="e">
        <f t="shared" si="615"/>
        <v>#VALUE!</v>
      </c>
      <c r="J4755" s="3" t="e">
        <f t="shared" si="616"/>
        <v>#VALUE!</v>
      </c>
      <c r="K4755" s="3" t="e">
        <f t="shared" si="617"/>
        <v>#VALUE!</v>
      </c>
      <c r="L4755" s="3" t="e">
        <f t="shared" si="618"/>
        <v>#VALUE!</v>
      </c>
      <c r="M4755" s="3" t="e">
        <f t="shared" si="619"/>
        <v>#VALUE!</v>
      </c>
      <c r="N4755" s="3" t="e">
        <f t="shared" si="620"/>
        <v>#VALUE!</v>
      </c>
      <c r="O4755" s="3" t="e">
        <f t="shared" si="621"/>
        <v>#VALUE!</v>
      </c>
    </row>
    <row r="4756" spans="8:15" x14ac:dyDescent="0.3">
      <c r="H4756" s="3" t="str">
        <f t="shared" si="614"/>
        <v>1900-01-00</v>
      </c>
      <c r="I4756" s="3" t="e">
        <f t="shared" si="615"/>
        <v>#VALUE!</v>
      </c>
      <c r="J4756" s="3" t="e">
        <f t="shared" si="616"/>
        <v>#VALUE!</v>
      </c>
      <c r="K4756" s="3" t="e">
        <f t="shared" si="617"/>
        <v>#VALUE!</v>
      </c>
      <c r="L4756" s="3" t="e">
        <f t="shared" si="618"/>
        <v>#VALUE!</v>
      </c>
      <c r="M4756" s="3" t="e">
        <f t="shared" si="619"/>
        <v>#VALUE!</v>
      </c>
      <c r="N4756" s="3" t="e">
        <f t="shared" si="620"/>
        <v>#VALUE!</v>
      </c>
      <c r="O4756" s="3" t="e">
        <f t="shared" si="621"/>
        <v>#VALUE!</v>
      </c>
    </row>
    <row r="4757" spans="8:15" x14ac:dyDescent="0.3">
      <c r="H4757" s="3" t="str">
        <f t="shared" si="614"/>
        <v>1900-01-00</v>
      </c>
      <c r="I4757" s="3" t="e">
        <f t="shared" si="615"/>
        <v>#VALUE!</v>
      </c>
      <c r="J4757" s="3" t="e">
        <f t="shared" si="616"/>
        <v>#VALUE!</v>
      </c>
      <c r="K4757" s="3" t="e">
        <f t="shared" si="617"/>
        <v>#VALUE!</v>
      </c>
      <c r="L4757" s="3" t="e">
        <f t="shared" si="618"/>
        <v>#VALUE!</v>
      </c>
      <c r="M4757" s="3" t="e">
        <f t="shared" si="619"/>
        <v>#VALUE!</v>
      </c>
      <c r="N4757" s="3" t="e">
        <f t="shared" si="620"/>
        <v>#VALUE!</v>
      </c>
      <c r="O4757" s="3" t="e">
        <f t="shared" si="621"/>
        <v>#VALUE!</v>
      </c>
    </row>
    <row r="4758" spans="8:15" x14ac:dyDescent="0.3">
      <c r="H4758" s="3" t="str">
        <f t="shared" si="614"/>
        <v>1900-01-00</v>
      </c>
      <c r="I4758" s="3" t="e">
        <f t="shared" si="615"/>
        <v>#VALUE!</v>
      </c>
      <c r="J4758" s="3" t="e">
        <f t="shared" si="616"/>
        <v>#VALUE!</v>
      </c>
      <c r="K4758" s="3" t="e">
        <f t="shared" si="617"/>
        <v>#VALUE!</v>
      </c>
      <c r="L4758" s="3" t="e">
        <f t="shared" si="618"/>
        <v>#VALUE!</v>
      </c>
      <c r="M4758" s="3" t="e">
        <f t="shared" si="619"/>
        <v>#VALUE!</v>
      </c>
      <c r="N4758" s="3" t="e">
        <f t="shared" si="620"/>
        <v>#VALUE!</v>
      </c>
      <c r="O4758" s="3" t="e">
        <f t="shared" si="621"/>
        <v>#VALUE!</v>
      </c>
    </row>
    <row r="4759" spans="8:15" x14ac:dyDescent="0.3">
      <c r="H4759" s="3" t="str">
        <f t="shared" si="614"/>
        <v>1900-01-00</v>
      </c>
      <c r="I4759" s="3" t="e">
        <f t="shared" si="615"/>
        <v>#VALUE!</v>
      </c>
      <c r="J4759" s="3" t="e">
        <f t="shared" si="616"/>
        <v>#VALUE!</v>
      </c>
      <c r="K4759" s="3" t="e">
        <f t="shared" si="617"/>
        <v>#VALUE!</v>
      </c>
      <c r="L4759" s="3" t="e">
        <f t="shared" si="618"/>
        <v>#VALUE!</v>
      </c>
      <c r="M4759" s="3" t="e">
        <f t="shared" si="619"/>
        <v>#VALUE!</v>
      </c>
      <c r="N4759" s="3" t="e">
        <f t="shared" si="620"/>
        <v>#VALUE!</v>
      </c>
      <c r="O4759" s="3" t="e">
        <f t="shared" si="621"/>
        <v>#VALUE!</v>
      </c>
    </row>
    <row r="4760" spans="8:15" x14ac:dyDescent="0.3">
      <c r="H4760" s="3" t="str">
        <f t="shared" si="614"/>
        <v>1900-01-00</v>
      </c>
      <c r="I4760" s="3" t="e">
        <f t="shared" si="615"/>
        <v>#VALUE!</v>
      </c>
      <c r="J4760" s="3" t="e">
        <f t="shared" si="616"/>
        <v>#VALUE!</v>
      </c>
      <c r="K4760" s="3" t="e">
        <f t="shared" si="617"/>
        <v>#VALUE!</v>
      </c>
      <c r="L4760" s="3" t="e">
        <f t="shared" si="618"/>
        <v>#VALUE!</v>
      </c>
      <c r="M4760" s="3" t="e">
        <f t="shared" si="619"/>
        <v>#VALUE!</v>
      </c>
      <c r="N4760" s="3" t="e">
        <f t="shared" si="620"/>
        <v>#VALUE!</v>
      </c>
      <c r="O4760" s="3" t="e">
        <f t="shared" si="621"/>
        <v>#VALUE!</v>
      </c>
    </row>
    <row r="4761" spans="8:15" x14ac:dyDescent="0.3">
      <c r="H4761" s="3" t="str">
        <f t="shared" si="614"/>
        <v>1900-01-00</v>
      </c>
      <c r="I4761" s="3" t="e">
        <f t="shared" si="615"/>
        <v>#VALUE!</v>
      </c>
      <c r="J4761" s="3" t="e">
        <f t="shared" si="616"/>
        <v>#VALUE!</v>
      </c>
      <c r="K4761" s="3" t="e">
        <f t="shared" si="617"/>
        <v>#VALUE!</v>
      </c>
      <c r="L4761" s="3" t="e">
        <f t="shared" si="618"/>
        <v>#VALUE!</v>
      </c>
      <c r="M4761" s="3" t="e">
        <f t="shared" si="619"/>
        <v>#VALUE!</v>
      </c>
      <c r="N4761" s="3" t="e">
        <f t="shared" si="620"/>
        <v>#VALUE!</v>
      </c>
      <c r="O4761" s="3" t="e">
        <f t="shared" si="621"/>
        <v>#VALUE!</v>
      </c>
    </row>
    <row r="4762" spans="8:15" x14ac:dyDescent="0.3">
      <c r="H4762" s="3" t="str">
        <f t="shared" si="614"/>
        <v>1900-01-00</v>
      </c>
      <c r="I4762" s="3" t="e">
        <f t="shared" si="615"/>
        <v>#VALUE!</v>
      </c>
      <c r="J4762" s="3" t="e">
        <f t="shared" si="616"/>
        <v>#VALUE!</v>
      </c>
      <c r="K4762" s="3" t="e">
        <f t="shared" si="617"/>
        <v>#VALUE!</v>
      </c>
      <c r="L4762" s="3" t="e">
        <f t="shared" si="618"/>
        <v>#VALUE!</v>
      </c>
      <c r="M4762" s="3" t="e">
        <f t="shared" si="619"/>
        <v>#VALUE!</v>
      </c>
      <c r="N4762" s="3" t="e">
        <f t="shared" si="620"/>
        <v>#VALUE!</v>
      </c>
      <c r="O4762" s="3" t="e">
        <f t="shared" si="621"/>
        <v>#VALUE!</v>
      </c>
    </row>
    <row r="4763" spans="8:15" x14ac:dyDescent="0.3">
      <c r="H4763" s="3" t="str">
        <f t="shared" si="614"/>
        <v>1900-01-00</v>
      </c>
      <c r="I4763" s="3" t="e">
        <f t="shared" si="615"/>
        <v>#VALUE!</v>
      </c>
      <c r="J4763" s="3" t="e">
        <f t="shared" si="616"/>
        <v>#VALUE!</v>
      </c>
      <c r="K4763" s="3" t="e">
        <f t="shared" si="617"/>
        <v>#VALUE!</v>
      </c>
      <c r="L4763" s="3" t="e">
        <f t="shared" si="618"/>
        <v>#VALUE!</v>
      </c>
      <c r="M4763" s="3" t="e">
        <f t="shared" si="619"/>
        <v>#VALUE!</v>
      </c>
      <c r="N4763" s="3" t="e">
        <f t="shared" si="620"/>
        <v>#VALUE!</v>
      </c>
      <c r="O4763" s="3" t="e">
        <f t="shared" si="621"/>
        <v>#VALUE!</v>
      </c>
    </row>
    <row r="4764" spans="8:15" x14ac:dyDescent="0.3">
      <c r="H4764" s="3" t="str">
        <f t="shared" si="614"/>
        <v>1900-01-00</v>
      </c>
      <c r="I4764" s="3" t="e">
        <f t="shared" si="615"/>
        <v>#VALUE!</v>
      </c>
      <c r="J4764" s="3" t="e">
        <f t="shared" si="616"/>
        <v>#VALUE!</v>
      </c>
      <c r="K4764" s="3" t="e">
        <f t="shared" si="617"/>
        <v>#VALUE!</v>
      </c>
      <c r="L4764" s="3" t="e">
        <f t="shared" si="618"/>
        <v>#VALUE!</v>
      </c>
      <c r="M4764" s="3" t="e">
        <f t="shared" si="619"/>
        <v>#VALUE!</v>
      </c>
      <c r="N4764" s="3" t="e">
        <f t="shared" si="620"/>
        <v>#VALUE!</v>
      </c>
      <c r="O4764" s="3" t="e">
        <f t="shared" si="621"/>
        <v>#VALUE!</v>
      </c>
    </row>
    <row r="4765" spans="8:15" x14ac:dyDescent="0.3">
      <c r="H4765" s="3" t="str">
        <f t="shared" si="614"/>
        <v>1900-01-00</v>
      </c>
      <c r="I4765" s="3" t="e">
        <f t="shared" si="615"/>
        <v>#VALUE!</v>
      </c>
      <c r="J4765" s="3" t="e">
        <f t="shared" si="616"/>
        <v>#VALUE!</v>
      </c>
      <c r="K4765" s="3" t="e">
        <f t="shared" si="617"/>
        <v>#VALUE!</v>
      </c>
      <c r="L4765" s="3" t="e">
        <f t="shared" si="618"/>
        <v>#VALUE!</v>
      </c>
      <c r="M4765" s="3" t="e">
        <f t="shared" si="619"/>
        <v>#VALUE!</v>
      </c>
      <c r="N4765" s="3" t="e">
        <f t="shared" si="620"/>
        <v>#VALUE!</v>
      </c>
      <c r="O4765" s="3" t="e">
        <f t="shared" si="621"/>
        <v>#VALUE!</v>
      </c>
    </row>
    <row r="4766" spans="8:15" x14ac:dyDescent="0.3">
      <c r="H4766" s="3" t="str">
        <f t="shared" si="614"/>
        <v>1900-01-00</v>
      </c>
      <c r="I4766" s="3" t="e">
        <f t="shared" si="615"/>
        <v>#VALUE!</v>
      </c>
      <c r="J4766" s="3" t="e">
        <f t="shared" si="616"/>
        <v>#VALUE!</v>
      </c>
      <c r="K4766" s="3" t="e">
        <f t="shared" si="617"/>
        <v>#VALUE!</v>
      </c>
      <c r="L4766" s="3" t="e">
        <f t="shared" si="618"/>
        <v>#VALUE!</v>
      </c>
      <c r="M4766" s="3" t="e">
        <f t="shared" si="619"/>
        <v>#VALUE!</v>
      </c>
      <c r="N4766" s="3" t="e">
        <f t="shared" si="620"/>
        <v>#VALUE!</v>
      </c>
      <c r="O4766" s="3" t="e">
        <f t="shared" si="621"/>
        <v>#VALUE!</v>
      </c>
    </row>
    <row r="4767" spans="8:15" x14ac:dyDescent="0.3">
      <c r="H4767" s="3" t="str">
        <f t="shared" si="614"/>
        <v>1900-01-00</v>
      </c>
      <c r="I4767" s="3" t="e">
        <f t="shared" si="615"/>
        <v>#VALUE!</v>
      </c>
      <c r="J4767" s="3" t="e">
        <f t="shared" si="616"/>
        <v>#VALUE!</v>
      </c>
      <c r="K4767" s="3" t="e">
        <f t="shared" si="617"/>
        <v>#VALUE!</v>
      </c>
      <c r="L4767" s="3" t="e">
        <f t="shared" si="618"/>
        <v>#VALUE!</v>
      </c>
      <c r="M4767" s="3" t="e">
        <f t="shared" si="619"/>
        <v>#VALUE!</v>
      </c>
      <c r="N4767" s="3" t="e">
        <f t="shared" si="620"/>
        <v>#VALUE!</v>
      </c>
      <c r="O4767" s="3" t="e">
        <f t="shared" si="621"/>
        <v>#VALUE!</v>
      </c>
    </row>
    <row r="4768" spans="8:15" x14ac:dyDescent="0.3">
      <c r="H4768" s="3" t="str">
        <f t="shared" si="614"/>
        <v>1900-01-00</v>
      </c>
      <c r="I4768" s="3" t="e">
        <f t="shared" si="615"/>
        <v>#VALUE!</v>
      </c>
      <c r="J4768" s="3" t="e">
        <f t="shared" si="616"/>
        <v>#VALUE!</v>
      </c>
      <c r="K4768" s="3" t="e">
        <f t="shared" si="617"/>
        <v>#VALUE!</v>
      </c>
      <c r="L4768" s="3" t="e">
        <f t="shared" si="618"/>
        <v>#VALUE!</v>
      </c>
      <c r="M4768" s="3" t="e">
        <f t="shared" si="619"/>
        <v>#VALUE!</v>
      </c>
      <c r="N4768" s="3" t="e">
        <f t="shared" si="620"/>
        <v>#VALUE!</v>
      </c>
      <c r="O4768" s="3" t="e">
        <f t="shared" si="621"/>
        <v>#VALUE!</v>
      </c>
    </row>
    <row r="4769" spans="8:15" x14ac:dyDescent="0.3">
      <c r="H4769" s="3" t="str">
        <f t="shared" si="614"/>
        <v>1900-01-00</v>
      </c>
      <c r="I4769" s="3" t="e">
        <f t="shared" si="615"/>
        <v>#VALUE!</v>
      </c>
      <c r="J4769" s="3" t="e">
        <f t="shared" si="616"/>
        <v>#VALUE!</v>
      </c>
      <c r="K4769" s="3" t="e">
        <f t="shared" si="617"/>
        <v>#VALUE!</v>
      </c>
      <c r="L4769" s="3" t="e">
        <f t="shared" si="618"/>
        <v>#VALUE!</v>
      </c>
      <c r="M4769" s="3" t="e">
        <f t="shared" si="619"/>
        <v>#VALUE!</v>
      </c>
      <c r="N4769" s="3" t="e">
        <f t="shared" si="620"/>
        <v>#VALUE!</v>
      </c>
      <c r="O4769" s="3" t="e">
        <f t="shared" si="621"/>
        <v>#VALUE!</v>
      </c>
    </row>
    <row r="4770" spans="8:15" x14ac:dyDescent="0.3">
      <c r="H4770" s="3" t="str">
        <f t="shared" si="614"/>
        <v>1900-01-00</v>
      </c>
      <c r="I4770" s="3" t="e">
        <f t="shared" si="615"/>
        <v>#VALUE!</v>
      </c>
      <c r="J4770" s="3" t="e">
        <f t="shared" si="616"/>
        <v>#VALUE!</v>
      </c>
      <c r="K4770" s="3" t="e">
        <f t="shared" si="617"/>
        <v>#VALUE!</v>
      </c>
      <c r="L4770" s="3" t="e">
        <f t="shared" si="618"/>
        <v>#VALUE!</v>
      </c>
      <c r="M4770" s="3" t="e">
        <f t="shared" si="619"/>
        <v>#VALUE!</v>
      </c>
      <c r="N4770" s="3" t="e">
        <f t="shared" si="620"/>
        <v>#VALUE!</v>
      </c>
      <c r="O4770" s="3" t="e">
        <f t="shared" si="621"/>
        <v>#VALUE!</v>
      </c>
    </row>
    <row r="4771" spans="8:15" x14ac:dyDescent="0.3">
      <c r="H4771" s="3" t="str">
        <f t="shared" si="614"/>
        <v>1900-01-00</v>
      </c>
      <c r="I4771" s="3" t="e">
        <f t="shared" si="615"/>
        <v>#VALUE!</v>
      </c>
      <c r="J4771" s="3" t="e">
        <f t="shared" si="616"/>
        <v>#VALUE!</v>
      </c>
      <c r="K4771" s="3" t="e">
        <f t="shared" si="617"/>
        <v>#VALUE!</v>
      </c>
      <c r="L4771" s="3" t="e">
        <f t="shared" si="618"/>
        <v>#VALUE!</v>
      </c>
      <c r="M4771" s="3" t="e">
        <f t="shared" si="619"/>
        <v>#VALUE!</v>
      </c>
      <c r="N4771" s="3" t="e">
        <f t="shared" si="620"/>
        <v>#VALUE!</v>
      </c>
      <c r="O4771" s="3" t="e">
        <f t="shared" si="621"/>
        <v>#VALUE!</v>
      </c>
    </row>
    <row r="4772" spans="8:15" x14ac:dyDescent="0.3">
      <c r="H4772" s="3" t="str">
        <f t="shared" si="614"/>
        <v>1900-01-00</v>
      </c>
      <c r="I4772" s="3" t="e">
        <f t="shared" si="615"/>
        <v>#VALUE!</v>
      </c>
      <c r="J4772" s="3" t="e">
        <f t="shared" si="616"/>
        <v>#VALUE!</v>
      </c>
      <c r="K4772" s="3" t="e">
        <f t="shared" si="617"/>
        <v>#VALUE!</v>
      </c>
      <c r="L4772" s="3" t="e">
        <f t="shared" si="618"/>
        <v>#VALUE!</v>
      </c>
      <c r="M4772" s="3" t="e">
        <f t="shared" si="619"/>
        <v>#VALUE!</v>
      </c>
      <c r="N4772" s="3" t="e">
        <f t="shared" si="620"/>
        <v>#VALUE!</v>
      </c>
      <c r="O4772" s="3" t="e">
        <f t="shared" si="621"/>
        <v>#VALUE!</v>
      </c>
    </row>
    <row r="4773" spans="8:15" x14ac:dyDescent="0.3">
      <c r="H4773" s="3" t="str">
        <f t="shared" si="614"/>
        <v>1900-01-00</v>
      </c>
      <c r="I4773" s="3" t="e">
        <f t="shared" si="615"/>
        <v>#VALUE!</v>
      </c>
      <c r="J4773" s="3" t="e">
        <f t="shared" si="616"/>
        <v>#VALUE!</v>
      </c>
      <c r="K4773" s="3" t="e">
        <f t="shared" si="617"/>
        <v>#VALUE!</v>
      </c>
      <c r="L4773" s="3" t="e">
        <f t="shared" si="618"/>
        <v>#VALUE!</v>
      </c>
      <c r="M4773" s="3" t="e">
        <f t="shared" si="619"/>
        <v>#VALUE!</v>
      </c>
      <c r="N4773" s="3" t="e">
        <f t="shared" si="620"/>
        <v>#VALUE!</v>
      </c>
      <c r="O4773" s="3" t="e">
        <f t="shared" si="621"/>
        <v>#VALUE!</v>
      </c>
    </row>
    <row r="4774" spans="8:15" x14ac:dyDescent="0.3">
      <c r="H4774" s="3" t="str">
        <f t="shared" si="614"/>
        <v>1900-01-00</v>
      </c>
      <c r="I4774" s="3" t="e">
        <f t="shared" si="615"/>
        <v>#VALUE!</v>
      </c>
      <c r="J4774" s="3" t="e">
        <f t="shared" si="616"/>
        <v>#VALUE!</v>
      </c>
      <c r="K4774" s="3" t="e">
        <f t="shared" si="617"/>
        <v>#VALUE!</v>
      </c>
      <c r="L4774" s="3" t="e">
        <f t="shared" si="618"/>
        <v>#VALUE!</v>
      </c>
      <c r="M4774" s="3" t="e">
        <f t="shared" si="619"/>
        <v>#VALUE!</v>
      </c>
      <c r="N4774" s="3" t="e">
        <f t="shared" si="620"/>
        <v>#VALUE!</v>
      </c>
      <c r="O4774" s="3" t="e">
        <f t="shared" si="621"/>
        <v>#VALUE!</v>
      </c>
    </row>
    <row r="4775" spans="8:15" x14ac:dyDescent="0.3">
      <c r="H4775" s="3" t="str">
        <f t="shared" si="614"/>
        <v>1900-01-00</v>
      </c>
      <c r="I4775" s="3" t="e">
        <f t="shared" si="615"/>
        <v>#VALUE!</v>
      </c>
      <c r="J4775" s="3" t="e">
        <f t="shared" si="616"/>
        <v>#VALUE!</v>
      </c>
      <c r="K4775" s="3" t="e">
        <f t="shared" si="617"/>
        <v>#VALUE!</v>
      </c>
      <c r="L4775" s="3" t="e">
        <f t="shared" si="618"/>
        <v>#VALUE!</v>
      </c>
      <c r="M4775" s="3" t="e">
        <f t="shared" si="619"/>
        <v>#VALUE!</v>
      </c>
      <c r="N4775" s="3" t="e">
        <f t="shared" si="620"/>
        <v>#VALUE!</v>
      </c>
      <c r="O4775" s="3" t="e">
        <f t="shared" si="621"/>
        <v>#VALUE!</v>
      </c>
    </row>
    <row r="4776" spans="8:15" x14ac:dyDescent="0.3">
      <c r="H4776" s="3" t="str">
        <f t="shared" si="614"/>
        <v>1900-01-00</v>
      </c>
      <c r="I4776" s="3" t="e">
        <f t="shared" si="615"/>
        <v>#VALUE!</v>
      </c>
      <c r="J4776" s="3" t="e">
        <f t="shared" si="616"/>
        <v>#VALUE!</v>
      </c>
      <c r="K4776" s="3" t="e">
        <f t="shared" si="617"/>
        <v>#VALUE!</v>
      </c>
      <c r="L4776" s="3" t="e">
        <f t="shared" si="618"/>
        <v>#VALUE!</v>
      </c>
      <c r="M4776" s="3" t="e">
        <f t="shared" si="619"/>
        <v>#VALUE!</v>
      </c>
      <c r="N4776" s="3" t="e">
        <f t="shared" si="620"/>
        <v>#VALUE!</v>
      </c>
      <c r="O4776" s="3" t="e">
        <f t="shared" si="621"/>
        <v>#VALUE!</v>
      </c>
    </row>
    <row r="4777" spans="8:15" x14ac:dyDescent="0.3">
      <c r="H4777" s="3" t="str">
        <f t="shared" si="614"/>
        <v>1900-01-00</v>
      </c>
      <c r="I4777" s="3" t="e">
        <f t="shared" si="615"/>
        <v>#VALUE!</v>
      </c>
      <c r="J4777" s="3" t="e">
        <f t="shared" si="616"/>
        <v>#VALUE!</v>
      </c>
      <c r="K4777" s="3" t="e">
        <f t="shared" si="617"/>
        <v>#VALUE!</v>
      </c>
      <c r="L4777" s="3" t="e">
        <f t="shared" si="618"/>
        <v>#VALUE!</v>
      </c>
      <c r="M4777" s="3" t="e">
        <f t="shared" si="619"/>
        <v>#VALUE!</v>
      </c>
      <c r="N4777" s="3" t="e">
        <f t="shared" si="620"/>
        <v>#VALUE!</v>
      </c>
      <c r="O4777" s="3" t="e">
        <f t="shared" si="621"/>
        <v>#VALUE!</v>
      </c>
    </row>
    <row r="4778" spans="8:15" x14ac:dyDescent="0.3">
      <c r="H4778" s="3" t="str">
        <f t="shared" si="614"/>
        <v>1900-01-00</v>
      </c>
      <c r="I4778" s="3" t="e">
        <f t="shared" si="615"/>
        <v>#VALUE!</v>
      </c>
      <c r="J4778" s="3" t="e">
        <f t="shared" si="616"/>
        <v>#VALUE!</v>
      </c>
      <c r="K4778" s="3" t="e">
        <f t="shared" si="617"/>
        <v>#VALUE!</v>
      </c>
      <c r="L4778" s="3" t="e">
        <f t="shared" si="618"/>
        <v>#VALUE!</v>
      </c>
      <c r="M4778" s="3" t="e">
        <f t="shared" si="619"/>
        <v>#VALUE!</v>
      </c>
      <c r="N4778" s="3" t="e">
        <f t="shared" si="620"/>
        <v>#VALUE!</v>
      </c>
      <c r="O4778" s="3" t="e">
        <f t="shared" si="621"/>
        <v>#VALUE!</v>
      </c>
    </row>
    <row r="4779" spans="8:15" x14ac:dyDescent="0.3">
      <c r="H4779" s="3" t="str">
        <f t="shared" si="614"/>
        <v>1900-01-00</v>
      </c>
      <c r="I4779" s="3" t="e">
        <f t="shared" si="615"/>
        <v>#VALUE!</v>
      </c>
      <c r="J4779" s="3" t="e">
        <f t="shared" si="616"/>
        <v>#VALUE!</v>
      </c>
      <c r="K4779" s="3" t="e">
        <f t="shared" si="617"/>
        <v>#VALUE!</v>
      </c>
      <c r="L4779" s="3" t="e">
        <f t="shared" si="618"/>
        <v>#VALUE!</v>
      </c>
      <c r="M4779" s="3" t="e">
        <f t="shared" si="619"/>
        <v>#VALUE!</v>
      </c>
      <c r="N4779" s="3" t="e">
        <f t="shared" si="620"/>
        <v>#VALUE!</v>
      </c>
      <c r="O4779" s="3" t="e">
        <f t="shared" si="621"/>
        <v>#VALUE!</v>
      </c>
    </row>
    <row r="4780" spans="8:15" x14ac:dyDescent="0.3">
      <c r="H4780" s="3" t="str">
        <f t="shared" si="614"/>
        <v>1900-01-00</v>
      </c>
      <c r="I4780" s="3" t="e">
        <f t="shared" si="615"/>
        <v>#VALUE!</v>
      </c>
      <c r="J4780" s="3" t="e">
        <f t="shared" si="616"/>
        <v>#VALUE!</v>
      </c>
      <c r="K4780" s="3" t="e">
        <f t="shared" si="617"/>
        <v>#VALUE!</v>
      </c>
      <c r="L4780" s="3" t="e">
        <f t="shared" si="618"/>
        <v>#VALUE!</v>
      </c>
      <c r="M4780" s="3" t="e">
        <f t="shared" si="619"/>
        <v>#VALUE!</v>
      </c>
      <c r="N4780" s="3" t="e">
        <f t="shared" si="620"/>
        <v>#VALUE!</v>
      </c>
      <c r="O4780" s="3" t="e">
        <f t="shared" si="621"/>
        <v>#VALUE!</v>
      </c>
    </row>
    <row r="4781" spans="8:15" x14ac:dyDescent="0.3">
      <c r="H4781" s="3" t="str">
        <f t="shared" si="614"/>
        <v>1900-01-00</v>
      </c>
      <c r="I4781" s="3" t="e">
        <f t="shared" si="615"/>
        <v>#VALUE!</v>
      </c>
      <c r="J4781" s="3" t="e">
        <f t="shared" si="616"/>
        <v>#VALUE!</v>
      </c>
      <c r="K4781" s="3" t="e">
        <f t="shared" si="617"/>
        <v>#VALUE!</v>
      </c>
      <c r="L4781" s="3" t="e">
        <f t="shared" si="618"/>
        <v>#VALUE!</v>
      </c>
      <c r="M4781" s="3" t="e">
        <f t="shared" si="619"/>
        <v>#VALUE!</v>
      </c>
      <c r="N4781" s="3" t="e">
        <f t="shared" si="620"/>
        <v>#VALUE!</v>
      </c>
      <c r="O4781" s="3" t="e">
        <f t="shared" si="621"/>
        <v>#VALUE!</v>
      </c>
    </row>
    <row r="4782" spans="8:15" x14ac:dyDescent="0.3">
      <c r="H4782" s="3" t="str">
        <f t="shared" si="614"/>
        <v>1900-01-00</v>
      </c>
      <c r="I4782" s="3" t="e">
        <f t="shared" si="615"/>
        <v>#VALUE!</v>
      </c>
      <c r="J4782" s="3" t="e">
        <f t="shared" si="616"/>
        <v>#VALUE!</v>
      </c>
      <c r="K4782" s="3" t="e">
        <f t="shared" si="617"/>
        <v>#VALUE!</v>
      </c>
      <c r="L4782" s="3" t="e">
        <f t="shared" si="618"/>
        <v>#VALUE!</v>
      </c>
      <c r="M4782" s="3" t="e">
        <f t="shared" si="619"/>
        <v>#VALUE!</v>
      </c>
      <c r="N4782" s="3" t="e">
        <f t="shared" si="620"/>
        <v>#VALUE!</v>
      </c>
      <c r="O4782" s="3" t="e">
        <f t="shared" si="621"/>
        <v>#VALUE!</v>
      </c>
    </row>
    <row r="4783" spans="8:15" x14ac:dyDescent="0.3">
      <c r="H4783" s="3" t="str">
        <f t="shared" si="614"/>
        <v>1900-01-00</v>
      </c>
      <c r="I4783" s="3" t="e">
        <f t="shared" si="615"/>
        <v>#VALUE!</v>
      </c>
      <c r="J4783" s="3" t="e">
        <f t="shared" si="616"/>
        <v>#VALUE!</v>
      </c>
      <c r="K4783" s="3" t="e">
        <f t="shared" si="617"/>
        <v>#VALUE!</v>
      </c>
      <c r="L4783" s="3" t="e">
        <f t="shared" si="618"/>
        <v>#VALUE!</v>
      </c>
      <c r="M4783" s="3" t="e">
        <f t="shared" si="619"/>
        <v>#VALUE!</v>
      </c>
      <c r="N4783" s="3" t="e">
        <f t="shared" si="620"/>
        <v>#VALUE!</v>
      </c>
      <c r="O4783" s="3" t="e">
        <f t="shared" si="621"/>
        <v>#VALUE!</v>
      </c>
    </row>
    <row r="4784" spans="8:15" x14ac:dyDescent="0.3">
      <c r="H4784" s="3" t="str">
        <f t="shared" si="614"/>
        <v>1900-01-00</v>
      </c>
      <c r="I4784" s="3" t="e">
        <f t="shared" si="615"/>
        <v>#VALUE!</v>
      </c>
      <c r="J4784" s="3" t="e">
        <f t="shared" si="616"/>
        <v>#VALUE!</v>
      </c>
      <c r="K4784" s="3" t="e">
        <f t="shared" si="617"/>
        <v>#VALUE!</v>
      </c>
      <c r="L4784" s="3" t="e">
        <f t="shared" si="618"/>
        <v>#VALUE!</v>
      </c>
      <c r="M4784" s="3" t="e">
        <f t="shared" si="619"/>
        <v>#VALUE!</v>
      </c>
      <c r="N4784" s="3" t="e">
        <f t="shared" si="620"/>
        <v>#VALUE!</v>
      </c>
      <c r="O4784" s="3" t="e">
        <f t="shared" si="621"/>
        <v>#VALUE!</v>
      </c>
    </row>
    <row r="4785" spans="8:15" x14ac:dyDescent="0.3">
      <c r="H4785" s="3" t="str">
        <f t="shared" si="614"/>
        <v>1900-01-00</v>
      </c>
      <c r="I4785" s="3" t="e">
        <f t="shared" si="615"/>
        <v>#VALUE!</v>
      </c>
      <c r="J4785" s="3" t="e">
        <f t="shared" si="616"/>
        <v>#VALUE!</v>
      </c>
      <c r="K4785" s="3" t="e">
        <f t="shared" si="617"/>
        <v>#VALUE!</v>
      </c>
      <c r="L4785" s="3" t="e">
        <f t="shared" si="618"/>
        <v>#VALUE!</v>
      </c>
      <c r="M4785" s="3" t="e">
        <f t="shared" si="619"/>
        <v>#VALUE!</v>
      </c>
      <c r="N4785" s="3" t="e">
        <f t="shared" si="620"/>
        <v>#VALUE!</v>
      </c>
      <c r="O4785" s="3" t="e">
        <f t="shared" si="621"/>
        <v>#VALUE!</v>
      </c>
    </row>
    <row r="4786" spans="8:15" x14ac:dyDescent="0.3">
      <c r="H4786" s="3" t="str">
        <f t="shared" si="614"/>
        <v>1900-01-00</v>
      </c>
      <c r="I4786" s="3" t="e">
        <f t="shared" si="615"/>
        <v>#VALUE!</v>
      </c>
      <c r="J4786" s="3" t="e">
        <f t="shared" si="616"/>
        <v>#VALUE!</v>
      </c>
      <c r="K4786" s="3" t="e">
        <f t="shared" si="617"/>
        <v>#VALUE!</v>
      </c>
      <c r="L4786" s="3" t="e">
        <f t="shared" si="618"/>
        <v>#VALUE!</v>
      </c>
      <c r="M4786" s="3" t="e">
        <f t="shared" si="619"/>
        <v>#VALUE!</v>
      </c>
      <c r="N4786" s="3" t="e">
        <f t="shared" si="620"/>
        <v>#VALUE!</v>
      </c>
      <c r="O4786" s="3" t="e">
        <f t="shared" si="621"/>
        <v>#VALUE!</v>
      </c>
    </row>
    <row r="4787" spans="8:15" x14ac:dyDescent="0.3">
      <c r="H4787" s="3" t="str">
        <f t="shared" si="614"/>
        <v>1900-01-00</v>
      </c>
      <c r="I4787" s="3" t="e">
        <f t="shared" si="615"/>
        <v>#VALUE!</v>
      </c>
      <c r="J4787" s="3" t="e">
        <f t="shared" si="616"/>
        <v>#VALUE!</v>
      </c>
      <c r="K4787" s="3" t="e">
        <f t="shared" si="617"/>
        <v>#VALUE!</v>
      </c>
      <c r="L4787" s="3" t="e">
        <f t="shared" si="618"/>
        <v>#VALUE!</v>
      </c>
      <c r="M4787" s="3" t="e">
        <f t="shared" si="619"/>
        <v>#VALUE!</v>
      </c>
      <c r="N4787" s="3" t="e">
        <f t="shared" si="620"/>
        <v>#VALUE!</v>
      </c>
      <c r="O4787" s="3" t="e">
        <f t="shared" si="621"/>
        <v>#VALUE!</v>
      </c>
    </row>
    <row r="4788" spans="8:15" x14ac:dyDescent="0.3">
      <c r="H4788" s="3" t="str">
        <f t="shared" si="614"/>
        <v>1900-01-00</v>
      </c>
      <c r="I4788" s="3" t="e">
        <f t="shared" si="615"/>
        <v>#VALUE!</v>
      </c>
      <c r="J4788" s="3" t="e">
        <f t="shared" si="616"/>
        <v>#VALUE!</v>
      </c>
      <c r="K4788" s="3" t="e">
        <f t="shared" si="617"/>
        <v>#VALUE!</v>
      </c>
      <c r="L4788" s="3" t="e">
        <f t="shared" si="618"/>
        <v>#VALUE!</v>
      </c>
      <c r="M4788" s="3" t="e">
        <f t="shared" si="619"/>
        <v>#VALUE!</v>
      </c>
      <c r="N4788" s="3" t="e">
        <f t="shared" si="620"/>
        <v>#VALUE!</v>
      </c>
      <c r="O4788" s="3" t="e">
        <f t="shared" si="621"/>
        <v>#VALUE!</v>
      </c>
    </row>
    <row r="4789" spans="8:15" x14ac:dyDescent="0.3">
      <c r="H4789" s="3" t="str">
        <f t="shared" si="614"/>
        <v>1900-01-00</v>
      </c>
      <c r="I4789" s="3" t="e">
        <f t="shared" si="615"/>
        <v>#VALUE!</v>
      </c>
      <c r="J4789" s="3" t="e">
        <f t="shared" si="616"/>
        <v>#VALUE!</v>
      </c>
      <c r="K4789" s="3" t="e">
        <f t="shared" si="617"/>
        <v>#VALUE!</v>
      </c>
      <c r="L4789" s="3" t="e">
        <f t="shared" si="618"/>
        <v>#VALUE!</v>
      </c>
      <c r="M4789" s="3" t="e">
        <f t="shared" si="619"/>
        <v>#VALUE!</v>
      </c>
      <c r="N4789" s="3" t="e">
        <f t="shared" si="620"/>
        <v>#VALUE!</v>
      </c>
      <c r="O4789" s="3" t="e">
        <f t="shared" si="621"/>
        <v>#VALUE!</v>
      </c>
    </row>
    <row r="4790" spans="8:15" x14ac:dyDescent="0.3">
      <c r="H4790" s="3" t="str">
        <f t="shared" si="614"/>
        <v>1900-01-00</v>
      </c>
      <c r="I4790" s="3" t="e">
        <f t="shared" si="615"/>
        <v>#VALUE!</v>
      </c>
      <c r="J4790" s="3" t="e">
        <f t="shared" si="616"/>
        <v>#VALUE!</v>
      </c>
      <c r="K4790" s="3" t="e">
        <f t="shared" si="617"/>
        <v>#VALUE!</v>
      </c>
      <c r="L4790" s="3" t="e">
        <f t="shared" si="618"/>
        <v>#VALUE!</v>
      </c>
      <c r="M4790" s="3" t="e">
        <f t="shared" si="619"/>
        <v>#VALUE!</v>
      </c>
      <c r="N4790" s="3" t="e">
        <f t="shared" si="620"/>
        <v>#VALUE!</v>
      </c>
      <c r="O4790" s="3" t="e">
        <f t="shared" si="621"/>
        <v>#VALUE!</v>
      </c>
    </row>
    <row r="4791" spans="8:15" x14ac:dyDescent="0.3">
      <c r="H4791" s="3" t="str">
        <f t="shared" si="614"/>
        <v>1900-01-00</v>
      </c>
      <c r="I4791" s="3" t="e">
        <f t="shared" si="615"/>
        <v>#VALUE!</v>
      </c>
      <c r="J4791" s="3" t="e">
        <f t="shared" si="616"/>
        <v>#VALUE!</v>
      </c>
      <c r="K4791" s="3" t="e">
        <f t="shared" si="617"/>
        <v>#VALUE!</v>
      </c>
      <c r="L4791" s="3" t="e">
        <f t="shared" si="618"/>
        <v>#VALUE!</v>
      </c>
      <c r="M4791" s="3" t="e">
        <f t="shared" si="619"/>
        <v>#VALUE!</v>
      </c>
      <c r="N4791" s="3" t="e">
        <f t="shared" si="620"/>
        <v>#VALUE!</v>
      </c>
      <c r="O4791" s="3" t="e">
        <f t="shared" si="621"/>
        <v>#VALUE!</v>
      </c>
    </row>
    <row r="4792" spans="8:15" x14ac:dyDescent="0.3">
      <c r="H4792" s="3" t="str">
        <f t="shared" si="614"/>
        <v>1900-01-00</v>
      </c>
      <c r="I4792" s="3" t="e">
        <f t="shared" si="615"/>
        <v>#VALUE!</v>
      </c>
      <c r="J4792" s="3" t="e">
        <f t="shared" si="616"/>
        <v>#VALUE!</v>
      </c>
      <c r="K4792" s="3" t="e">
        <f t="shared" si="617"/>
        <v>#VALUE!</v>
      </c>
      <c r="L4792" s="3" t="e">
        <f t="shared" si="618"/>
        <v>#VALUE!</v>
      </c>
      <c r="M4792" s="3" t="e">
        <f t="shared" si="619"/>
        <v>#VALUE!</v>
      </c>
      <c r="N4792" s="3" t="e">
        <f t="shared" si="620"/>
        <v>#VALUE!</v>
      </c>
      <c r="O4792" s="3" t="e">
        <f t="shared" si="621"/>
        <v>#VALUE!</v>
      </c>
    </row>
    <row r="4793" spans="8:15" x14ac:dyDescent="0.3">
      <c r="H4793" s="3" t="str">
        <f t="shared" si="614"/>
        <v>1900-01-00</v>
      </c>
      <c r="I4793" s="3" t="e">
        <f t="shared" si="615"/>
        <v>#VALUE!</v>
      </c>
      <c r="J4793" s="3" t="e">
        <f t="shared" si="616"/>
        <v>#VALUE!</v>
      </c>
      <c r="K4793" s="3" t="e">
        <f t="shared" si="617"/>
        <v>#VALUE!</v>
      </c>
      <c r="L4793" s="3" t="e">
        <f t="shared" si="618"/>
        <v>#VALUE!</v>
      </c>
      <c r="M4793" s="3" t="e">
        <f t="shared" si="619"/>
        <v>#VALUE!</v>
      </c>
      <c r="N4793" s="3" t="e">
        <f t="shared" si="620"/>
        <v>#VALUE!</v>
      </c>
      <c r="O4793" s="3" t="e">
        <f t="shared" si="621"/>
        <v>#VALUE!</v>
      </c>
    </row>
    <row r="4794" spans="8:15" x14ac:dyDescent="0.3">
      <c r="H4794" s="3" t="str">
        <f t="shared" si="614"/>
        <v>1900-01-00</v>
      </c>
      <c r="I4794" s="3" t="e">
        <f t="shared" si="615"/>
        <v>#VALUE!</v>
      </c>
      <c r="J4794" s="3" t="e">
        <f t="shared" si="616"/>
        <v>#VALUE!</v>
      </c>
      <c r="K4794" s="3" t="e">
        <f t="shared" si="617"/>
        <v>#VALUE!</v>
      </c>
      <c r="L4794" s="3" t="e">
        <f t="shared" si="618"/>
        <v>#VALUE!</v>
      </c>
      <c r="M4794" s="3" t="e">
        <f t="shared" si="619"/>
        <v>#VALUE!</v>
      </c>
      <c r="N4794" s="3" t="e">
        <f t="shared" si="620"/>
        <v>#VALUE!</v>
      </c>
      <c r="O4794" s="3" t="e">
        <f t="shared" si="621"/>
        <v>#VALUE!</v>
      </c>
    </row>
    <row r="4795" spans="8:15" x14ac:dyDescent="0.3">
      <c r="H4795" s="3" t="str">
        <f t="shared" si="614"/>
        <v>1900-01-00</v>
      </c>
      <c r="I4795" s="3" t="e">
        <f t="shared" si="615"/>
        <v>#VALUE!</v>
      </c>
      <c r="J4795" s="3" t="e">
        <f t="shared" si="616"/>
        <v>#VALUE!</v>
      </c>
      <c r="K4795" s="3" t="e">
        <f t="shared" si="617"/>
        <v>#VALUE!</v>
      </c>
      <c r="L4795" s="3" t="e">
        <f t="shared" si="618"/>
        <v>#VALUE!</v>
      </c>
      <c r="M4795" s="3" t="e">
        <f t="shared" si="619"/>
        <v>#VALUE!</v>
      </c>
      <c r="N4795" s="3" t="e">
        <f t="shared" si="620"/>
        <v>#VALUE!</v>
      </c>
      <c r="O4795" s="3" t="e">
        <f t="shared" si="621"/>
        <v>#VALUE!</v>
      </c>
    </row>
    <row r="4796" spans="8:15" x14ac:dyDescent="0.3">
      <c r="H4796" s="3" t="str">
        <f t="shared" si="614"/>
        <v>1900-01-00</v>
      </c>
      <c r="I4796" s="3" t="e">
        <f t="shared" si="615"/>
        <v>#VALUE!</v>
      </c>
      <c r="J4796" s="3" t="e">
        <f t="shared" si="616"/>
        <v>#VALUE!</v>
      </c>
      <c r="K4796" s="3" t="e">
        <f t="shared" si="617"/>
        <v>#VALUE!</v>
      </c>
      <c r="L4796" s="3" t="e">
        <f t="shared" si="618"/>
        <v>#VALUE!</v>
      </c>
      <c r="M4796" s="3" t="e">
        <f t="shared" si="619"/>
        <v>#VALUE!</v>
      </c>
      <c r="N4796" s="3" t="e">
        <f t="shared" si="620"/>
        <v>#VALUE!</v>
      </c>
      <c r="O4796" s="3" t="e">
        <f t="shared" si="621"/>
        <v>#VALUE!</v>
      </c>
    </row>
    <row r="4797" spans="8:15" x14ac:dyDescent="0.3">
      <c r="H4797" s="3" t="str">
        <f t="shared" si="614"/>
        <v>1900-01-00</v>
      </c>
      <c r="I4797" s="3" t="e">
        <f t="shared" si="615"/>
        <v>#VALUE!</v>
      </c>
      <c r="J4797" s="3" t="e">
        <f t="shared" si="616"/>
        <v>#VALUE!</v>
      </c>
      <c r="K4797" s="3" t="e">
        <f t="shared" si="617"/>
        <v>#VALUE!</v>
      </c>
      <c r="L4797" s="3" t="e">
        <f t="shared" si="618"/>
        <v>#VALUE!</v>
      </c>
      <c r="M4797" s="3" t="e">
        <f t="shared" si="619"/>
        <v>#VALUE!</v>
      </c>
      <c r="N4797" s="3" t="e">
        <f t="shared" si="620"/>
        <v>#VALUE!</v>
      </c>
      <c r="O4797" s="3" t="e">
        <f t="shared" si="621"/>
        <v>#VALUE!</v>
      </c>
    </row>
    <row r="4798" spans="8:15" x14ac:dyDescent="0.3">
      <c r="H4798" s="3" t="str">
        <f t="shared" si="614"/>
        <v>1900-01-00</v>
      </c>
      <c r="I4798" s="3" t="e">
        <f t="shared" si="615"/>
        <v>#VALUE!</v>
      </c>
      <c r="J4798" s="3" t="e">
        <f t="shared" si="616"/>
        <v>#VALUE!</v>
      </c>
      <c r="K4798" s="3" t="e">
        <f t="shared" si="617"/>
        <v>#VALUE!</v>
      </c>
      <c r="L4798" s="3" t="e">
        <f t="shared" si="618"/>
        <v>#VALUE!</v>
      </c>
      <c r="M4798" s="3" t="e">
        <f t="shared" si="619"/>
        <v>#VALUE!</v>
      </c>
      <c r="N4798" s="3" t="e">
        <f t="shared" si="620"/>
        <v>#VALUE!</v>
      </c>
      <c r="O4798" s="3" t="e">
        <f t="shared" si="621"/>
        <v>#VALUE!</v>
      </c>
    </row>
    <row r="4799" spans="8:15" x14ac:dyDescent="0.3">
      <c r="H4799" s="3" t="str">
        <f t="shared" si="614"/>
        <v>1900-01-00</v>
      </c>
      <c r="I4799" s="3" t="e">
        <f t="shared" si="615"/>
        <v>#VALUE!</v>
      </c>
      <c r="J4799" s="3" t="e">
        <f t="shared" si="616"/>
        <v>#VALUE!</v>
      </c>
      <c r="K4799" s="3" t="e">
        <f t="shared" si="617"/>
        <v>#VALUE!</v>
      </c>
      <c r="L4799" s="3" t="e">
        <f t="shared" si="618"/>
        <v>#VALUE!</v>
      </c>
      <c r="M4799" s="3" t="e">
        <f t="shared" si="619"/>
        <v>#VALUE!</v>
      </c>
      <c r="N4799" s="3" t="e">
        <f t="shared" si="620"/>
        <v>#VALUE!</v>
      </c>
      <c r="O4799" s="3" t="e">
        <f t="shared" si="621"/>
        <v>#VALUE!</v>
      </c>
    </row>
    <row r="4800" spans="8:15" x14ac:dyDescent="0.3">
      <c r="H4800" s="3" t="str">
        <f t="shared" si="614"/>
        <v>1900-01-00</v>
      </c>
      <c r="I4800" s="3" t="e">
        <f t="shared" si="615"/>
        <v>#VALUE!</v>
      </c>
      <c r="J4800" s="3" t="e">
        <f t="shared" si="616"/>
        <v>#VALUE!</v>
      </c>
      <c r="K4800" s="3" t="e">
        <f t="shared" si="617"/>
        <v>#VALUE!</v>
      </c>
      <c r="L4800" s="3" t="e">
        <f t="shared" si="618"/>
        <v>#VALUE!</v>
      </c>
      <c r="M4800" s="3" t="e">
        <f t="shared" si="619"/>
        <v>#VALUE!</v>
      </c>
      <c r="N4800" s="3" t="e">
        <f t="shared" si="620"/>
        <v>#VALUE!</v>
      </c>
      <c r="O4800" s="3" t="e">
        <f t="shared" si="621"/>
        <v>#VALUE!</v>
      </c>
    </row>
    <row r="4801" spans="8:15" x14ac:dyDescent="0.3">
      <c r="H4801" s="3" t="str">
        <f t="shared" si="614"/>
        <v>1900-01-00</v>
      </c>
      <c r="I4801" s="3" t="e">
        <f t="shared" si="615"/>
        <v>#VALUE!</v>
      </c>
      <c r="J4801" s="3" t="e">
        <f t="shared" si="616"/>
        <v>#VALUE!</v>
      </c>
      <c r="K4801" s="3" t="e">
        <f t="shared" si="617"/>
        <v>#VALUE!</v>
      </c>
      <c r="L4801" s="3" t="e">
        <f t="shared" si="618"/>
        <v>#VALUE!</v>
      </c>
      <c r="M4801" s="3" t="e">
        <f t="shared" si="619"/>
        <v>#VALUE!</v>
      </c>
      <c r="N4801" s="3" t="e">
        <f t="shared" si="620"/>
        <v>#VALUE!</v>
      </c>
      <c r="O4801" s="3" t="e">
        <f t="shared" si="621"/>
        <v>#VALUE!</v>
      </c>
    </row>
    <row r="4802" spans="8:15" x14ac:dyDescent="0.3">
      <c r="H4802" s="3" t="str">
        <f t="shared" si="614"/>
        <v>1900-01-00</v>
      </c>
      <c r="I4802" s="3" t="e">
        <f t="shared" si="615"/>
        <v>#VALUE!</v>
      </c>
      <c r="J4802" s="3" t="e">
        <f t="shared" si="616"/>
        <v>#VALUE!</v>
      </c>
      <c r="K4802" s="3" t="e">
        <f t="shared" si="617"/>
        <v>#VALUE!</v>
      </c>
      <c r="L4802" s="3" t="e">
        <f t="shared" si="618"/>
        <v>#VALUE!</v>
      </c>
      <c r="M4802" s="3" t="e">
        <f t="shared" si="619"/>
        <v>#VALUE!</v>
      </c>
      <c r="N4802" s="3" t="e">
        <f t="shared" si="620"/>
        <v>#VALUE!</v>
      </c>
      <c r="O4802" s="3" t="e">
        <f t="shared" si="621"/>
        <v>#VALUE!</v>
      </c>
    </row>
    <row r="4803" spans="8:15" x14ac:dyDescent="0.3">
      <c r="H4803" s="3" t="str">
        <f t="shared" si="614"/>
        <v>1900-01-00</v>
      </c>
      <c r="I4803" s="3" t="e">
        <f t="shared" si="615"/>
        <v>#VALUE!</v>
      </c>
      <c r="J4803" s="3" t="e">
        <f t="shared" si="616"/>
        <v>#VALUE!</v>
      </c>
      <c r="K4803" s="3" t="e">
        <f t="shared" si="617"/>
        <v>#VALUE!</v>
      </c>
      <c r="L4803" s="3" t="e">
        <f t="shared" si="618"/>
        <v>#VALUE!</v>
      </c>
      <c r="M4803" s="3" t="e">
        <f t="shared" si="619"/>
        <v>#VALUE!</v>
      </c>
      <c r="N4803" s="3" t="e">
        <f t="shared" si="620"/>
        <v>#VALUE!</v>
      </c>
      <c r="O4803" s="3" t="e">
        <f t="shared" si="621"/>
        <v>#VALUE!</v>
      </c>
    </row>
    <row r="4804" spans="8:15" x14ac:dyDescent="0.3">
      <c r="H4804" s="3" t="str">
        <f t="shared" si="614"/>
        <v>1900-01-00</v>
      </c>
      <c r="I4804" s="3" t="e">
        <f t="shared" si="615"/>
        <v>#VALUE!</v>
      </c>
      <c r="J4804" s="3" t="e">
        <f t="shared" si="616"/>
        <v>#VALUE!</v>
      </c>
      <c r="K4804" s="3" t="e">
        <f t="shared" si="617"/>
        <v>#VALUE!</v>
      </c>
      <c r="L4804" s="3" t="e">
        <f t="shared" si="618"/>
        <v>#VALUE!</v>
      </c>
      <c r="M4804" s="3" t="e">
        <f t="shared" si="619"/>
        <v>#VALUE!</v>
      </c>
      <c r="N4804" s="3" t="e">
        <f t="shared" si="620"/>
        <v>#VALUE!</v>
      </c>
      <c r="O4804" s="3" t="e">
        <f t="shared" si="621"/>
        <v>#VALUE!</v>
      </c>
    </row>
    <row r="4805" spans="8:15" x14ac:dyDescent="0.3">
      <c r="H4805" s="3" t="str">
        <f t="shared" si="614"/>
        <v>1900-01-00</v>
      </c>
      <c r="I4805" s="3" t="e">
        <f t="shared" si="615"/>
        <v>#VALUE!</v>
      </c>
      <c r="J4805" s="3" t="e">
        <f t="shared" si="616"/>
        <v>#VALUE!</v>
      </c>
      <c r="K4805" s="3" t="e">
        <f t="shared" si="617"/>
        <v>#VALUE!</v>
      </c>
      <c r="L4805" s="3" t="e">
        <f t="shared" si="618"/>
        <v>#VALUE!</v>
      </c>
      <c r="M4805" s="3" t="e">
        <f t="shared" si="619"/>
        <v>#VALUE!</v>
      </c>
      <c r="N4805" s="3" t="e">
        <f t="shared" si="620"/>
        <v>#VALUE!</v>
      </c>
      <c r="O4805" s="3" t="e">
        <f t="shared" si="621"/>
        <v>#VALUE!</v>
      </c>
    </row>
    <row r="4806" spans="8:15" x14ac:dyDescent="0.3">
      <c r="H4806" s="3" t="str">
        <f t="shared" si="614"/>
        <v>1900-01-00</v>
      </c>
      <c r="I4806" s="3" t="e">
        <f t="shared" si="615"/>
        <v>#VALUE!</v>
      </c>
      <c r="J4806" s="3" t="e">
        <f t="shared" si="616"/>
        <v>#VALUE!</v>
      </c>
      <c r="K4806" s="3" t="e">
        <f t="shared" si="617"/>
        <v>#VALUE!</v>
      </c>
      <c r="L4806" s="3" t="e">
        <f t="shared" si="618"/>
        <v>#VALUE!</v>
      </c>
      <c r="M4806" s="3" t="e">
        <f t="shared" si="619"/>
        <v>#VALUE!</v>
      </c>
      <c r="N4806" s="3" t="e">
        <f t="shared" si="620"/>
        <v>#VALUE!</v>
      </c>
      <c r="O4806" s="3" t="e">
        <f t="shared" si="621"/>
        <v>#VALUE!</v>
      </c>
    </row>
    <row r="4807" spans="8:15" x14ac:dyDescent="0.3">
      <c r="H4807" s="3" t="str">
        <f t="shared" si="614"/>
        <v>1900-01-00</v>
      </c>
      <c r="I4807" s="3" t="e">
        <f t="shared" si="615"/>
        <v>#VALUE!</v>
      </c>
      <c r="J4807" s="3" t="e">
        <f t="shared" si="616"/>
        <v>#VALUE!</v>
      </c>
      <c r="K4807" s="3" t="e">
        <f t="shared" si="617"/>
        <v>#VALUE!</v>
      </c>
      <c r="L4807" s="3" t="e">
        <f t="shared" si="618"/>
        <v>#VALUE!</v>
      </c>
      <c r="M4807" s="3" t="e">
        <f t="shared" si="619"/>
        <v>#VALUE!</v>
      </c>
      <c r="N4807" s="3" t="e">
        <f t="shared" si="620"/>
        <v>#VALUE!</v>
      </c>
      <c r="O4807" s="3" t="e">
        <f t="shared" si="621"/>
        <v>#VALUE!</v>
      </c>
    </row>
    <row r="4808" spans="8:15" x14ac:dyDescent="0.3">
      <c r="H4808" s="3" t="str">
        <f t="shared" si="614"/>
        <v>1900-01-00</v>
      </c>
      <c r="I4808" s="3" t="e">
        <f t="shared" si="615"/>
        <v>#VALUE!</v>
      </c>
      <c r="J4808" s="3" t="e">
        <f t="shared" si="616"/>
        <v>#VALUE!</v>
      </c>
      <c r="K4808" s="3" t="e">
        <f t="shared" si="617"/>
        <v>#VALUE!</v>
      </c>
      <c r="L4808" s="3" t="e">
        <f t="shared" si="618"/>
        <v>#VALUE!</v>
      </c>
      <c r="M4808" s="3" t="e">
        <f t="shared" si="619"/>
        <v>#VALUE!</v>
      </c>
      <c r="N4808" s="3" t="e">
        <f t="shared" si="620"/>
        <v>#VALUE!</v>
      </c>
      <c r="O4808" s="3" t="e">
        <f t="shared" si="621"/>
        <v>#VALUE!</v>
      </c>
    </row>
    <row r="4809" spans="8:15" x14ac:dyDescent="0.3">
      <c r="H4809" s="3" t="str">
        <f t="shared" si="614"/>
        <v>1900-01-00</v>
      </c>
      <c r="I4809" s="3" t="e">
        <f t="shared" si="615"/>
        <v>#VALUE!</v>
      </c>
      <c r="J4809" s="3" t="e">
        <f t="shared" si="616"/>
        <v>#VALUE!</v>
      </c>
      <c r="K4809" s="3" t="e">
        <f t="shared" si="617"/>
        <v>#VALUE!</v>
      </c>
      <c r="L4809" s="3" t="e">
        <f t="shared" si="618"/>
        <v>#VALUE!</v>
      </c>
      <c r="M4809" s="3" t="e">
        <f t="shared" si="619"/>
        <v>#VALUE!</v>
      </c>
      <c r="N4809" s="3" t="e">
        <f t="shared" si="620"/>
        <v>#VALUE!</v>
      </c>
      <c r="O4809" s="3" t="e">
        <f t="shared" si="621"/>
        <v>#VALUE!</v>
      </c>
    </row>
    <row r="4810" spans="8:15" x14ac:dyDescent="0.3">
      <c r="H4810" s="3" t="str">
        <f t="shared" si="614"/>
        <v>1900-01-00</v>
      </c>
      <c r="I4810" s="3" t="e">
        <f t="shared" si="615"/>
        <v>#VALUE!</v>
      </c>
      <c r="J4810" s="3" t="e">
        <f t="shared" si="616"/>
        <v>#VALUE!</v>
      </c>
      <c r="K4810" s="3" t="e">
        <f t="shared" si="617"/>
        <v>#VALUE!</v>
      </c>
      <c r="L4810" s="3" t="e">
        <f t="shared" si="618"/>
        <v>#VALUE!</v>
      </c>
      <c r="M4810" s="3" t="e">
        <f t="shared" si="619"/>
        <v>#VALUE!</v>
      </c>
      <c r="N4810" s="3" t="e">
        <f t="shared" si="620"/>
        <v>#VALUE!</v>
      </c>
      <c r="O4810" s="3" t="e">
        <f t="shared" si="621"/>
        <v>#VALUE!</v>
      </c>
    </row>
    <row r="4811" spans="8:15" x14ac:dyDescent="0.3">
      <c r="H4811" s="3" t="str">
        <f t="shared" si="614"/>
        <v>1900-01-00</v>
      </c>
      <c r="I4811" s="3" t="e">
        <f t="shared" si="615"/>
        <v>#VALUE!</v>
      </c>
      <c r="J4811" s="3" t="e">
        <f t="shared" si="616"/>
        <v>#VALUE!</v>
      </c>
      <c r="K4811" s="3" t="e">
        <f t="shared" si="617"/>
        <v>#VALUE!</v>
      </c>
      <c r="L4811" s="3" t="e">
        <f t="shared" si="618"/>
        <v>#VALUE!</v>
      </c>
      <c r="M4811" s="3" t="e">
        <f t="shared" si="619"/>
        <v>#VALUE!</v>
      </c>
      <c r="N4811" s="3" t="e">
        <f t="shared" si="620"/>
        <v>#VALUE!</v>
      </c>
      <c r="O4811" s="3" t="e">
        <f t="shared" si="621"/>
        <v>#VALUE!</v>
      </c>
    </row>
    <row r="4812" spans="8:15" x14ac:dyDescent="0.3">
      <c r="H4812" s="3" t="str">
        <f t="shared" si="614"/>
        <v>1900-01-00</v>
      </c>
      <c r="I4812" s="3" t="e">
        <f t="shared" si="615"/>
        <v>#VALUE!</v>
      </c>
      <c r="J4812" s="3" t="e">
        <f t="shared" si="616"/>
        <v>#VALUE!</v>
      </c>
      <c r="K4812" s="3" t="e">
        <f t="shared" si="617"/>
        <v>#VALUE!</v>
      </c>
      <c r="L4812" s="3" t="e">
        <f t="shared" si="618"/>
        <v>#VALUE!</v>
      </c>
      <c r="M4812" s="3" t="e">
        <f t="shared" si="619"/>
        <v>#VALUE!</v>
      </c>
      <c r="N4812" s="3" t="e">
        <f t="shared" si="620"/>
        <v>#VALUE!</v>
      </c>
      <c r="O4812" s="3" t="e">
        <f t="shared" si="621"/>
        <v>#VALUE!</v>
      </c>
    </row>
    <row r="4813" spans="8:15" x14ac:dyDescent="0.3">
      <c r="H4813" s="3" t="str">
        <f t="shared" si="614"/>
        <v>1900-01-00</v>
      </c>
      <c r="I4813" s="3" t="e">
        <f t="shared" si="615"/>
        <v>#VALUE!</v>
      </c>
      <c r="J4813" s="3" t="e">
        <f t="shared" si="616"/>
        <v>#VALUE!</v>
      </c>
      <c r="K4813" s="3" t="e">
        <f t="shared" si="617"/>
        <v>#VALUE!</v>
      </c>
      <c r="L4813" s="3" t="e">
        <f t="shared" si="618"/>
        <v>#VALUE!</v>
      </c>
      <c r="M4813" s="3" t="e">
        <f t="shared" si="619"/>
        <v>#VALUE!</v>
      </c>
      <c r="N4813" s="3" t="e">
        <f t="shared" si="620"/>
        <v>#VALUE!</v>
      </c>
      <c r="O4813" s="3" t="e">
        <f t="shared" si="621"/>
        <v>#VALUE!</v>
      </c>
    </row>
    <row r="4814" spans="8:15" x14ac:dyDescent="0.3">
      <c r="H4814" s="3" t="str">
        <f t="shared" si="614"/>
        <v>1900-01-00</v>
      </c>
      <c r="I4814" s="3" t="e">
        <f t="shared" si="615"/>
        <v>#VALUE!</v>
      </c>
      <c r="J4814" s="3" t="e">
        <f t="shared" si="616"/>
        <v>#VALUE!</v>
      </c>
      <c r="K4814" s="3" t="e">
        <f t="shared" si="617"/>
        <v>#VALUE!</v>
      </c>
      <c r="L4814" s="3" t="e">
        <f t="shared" si="618"/>
        <v>#VALUE!</v>
      </c>
      <c r="M4814" s="3" t="e">
        <f t="shared" si="619"/>
        <v>#VALUE!</v>
      </c>
      <c r="N4814" s="3" t="e">
        <f t="shared" si="620"/>
        <v>#VALUE!</v>
      </c>
      <c r="O4814" s="3" t="e">
        <f t="shared" si="621"/>
        <v>#VALUE!</v>
      </c>
    </row>
    <row r="4815" spans="8:15" x14ac:dyDescent="0.3">
      <c r="H4815" s="3" t="str">
        <f t="shared" ref="H4815:H4878" si="622">YEAR(D4815) &amp; "-" &amp; IF(LEN(MONTH(D4815))=1,"0" &amp; MONTH(D4815),MONTH(D4815)) &amp; "-" &amp; IF(LEN(DAY(D4815))=1,"0" &amp; DAY(D4815),DAY(D4815))</f>
        <v>1900-01-00</v>
      </c>
      <c r="I4815" s="3" t="e">
        <f t="shared" ref="I4815:I4878" si="623">FIND("emisora_id=",F4815,1)</f>
        <v>#VALUE!</v>
      </c>
      <c r="J4815" s="3" t="e">
        <f t="shared" ref="J4815:J4878" si="624">MID(F4815,I4815,500)</f>
        <v>#VALUE!</v>
      </c>
      <c r="K4815" s="3" t="e">
        <f t="shared" ref="K4815:K4878" si="625">FIND("=",J4815,1)</f>
        <v>#VALUE!</v>
      </c>
      <c r="L4815" s="3" t="e">
        <f t="shared" ref="L4815:L4878" si="626">MID(J4815,K4815+1,500)</f>
        <v>#VALUE!</v>
      </c>
      <c r="M4815" s="3" t="e">
        <f t="shared" ref="M4815:M4878" si="627">FIND("&amp;",L4815,1)</f>
        <v>#VALUE!</v>
      </c>
      <c r="N4815" s="3" t="e">
        <f t="shared" ref="N4815:N4878" si="628">MID(L4815,1,M4815-1)</f>
        <v>#VALUE!</v>
      </c>
      <c r="O4815" s="3" t="e">
        <f t="shared" ref="O4815:O4878" si="629">"https://www.biva.mx/empresas/emisoras_inscritas/emisoras_inscritas?emisora_id=" &amp; N4815 &amp; "&amp;tipoInformacion=null&amp;tipoDocumento=null&amp;fechaInicio=" &amp; H4815 &amp; "&amp;fechaFin=" &amp; H4815 &amp;  "&amp;periodo=null&amp;ejercicio=null&amp;tipo=null&amp;subTab=2&amp;biva=null&amp;canceladas=false&amp;page=1"</f>
        <v>#VALUE!</v>
      </c>
    </row>
    <row r="4816" spans="8:15" x14ac:dyDescent="0.3">
      <c r="H4816" s="3" t="str">
        <f t="shared" si="622"/>
        <v>1900-01-00</v>
      </c>
      <c r="I4816" s="3" t="e">
        <f t="shared" si="623"/>
        <v>#VALUE!</v>
      </c>
      <c r="J4816" s="3" t="e">
        <f t="shared" si="624"/>
        <v>#VALUE!</v>
      </c>
      <c r="K4816" s="3" t="e">
        <f t="shared" si="625"/>
        <v>#VALUE!</v>
      </c>
      <c r="L4816" s="3" t="e">
        <f t="shared" si="626"/>
        <v>#VALUE!</v>
      </c>
      <c r="M4816" s="3" t="e">
        <f t="shared" si="627"/>
        <v>#VALUE!</v>
      </c>
      <c r="N4816" s="3" t="e">
        <f t="shared" si="628"/>
        <v>#VALUE!</v>
      </c>
      <c r="O4816" s="3" t="e">
        <f t="shared" si="629"/>
        <v>#VALUE!</v>
      </c>
    </row>
    <row r="4817" spans="8:15" x14ac:dyDescent="0.3">
      <c r="H4817" s="3" t="str">
        <f t="shared" si="622"/>
        <v>1900-01-00</v>
      </c>
      <c r="I4817" s="3" t="e">
        <f t="shared" si="623"/>
        <v>#VALUE!</v>
      </c>
      <c r="J4817" s="3" t="e">
        <f t="shared" si="624"/>
        <v>#VALUE!</v>
      </c>
      <c r="K4817" s="3" t="e">
        <f t="shared" si="625"/>
        <v>#VALUE!</v>
      </c>
      <c r="L4817" s="3" t="e">
        <f t="shared" si="626"/>
        <v>#VALUE!</v>
      </c>
      <c r="M4817" s="3" t="e">
        <f t="shared" si="627"/>
        <v>#VALUE!</v>
      </c>
      <c r="N4817" s="3" t="e">
        <f t="shared" si="628"/>
        <v>#VALUE!</v>
      </c>
      <c r="O4817" s="3" t="e">
        <f t="shared" si="629"/>
        <v>#VALUE!</v>
      </c>
    </row>
    <row r="4818" spans="8:15" x14ac:dyDescent="0.3">
      <c r="H4818" s="3" t="str">
        <f t="shared" si="622"/>
        <v>1900-01-00</v>
      </c>
      <c r="I4818" s="3" t="e">
        <f t="shared" si="623"/>
        <v>#VALUE!</v>
      </c>
      <c r="J4818" s="3" t="e">
        <f t="shared" si="624"/>
        <v>#VALUE!</v>
      </c>
      <c r="K4818" s="3" t="e">
        <f t="shared" si="625"/>
        <v>#VALUE!</v>
      </c>
      <c r="L4818" s="3" t="e">
        <f t="shared" si="626"/>
        <v>#VALUE!</v>
      </c>
      <c r="M4818" s="3" t="e">
        <f t="shared" si="627"/>
        <v>#VALUE!</v>
      </c>
      <c r="N4818" s="3" t="e">
        <f t="shared" si="628"/>
        <v>#VALUE!</v>
      </c>
      <c r="O4818" s="3" t="e">
        <f t="shared" si="629"/>
        <v>#VALUE!</v>
      </c>
    </row>
    <row r="4819" spans="8:15" x14ac:dyDescent="0.3">
      <c r="H4819" s="3" t="str">
        <f t="shared" si="622"/>
        <v>1900-01-00</v>
      </c>
      <c r="I4819" s="3" t="e">
        <f t="shared" si="623"/>
        <v>#VALUE!</v>
      </c>
      <c r="J4819" s="3" t="e">
        <f t="shared" si="624"/>
        <v>#VALUE!</v>
      </c>
      <c r="K4819" s="3" t="e">
        <f t="shared" si="625"/>
        <v>#VALUE!</v>
      </c>
      <c r="L4819" s="3" t="e">
        <f t="shared" si="626"/>
        <v>#VALUE!</v>
      </c>
      <c r="M4819" s="3" t="e">
        <f t="shared" si="627"/>
        <v>#VALUE!</v>
      </c>
      <c r="N4819" s="3" t="e">
        <f t="shared" si="628"/>
        <v>#VALUE!</v>
      </c>
      <c r="O4819" s="3" t="e">
        <f t="shared" si="629"/>
        <v>#VALUE!</v>
      </c>
    </row>
    <row r="4820" spans="8:15" x14ac:dyDescent="0.3">
      <c r="H4820" s="3" t="str">
        <f t="shared" si="622"/>
        <v>1900-01-00</v>
      </c>
      <c r="I4820" s="3" t="e">
        <f t="shared" si="623"/>
        <v>#VALUE!</v>
      </c>
      <c r="J4820" s="3" t="e">
        <f t="shared" si="624"/>
        <v>#VALUE!</v>
      </c>
      <c r="K4820" s="3" t="e">
        <f t="shared" si="625"/>
        <v>#VALUE!</v>
      </c>
      <c r="L4820" s="3" t="e">
        <f t="shared" si="626"/>
        <v>#VALUE!</v>
      </c>
      <c r="M4820" s="3" t="e">
        <f t="shared" si="627"/>
        <v>#VALUE!</v>
      </c>
      <c r="N4820" s="3" t="e">
        <f t="shared" si="628"/>
        <v>#VALUE!</v>
      </c>
      <c r="O4820" s="3" t="e">
        <f t="shared" si="629"/>
        <v>#VALUE!</v>
      </c>
    </row>
    <row r="4821" spans="8:15" x14ac:dyDescent="0.3">
      <c r="H4821" s="3" t="str">
        <f t="shared" si="622"/>
        <v>1900-01-00</v>
      </c>
      <c r="I4821" s="3" t="e">
        <f t="shared" si="623"/>
        <v>#VALUE!</v>
      </c>
      <c r="J4821" s="3" t="e">
        <f t="shared" si="624"/>
        <v>#VALUE!</v>
      </c>
      <c r="K4821" s="3" t="e">
        <f t="shared" si="625"/>
        <v>#VALUE!</v>
      </c>
      <c r="L4821" s="3" t="e">
        <f t="shared" si="626"/>
        <v>#VALUE!</v>
      </c>
      <c r="M4821" s="3" t="e">
        <f t="shared" si="627"/>
        <v>#VALUE!</v>
      </c>
      <c r="N4821" s="3" t="e">
        <f t="shared" si="628"/>
        <v>#VALUE!</v>
      </c>
      <c r="O4821" s="3" t="e">
        <f t="shared" si="629"/>
        <v>#VALUE!</v>
      </c>
    </row>
    <row r="4822" spans="8:15" x14ac:dyDescent="0.3">
      <c r="H4822" s="3" t="str">
        <f t="shared" si="622"/>
        <v>1900-01-00</v>
      </c>
      <c r="I4822" s="3" t="e">
        <f t="shared" si="623"/>
        <v>#VALUE!</v>
      </c>
      <c r="J4822" s="3" t="e">
        <f t="shared" si="624"/>
        <v>#VALUE!</v>
      </c>
      <c r="K4822" s="3" t="e">
        <f t="shared" si="625"/>
        <v>#VALUE!</v>
      </c>
      <c r="L4822" s="3" t="e">
        <f t="shared" si="626"/>
        <v>#VALUE!</v>
      </c>
      <c r="M4822" s="3" t="e">
        <f t="shared" si="627"/>
        <v>#VALUE!</v>
      </c>
      <c r="N4822" s="3" t="e">
        <f t="shared" si="628"/>
        <v>#VALUE!</v>
      </c>
      <c r="O4822" s="3" t="e">
        <f t="shared" si="629"/>
        <v>#VALUE!</v>
      </c>
    </row>
    <row r="4823" spans="8:15" x14ac:dyDescent="0.3">
      <c r="H4823" s="3" t="str">
        <f t="shared" si="622"/>
        <v>1900-01-00</v>
      </c>
      <c r="I4823" s="3" t="e">
        <f t="shared" si="623"/>
        <v>#VALUE!</v>
      </c>
      <c r="J4823" s="3" t="e">
        <f t="shared" si="624"/>
        <v>#VALUE!</v>
      </c>
      <c r="K4823" s="3" t="e">
        <f t="shared" si="625"/>
        <v>#VALUE!</v>
      </c>
      <c r="L4823" s="3" t="e">
        <f t="shared" si="626"/>
        <v>#VALUE!</v>
      </c>
      <c r="M4823" s="3" t="e">
        <f t="shared" si="627"/>
        <v>#VALUE!</v>
      </c>
      <c r="N4823" s="3" t="e">
        <f t="shared" si="628"/>
        <v>#VALUE!</v>
      </c>
      <c r="O4823" s="3" t="e">
        <f t="shared" si="629"/>
        <v>#VALUE!</v>
      </c>
    </row>
    <row r="4824" spans="8:15" x14ac:dyDescent="0.3">
      <c r="H4824" s="3" t="str">
        <f t="shared" si="622"/>
        <v>1900-01-00</v>
      </c>
      <c r="I4824" s="3" t="e">
        <f t="shared" si="623"/>
        <v>#VALUE!</v>
      </c>
      <c r="J4824" s="3" t="e">
        <f t="shared" si="624"/>
        <v>#VALUE!</v>
      </c>
      <c r="K4824" s="3" t="e">
        <f t="shared" si="625"/>
        <v>#VALUE!</v>
      </c>
      <c r="L4824" s="3" t="e">
        <f t="shared" si="626"/>
        <v>#VALUE!</v>
      </c>
      <c r="M4824" s="3" t="e">
        <f t="shared" si="627"/>
        <v>#VALUE!</v>
      </c>
      <c r="N4824" s="3" t="e">
        <f t="shared" si="628"/>
        <v>#VALUE!</v>
      </c>
      <c r="O4824" s="3" t="e">
        <f t="shared" si="629"/>
        <v>#VALUE!</v>
      </c>
    </row>
    <row r="4825" spans="8:15" x14ac:dyDescent="0.3">
      <c r="H4825" s="3" t="str">
        <f t="shared" si="622"/>
        <v>1900-01-00</v>
      </c>
      <c r="I4825" s="3" t="e">
        <f t="shared" si="623"/>
        <v>#VALUE!</v>
      </c>
      <c r="J4825" s="3" t="e">
        <f t="shared" si="624"/>
        <v>#VALUE!</v>
      </c>
      <c r="K4825" s="3" t="e">
        <f t="shared" si="625"/>
        <v>#VALUE!</v>
      </c>
      <c r="L4825" s="3" t="e">
        <f t="shared" si="626"/>
        <v>#VALUE!</v>
      </c>
      <c r="M4825" s="3" t="e">
        <f t="shared" si="627"/>
        <v>#VALUE!</v>
      </c>
      <c r="N4825" s="3" t="e">
        <f t="shared" si="628"/>
        <v>#VALUE!</v>
      </c>
      <c r="O4825" s="3" t="e">
        <f t="shared" si="629"/>
        <v>#VALUE!</v>
      </c>
    </row>
    <row r="4826" spans="8:15" x14ac:dyDescent="0.3">
      <c r="H4826" s="3" t="str">
        <f t="shared" si="622"/>
        <v>1900-01-00</v>
      </c>
      <c r="I4826" s="3" t="e">
        <f t="shared" si="623"/>
        <v>#VALUE!</v>
      </c>
      <c r="J4826" s="3" t="e">
        <f t="shared" si="624"/>
        <v>#VALUE!</v>
      </c>
      <c r="K4826" s="3" t="e">
        <f t="shared" si="625"/>
        <v>#VALUE!</v>
      </c>
      <c r="L4826" s="3" t="e">
        <f t="shared" si="626"/>
        <v>#VALUE!</v>
      </c>
      <c r="M4826" s="3" t="e">
        <f t="shared" si="627"/>
        <v>#VALUE!</v>
      </c>
      <c r="N4826" s="3" t="e">
        <f t="shared" si="628"/>
        <v>#VALUE!</v>
      </c>
      <c r="O4826" s="3" t="e">
        <f t="shared" si="629"/>
        <v>#VALUE!</v>
      </c>
    </row>
    <row r="4827" spans="8:15" x14ac:dyDescent="0.3">
      <c r="H4827" s="3" t="str">
        <f t="shared" si="622"/>
        <v>1900-01-00</v>
      </c>
      <c r="I4827" s="3" t="e">
        <f t="shared" si="623"/>
        <v>#VALUE!</v>
      </c>
      <c r="J4827" s="3" t="e">
        <f t="shared" si="624"/>
        <v>#VALUE!</v>
      </c>
      <c r="K4827" s="3" t="e">
        <f t="shared" si="625"/>
        <v>#VALUE!</v>
      </c>
      <c r="L4827" s="3" t="e">
        <f t="shared" si="626"/>
        <v>#VALUE!</v>
      </c>
      <c r="M4827" s="3" t="e">
        <f t="shared" si="627"/>
        <v>#VALUE!</v>
      </c>
      <c r="N4827" s="3" t="e">
        <f t="shared" si="628"/>
        <v>#VALUE!</v>
      </c>
      <c r="O4827" s="3" t="e">
        <f t="shared" si="629"/>
        <v>#VALUE!</v>
      </c>
    </row>
    <row r="4828" spans="8:15" x14ac:dyDescent="0.3">
      <c r="H4828" s="3" t="str">
        <f t="shared" si="622"/>
        <v>1900-01-00</v>
      </c>
      <c r="I4828" s="3" t="e">
        <f t="shared" si="623"/>
        <v>#VALUE!</v>
      </c>
      <c r="J4828" s="3" t="e">
        <f t="shared" si="624"/>
        <v>#VALUE!</v>
      </c>
      <c r="K4828" s="3" t="e">
        <f t="shared" si="625"/>
        <v>#VALUE!</v>
      </c>
      <c r="L4828" s="3" t="e">
        <f t="shared" si="626"/>
        <v>#VALUE!</v>
      </c>
      <c r="M4828" s="3" t="e">
        <f t="shared" si="627"/>
        <v>#VALUE!</v>
      </c>
      <c r="N4828" s="3" t="e">
        <f t="shared" si="628"/>
        <v>#VALUE!</v>
      </c>
      <c r="O4828" s="3" t="e">
        <f t="shared" si="629"/>
        <v>#VALUE!</v>
      </c>
    </row>
    <row r="4829" spans="8:15" x14ac:dyDescent="0.3">
      <c r="H4829" s="3" t="str">
        <f t="shared" si="622"/>
        <v>1900-01-00</v>
      </c>
      <c r="I4829" s="3" t="e">
        <f t="shared" si="623"/>
        <v>#VALUE!</v>
      </c>
      <c r="J4829" s="3" t="e">
        <f t="shared" si="624"/>
        <v>#VALUE!</v>
      </c>
      <c r="K4829" s="3" t="e">
        <f t="shared" si="625"/>
        <v>#VALUE!</v>
      </c>
      <c r="L4829" s="3" t="e">
        <f t="shared" si="626"/>
        <v>#VALUE!</v>
      </c>
      <c r="M4829" s="3" t="e">
        <f t="shared" si="627"/>
        <v>#VALUE!</v>
      </c>
      <c r="N4829" s="3" t="e">
        <f t="shared" si="628"/>
        <v>#VALUE!</v>
      </c>
      <c r="O4829" s="3" t="e">
        <f t="shared" si="629"/>
        <v>#VALUE!</v>
      </c>
    </row>
    <row r="4830" spans="8:15" x14ac:dyDescent="0.3">
      <c r="H4830" s="3" t="str">
        <f t="shared" si="622"/>
        <v>1900-01-00</v>
      </c>
      <c r="I4830" s="3" t="e">
        <f t="shared" si="623"/>
        <v>#VALUE!</v>
      </c>
      <c r="J4830" s="3" t="e">
        <f t="shared" si="624"/>
        <v>#VALUE!</v>
      </c>
      <c r="K4830" s="3" t="e">
        <f t="shared" si="625"/>
        <v>#VALUE!</v>
      </c>
      <c r="L4830" s="3" t="e">
        <f t="shared" si="626"/>
        <v>#VALUE!</v>
      </c>
      <c r="M4830" s="3" t="e">
        <f t="shared" si="627"/>
        <v>#VALUE!</v>
      </c>
      <c r="N4830" s="3" t="e">
        <f t="shared" si="628"/>
        <v>#VALUE!</v>
      </c>
      <c r="O4830" s="3" t="e">
        <f t="shared" si="629"/>
        <v>#VALUE!</v>
      </c>
    </row>
    <row r="4831" spans="8:15" x14ac:dyDescent="0.3">
      <c r="H4831" s="3" t="str">
        <f t="shared" si="622"/>
        <v>1900-01-00</v>
      </c>
      <c r="I4831" s="3" t="e">
        <f t="shared" si="623"/>
        <v>#VALUE!</v>
      </c>
      <c r="J4831" s="3" t="e">
        <f t="shared" si="624"/>
        <v>#VALUE!</v>
      </c>
      <c r="K4831" s="3" t="e">
        <f t="shared" si="625"/>
        <v>#VALUE!</v>
      </c>
      <c r="L4831" s="3" t="e">
        <f t="shared" si="626"/>
        <v>#VALUE!</v>
      </c>
      <c r="M4831" s="3" t="e">
        <f t="shared" si="627"/>
        <v>#VALUE!</v>
      </c>
      <c r="N4831" s="3" t="e">
        <f t="shared" si="628"/>
        <v>#VALUE!</v>
      </c>
      <c r="O4831" s="3" t="e">
        <f t="shared" si="629"/>
        <v>#VALUE!</v>
      </c>
    </row>
    <row r="4832" spans="8:15" x14ac:dyDescent="0.3">
      <c r="H4832" s="3" t="str">
        <f t="shared" si="622"/>
        <v>1900-01-00</v>
      </c>
      <c r="I4832" s="3" t="e">
        <f t="shared" si="623"/>
        <v>#VALUE!</v>
      </c>
      <c r="J4832" s="3" t="e">
        <f t="shared" si="624"/>
        <v>#VALUE!</v>
      </c>
      <c r="K4832" s="3" t="e">
        <f t="shared" si="625"/>
        <v>#VALUE!</v>
      </c>
      <c r="L4832" s="3" t="e">
        <f t="shared" si="626"/>
        <v>#VALUE!</v>
      </c>
      <c r="M4832" s="3" t="e">
        <f t="shared" si="627"/>
        <v>#VALUE!</v>
      </c>
      <c r="N4832" s="3" t="e">
        <f t="shared" si="628"/>
        <v>#VALUE!</v>
      </c>
      <c r="O4832" s="3" t="e">
        <f t="shared" si="629"/>
        <v>#VALUE!</v>
      </c>
    </row>
    <row r="4833" spans="8:15" x14ac:dyDescent="0.3">
      <c r="H4833" s="3" t="str">
        <f t="shared" si="622"/>
        <v>1900-01-00</v>
      </c>
      <c r="I4833" s="3" t="e">
        <f t="shared" si="623"/>
        <v>#VALUE!</v>
      </c>
      <c r="J4833" s="3" t="e">
        <f t="shared" si="624"/>
        <v>#VALUE!</v>
      </c>
      <c r="K4833" s="3" t="e">
        <f t="shared" si="625"/>
        <v>#VALUE!</v>
      </c>
      <c r="L4833" s="3" t="e">
        <f t="shared" si="626"/>
        <v>#VALUE!</v>
      </c>
      <c r="M4833" s="3" t="e">
        <f t="shared" si="627"/>
        <v>#VALUE!</v>
      </c>
      <c r="N4833" s="3" t="e">
        <f t="shared" si="628"/>
        <v>#VALUE!</v>
      </c>
      <c r="O4833" s="3" t="e">
        <f t="shared" si="629"/>
        <v>#VALUE!</v>
      </c>
    </row>
    <row r="4834" spans="8:15" x14ac:dyDescent="0.3">
      <c r="H4834" s="3" t="str">
        <f t="shared" si="622"/>
        <v>1900-01-00</v>
      </c>
      <c r="I4834" s="3" t="e">
        <f t="shared" si="623"/>
        <v>#VALUE!</v>
      </c>
      <c r="J4834" s="3" t="e">
        <f t="shared" si="624"/>
        <v>#VALUE!</v>
      </c>
      <c r="K4834" s="3" t="e">
        <f t="shared" si="625"/>
        <v>#VALUE!</v>
      </c>
      <c r="L4834" s="3" t="e">
        <f t="shared" si="626"/>
        <v>#VALUE!</v>
      </c>
      <c r="M4834" s="3" t="e">
        <f t="shared" si="627"/>
        <v>#VALUE!</v>
      </c>
      <c r="N4834" s="3" t="e">
        <f t="shared" si="628"/>
        <v>#VALUE!</v>
      </c>
      <c r="O4834" s="3" t="e">
        <f t="shared" si="629"/>
        <v>#VALUE!</v>
      </c>
    </row>
    <row r="4835" spans="8:15" x14ac:dyDescent="0.3">
      <c r="H4835" s="3" t="str">
        <f t="shared" si="622"/>
        <v>1900-01-00</v>
      </c>
      <c r="I4835" s="3" t="e">
        <f t="shared" si="623"/>
        <v>#VALUE!</v>
      </c>
      <c r="J4835" s="3" t="e">
        <f t="shared" si="624"/>
        <v>#VALUE!</v>
      </c>
      <c r="K4835" s="3" t="e">
        <f t="shared" si="625"/>
        <v>#VALUE!</v>
      </c>
      <c r="L4835" s="3" t="e">
        <f t="shared" si="626"/>
        <v>#VALUE!</v>
      </c>
      <c r="M4835" s="3" t="e">
        <f t="shared" si="627"/>
        <v>#VALUE!</v>
      </c>
      <c r="N4835" s="3" t="e">
        <f t="shared" si="628"/>
        <v>#VALUE!</v>
      </c>
      <c r="O4835" s="3" t="e">
        <f t="shared" si="629"/>
        <v>#VALUE!</v>
      </c>
    </row>
    <row r="4836" spans="8:15" x14ac:dyDescent="0.3">
      <c r="H4836" s="3" t="str">
        <f t="shared" si="622"/>
        <v>1900-01-00</v>
      </c>
      <c r="I4836" s="3" t="e">
        <f t="shared" si="623"/>
        <v>#VALUE!</v>
      </c>
      <c r="J4836" s="3" t="e">
        <f t="shared" si="624"/>
        <v>#VALUE!</v>
      </c>
      <c r="K4836" s="3" t="e">
        <f t="shared" si="625"/>
        <v>#VALUE!</v>
      </c>
      <c r="L4836" s="3" t="e">
        <f t="shared" si="626"/>
        <v>#VALUE!</v>
      </c>
      <c r="M4836" s="3" t="e">
        <f t="shared" si="627"/>
        <v>#VALUE!</v>
      </c>
      <c r="N4836" s="3" t="e">
        <f t="shared" si="628"/>
        <v>#VALUE!</v>
      </c>
      <c r="O4836" s="3" t="e">
        <f t="shared" si="629"/>
        <v>#VALUE!</v>
      </c>
    </row>
    <row r="4837" spans="8:15" x14ac:dyDescent="0.3">
      <c r="H4837" s="3" t="str">
        <f t="shared" si="622"/>
        <v>1900-01-00</v>
      </c>
      <c r="I4837" s="3" t="e">
        <f t="shared" si="623"/>
        <v>#VALUE!</v>
      </c>
      <c r="J4837" s="3" t="e">
        <f t="shared" si="624"/>
        <v>#VALUE!</v>
      </c>
      <c r="K4837" s="3" t="e">
        <f t="shared" si="625"/>
        <v>#VALUE!</v>
      </c>
      <c r="L4837" s="3" t="e">
        <f t="shared" si="626"/>
        <v>#VALUE!</v>
      </c>
      <c r="M4837" s="3" t="e">
        <f t="shared" si="627"/>
        <v>#VALUE!</v>
      </c>
      <c r="N4837" s="3" t="e">
        <f t="shared" si="628"/>
        <v>#VALUE!</v>
      </c>
      <c r="O4837" s="3" t="e">
        <f t="shared" si="629"/>
        <v>#VALUE!</v>
      </c>
    </row>
    <row r="4838" spans="8:15" x14ac:dyDescent="0.3">
      <c r="H4838" s="3" t="str">
        <f t="shared" si="622"/>
        <v>1900-01-00</v>
      </c>
      <c r="I4838" s="3" t="e">
        <f t="shared" si="623"/>
        <v>#VALUE!</v>
      </c>
      <c r="J4838" s="3" t="e">
        <f t="shared" si="624"/>
        <v>#VALUE!</v>
      </c>
      <c r="K4838" s="3" t="e">
        <f t="shared" si="625"/>
        <v>#VALUE!</v>
      </c>
      <c r="L4838" s="3" t="e">
        <f t="shared" si="626"/>
        <v>#VALUE!</v>
      </c>
      <c r="M4838" s="3" t="e">
        <f t="shared" si="627"/>
        <v>#VALUE!</v>
      </c>
      <c r="N4838" s="3" t="e">
        <f t="shared" si="628"/>
        <v>#VALUE!</v>
      </c>
      <c r="O4838" s="3" t="e">
        <f t="shared" si="629"/>
        <v>#VALUE!</v>
      </c>
    </row>
    <row r="4839" spans="8:15" x14ac:dyDescent="0.3">
      <c r="H4839" s="3" t="str">
        <f t="shared" si="622"/>
        <v>1900-01-00</v>
      </c>
      <c r="I4839" s="3" t="e">
        <f t="shared" si="623"/>
        <v>#VALUE!</v>
      </c>
      <c r="J4839" s="3" t="e">
        <f t="shared" si="624"/>
        <v>#VALUE!</v>
      </c>
      <c r="K4839" s="3" t="e">
        <f t="shared" si="625"/>
        <v>#VALUE!</v>
      </c>
      <c r="L4839" s="3" t="e">
        <f t="shared" si="626"/>
        <v>#VALUE!</v>
      </c>
      <c r="M4839" s="3" t="e">
        <f t="shared" si="627"/>
        <v>#VALUE!</v>
      </c>
      <c r="N4839" s="3" t="e">
        <f t="shared" si="628"/>
        <v>#VALUE!</v>
      </c>
      <c r="O4839" s="3" t="e">
        <f t="shared" si="629"/>
        <v>#VALUE!</v>
      </c>
    </row>
    <row r="4840" spans="8:15" x14ac:dyDescent="0.3">
      <c r="H4840" s="3" t="str">
        <f t="shared" si="622"/>
        <v>1900-01-00</v>
      </c>
      <c r="I4840" s="3" t="e">
        <f t="shared" si="623"/>
        <v>#VALUE!</v>
      </c>
      <c r="J4840" s="3" t="e">
        <f t="shared" si="624"/>
        <v>#VALUE!</v>
      </c>
      <c r="K4840" s="3" t="e">
        <f t="shared" si="625"/>
        <v>#VALUE!</v>
      </c>
      <c r="L4840" s="3" t="e">
        <f t="shared" si="626"/>
        <v>#VALUE!</v>
      </c>
      <c r="M4840" s="3" t="e">
        <f t="shared" si="627"/>
        <v>#VALUE!</v>
      </c>
      <c r="N4840" s="3" t="e">
        <f t="shared" si="628"/>
        <v>#VALUE!</v>
      </c>
      <c r="O4840" s="3" t="e">
        <f t="shared" si="629"/>
        <v>#VALUE!</v>
      </c>
    </row>
    <row r="4841" spans="8:15" x14ac:dyDescent="0.3">
      <c r="H4841" s="3" t="str">
        <f t="shared" si="622"/>
        <v>1900-01-00</v>
      </c>
      <c r="I4841" s="3" t="e">
        <f t="shared" si="623"/>
        <v>#VALUE!</v>
      </c>
      <c r="J4841" s="3" t="e">
        <f t="shared" si="624"/>
        <v>#VALUE!</v>
      </c>
      <c r="K4841" s="3" t="e">
        <f t="shared" si="625"/>
        <v>#VALUE!</v>
      </c>
      <c r="L4841" s="3" t="e">
        <f t="shared" si="626"/>
        <v>#VALUE!</v>
      </c>
      <c r="M4841" s="3" t="e">
        <f t="shared" si="627"/>
        <v>#VALUE!</v>
      </c>
      <c r="N4841" s="3" t="e">
        <f t="shared" si="628"/>
        <v>#VALUE!</v>
      </c>
      <c r="O4841" s="3" t="e">
        <f t="shared" si="629"/>
        <v>#VALUE!</v>
      </c>
    </row>
    <row r="4842" spans="8:15" x14ac:dyDescent="0.3">
      <c r="H4842" s="3" t="str">
        <f t="shared" si="622"/>
        <v>1900-01-00</v>
      </c>
      <c r="I4842" s="3" t="e">
        <f t="shared" si="623"/>
        <v>#VALUE!</v>
      </c>
      <c r="J4842" s="3" t="e">
        <f t="shared" si="624"/>
        <v>#VALUE!</v>
      </c>
      <c r="K4842" s="3" t="e">
        <f t="shared" si="625"/>
        <v>#VALUE!</v>
      </c>
      <c r="L4842" s="3" t="e">
        <f t="shared" si="626"/>
        <v>#VALUE!</v>
      </c>
      <c r="M4842" s="3" t="e">
        <f t="shared" si="627"/>
        <v>#VALUE!</v>
      </c>
      <c r="N4842" s="3" t="e">
        <f t="shared" si="628"/>
        <v>#VALUE!</v>
      </c>
      <c r="O4842" s="3" t="e">
        <f t="shared" si="629"/>
        <v>#VALUE!</v>
      </c>
    </row>
    <row r="4843" spans="8:15" x14ac:dyDescent="0.3">
      <c r="H4843" s="3" t="str">
        <f t="shared" si="622"/>
        <v>1900-01-00</v>
      </c>
      <c r="I4843" s="3" t="e">
        <f t="shared" si="623"/>
        <v>#VALUE!</v>
      </c>
      <c r="J4843" s="3" t="e">
        <f t="shared" si="624"/>
        <v>#VALUE!</v>
      </c>
      <c r="K4843" s="3" t="e">
        <f t="shared" si="625"/>
        <v>#VALUE!</v>
      </c>
      <c r="L4843" s="3" t="e">
        <f t="shared" si="626"/>
        <v>#VALUE!</v>
      </c>
      <c r="M4843" s="3" t="e">
        <f t="shared" si="627"/>
        <v>#VALUE!</v>
      </c>
      <c r="N4843" s="3" t="e">
        <f t="shared" si="628"/>
        <v>#VALUE!</v>
      </c>
      <c r="O4843" s="3" t="e">
        <f t="shared" si="629"/>
        <v>#VALUE!</v>
      </c>
    </row>
    <row r="4844" spans="8:15" x14ac:dyDescent="0.3">
      <c r="H4844" s="3" t="str">
        <f t="shared" si="622"/>
        <v>1900-01-00</v>
      </c>
      <c r="I4844" s="3" t="e">
        <f t="shared" si="623"/>
        <v>#VALUE!</v>
      </c>
      <c r="J4844" s="3" t="e">
        <f t="shared" si="624"/>
        <v>#VALUE!</v>
      </c>
      <c r="K4844" s="3" t="e">
        <f t="shared" si="625"/>
        <v>#VALUE!</v>
      </c>
      <c r="L4844" s="3" t="e">
        <f t="shared" si="626"/>
        <v>#VALUE!</v>
      </c>
      <c r="M4844" s="3" t="e">
        <f t="shared" si="627"/>
        <v>#VALUE!</v>
      </c>
      <c r="N4844" s="3" t="e">
        <f t="shared" si="628"/>
        <v>#VALUE!</v>
      </c>
      <c r="O4844" s="3" t="e">
        <f t="shared" si="629"/>
        <v>#VALUE!</v>
      </c>
    </row>
    <row r="4845" spans="8:15" x14ac:dyDescent="0.3">
      <c r="H4845" s="3" t="str">
        <f t="shared" si="622"/>
        <v>1900-01-00</v>
      </c>
      <c r="I4845" s="3" t="e">
        <f t="shared" si="623"/>
        <v>#VALUE!</v>
      </c>
      <c r="J4845" s="3" t="e">
        <f t="shared" si="624"/>
        <v>#VALUE!</v>
      </c>
      <c r="K4845" s="3" t="e">
        <f t="shared" si="625"/>
        <v>#VALUE!</v>
      </c>
      <c r="L4845" s="3" t="e">
        <f t="shared" si="626"/>
        <v>#VALUE!</v>
      </c>
      <c r="M4845" s="3" t="e">
        <f t="shared" si="627"/>
        <v>#VALUE!</v>
      </c>
      <c r="N4845" s="3" t="e">
        <f t="shared" si="628"/>
        <v>#VALUE!</v>
      </c>
      <c r="O4845" s="3" t="e">
        <f t="shared" si="629"/>
        <v>#VALUE!</v>
      </c>
    </row>
    <row r="4846" spans="8:15" x14ac:dyDescent="0.3">
      <c r="H4846" s="3" t="str">
        <f t="shared" si="622"/>
        <v>1900-01-00</v>
      </c>
      <c r="I4846" s="3" t="e">
        <f t="shared" si="623"/>
        <v>#VALUE!</v>
      </c>
      <c r="J4846" s="3" t="e">
        <f t="shared" si="624"/>
        <v>#VALUE!</v>
      </c>
      <c r="K4846" s="3" t="e">
        <f t="shared" si="625"/>
        <v>#VALUE!</v>
      </c>
      <c r="L4846" s="3" t="e">
        <f t="shared" si="626"/>
        <v>#VALUE!</v>
      </c>
      <c r="M4846" s="3" t="e">
        <f t="shared" si="627"/>
        <v>#VALUE!</v>
      </c>
      <c r="N4846" s="3" t="e">
        <f t="shared" si="628"/>
        <v>#VALUE!</v>
      </c>
      <c r="O4846" s="3" t="e">
        <f t="shared" si="629"/>
        <v>#VALUE!</v>
      </c>
    </row>
    <row r="4847" spans="8:15" x14ac:dyDescent="0.3">
      <c r="H4847" s="3" t="str">
        <f t="shared" si="622"/>
        <v>1900-01-00</v>
      </c>
      <c r="I4847" s="3" t="e">
        <f t="shared" si="623"/>
        <v>#VALUE!</v>
      </c>
      <c r="J4847" s="3" t="e">
        <f t="shared" si="624"/>
        <v>#VALUE!</v>
      </c>
      <c r="K4847" s="3" t="e">
        <f t="shared" si="625"/>
        <v>#VALUE!</v>
      </c>
      <c r="L4847" s="3" t="e">
        <f t="shared" si="626"/>
        <v>#VALUE!</v>
      </c>
      <c r="M4847" s="3" t="e">
        <f t="shared" si="627"/>
        <v>#VALUE!</v>
      </c>
      <c r="N4847" s="3" t="e">
        <f t="shared" si="628"/>
        <v>#VALUE!</v>
      </c>
      <c r="O4847" s="3" t="e">
        <f t="shared" si="629"/>
        <v>#VALUE!</v>
      </c>
    </row>
    <row r="4848" spans="8:15" x14ac:dyDescent="0.3">
      <c r="H4848" s="3" t="str">
        <f t="shared" si="622"/>
        <v>1900-01-00</v>
      </c>
      <c r="I4848" s="3" t="e">
        <f t="shared" si="623"/>
        <v>#VALUE!</v>
      </c>
      <c r="J4848" s="3" t="e">
        <f t="shared" si="624"/>
        <v>#VALUE!</v>
      </c>
      <c r="K4848" s="3" t="e">
        <f t="shared" si="625"/>
        <v>#VALUE!</v>
      </c>
      <c r="L4848" s="3" t="e">
        <f t="shared" si="626"/>
        <v>#VALUE!</v>
      </c>
      <c r="M4848" s="3" t="e">
        <f t="shared" si="627"/>
        <v>#VALUE!</v>
      </c>
      <c r="N4848" s="3" t="e">
        <f t="shared" si="628"/>
        <v>#VALUE!</v>
      </c>
      <c r="O4848" s="3" t="e">
        <f t="shared" si="629"/>
        <v>#VALUE!</v>
      </c>
    </row>
    <row r="4849" spans="8:15" x14ac:dyDescent="0.3">
      <c r="H4849" s="3" t="str">
        <f t="shared" si="622"/>
        <v>1900-01-00</v>
      </c>
      <c r="I4849" s="3" t="e">
        <f t="shared" si="623"/>
        <v>#VALUE!</v>
      </c>
      <c r="J4849" s="3" t="e">
        <f t="shared" si="624"/>
        <v>#VALUE!</v>
      </c>
      <c r="K4849" s="3" t="e">
        <f t="shared" si="625"/>
        <v>#VALUE!</v>
      </c>
      <c r="L4849" s="3" t="e">
        <f t="shared" si="626"/>
        <v>#VALUE!</v>
      </c>
      <c r="M4849" s="3" t="e">
        <f t="shared" si="627"/>
        <v>#VALUE!</v>
      </c>
      <c r="N4849" s="3" t="e">
        <f t="shared" si="628"/>
        <v>#VALUE!</v>
      </c>
      <c r="O4849" s="3" t="e">
        <f t="shared" si="629"/>
        <v>#VALUE!</v>
      </c>
    </row>
    <row r="4850" spans="8:15" x14ac:dyDescent="0.3">
      <c r="H4850" s="3" t="str">
        <f t="shared" si="622"/>
        <v>1900-01-00</v>
      </c>
      <c r="I4850" s="3" t="e">
        <f t="shared" si="623"/>
        <v>#VALUE!</v>
      </c>
      <c r="J4850" s="3" t="e">
        <f t="shared" si="624"/>
        <v>#VALUE!</v>
      </c>
      <c r="K4850" s="3" t="e">
        <f t="shared" si="625"/>
        <v>#VALUE!</v>
      </c>
      <c r="L4850" s="3" t="e">
        <f t="shared" si="626"/>
        <v>#VALUE!</v>
      </c>
      <c r="M4850" s="3" t="e">
        <f t="shared" si="627"/>
        <v>#VALUE!</v>
      </c>
      <c r="N4850" s="3" t="e">
        <f t="shared" si="628"/>
        <v>#VALUE!</v>
      </c>
      <c r="O4850" s="3" t="e">
        <f t="shared" si="629"/>
        <v>#VALUE!</v>
      </c>
    </row>
    <row r="4851" spans="8:15" x14ac:dyDescent="0.3">
      <c r="H4851" s="3" t="str">
        <f t="shared" si="622"/>
        <v>1900-01-00</v>
      </c>
      <c r="I4851" s="3" t="e">
        <f t="shared" si="623"/>
        <v>#VALUE!</v>
      </c>
      <c r="J4851" s="3" t="e">
        <f t="shared" si="624"/>
        <v>#VALUE!</v>
      </c>
      <c r="K4851" s="3" t="e">
        <f t="shared" si="625"/>
        <v>#VALUE!</v>
      </c>
      <c r="L4851" s="3" t="e">
        <f t="shared" si="626"/>
        <v>#VALUE!</v>
      </c>
      <c r="M4851" s="3" t="e">
        <f t="shared" si="627"/>
        <v>#VALUE!</v>
      </c>
      <c r="N4851" s="3" t="e">
        <f t="shared" si="628"/>
        <v>#VALUE!</v>
      </c>
      <c r="O4851" s="3" t="e">
        <f t="shared" si="629"/>
        <v>#VALUE!</v>
      </c>
    </row>
    <row r="4852" spans="8:15" x14ac:dyDescent="0.3">
      <c r="H4852" s="3" t="str">
        <f t="shared" si="622"/>
        <v>1900-01-00</v>
      </c>
      <c r="I4852" s="3" t="e">
        <f t="shared" si="623"/>
        <v>#VALUE!</v>
      </c>
      <c r="J4852" s="3" t="e">
        <f t="shared" si="624"/>
        <v>#VALUE!</v>
      </c>
      <c r="K4852" s="3" t="e">
        <f t="shared" si="625"/>
        <v>#VALUE!</v>
      </c>
      <c r="L4852" s="3" t="e">
        <f t="shared" si="626"/>
        <v>#VALUE!</v>
      </c>
      <c r="M4852" s="3" t="e">
        <f t="shared" si="627"/>
        <v>#VALUE!</v>
      </c>
      <c r="N4852" s="3" t="e">
        <f t="shared" si="628"/>
        <v>#VALUE!</v>
      </c>
      <c r="O4852" s="3" t="e">
        <f t="shared" si="629"/>
        <v>#VALUE!</v>
      </c>
    </row>
    <row r="4853" spans="8:15" x14ac:dyDescent="0.3">
      <c r="H4853" s="3" t="str">
        <f t="shared" si="622"/>
        <v>1900-01-00</v>
      </c>
      <c r="I4853" s="3" t="e">
        <f t="shared" si="623"/>
        <v>#VALUE!</v>
      </c>
      <c r="J4853" s="3" t="e">
        <f t="shared" si="624"/>
        <v>#VALUE!</v>
      </c>
      <c r="K4853" s="3" t="e">
        <f t="shared" si="625"/>
        <v>#VALUE!</v>
      </c>
      <c r="L4853" s="3" t="e">
        <f t="shared" si="626"/>
        <v>#VALUE!</v>
      </c>
      <c r="M4853" s="3" t="e">
        <f t="shared" si="627"/>
        <v>#VALUE!</v>
      </c>
      <c r="N4853" s="3" t="e">
        <f t="shared" si="628"/>
        <v>#VALUE!</v>
      </c>
      <c r="O4853" s="3" t="e">
        <f t="shared" si="629"/>
        <v>#VALUE!</v>
      </c>
    </row>
    <row r="4854" spans="8:15" x14ac:dyDescent="0.3">
      <c r="H4854" s="3" t="str">
        <f t="shared" si="622"/>
        <v>1900-01-00</v>
      </c>
      <c r="I4854" s="3" t="e">
        <f t="shared" si="623"/>
        <v>#VALUE!</v>
      </c>
      <c r="J4854" s="3" t="e">
        <f t="shared" si="624"/>
        <v>#VALUE!</v>
      </c>
      <c r="K4854" s="3" t="e">
        <f t="shared" si="625"/>
        <v>#VALUE!</v>
      </c>
      <c r="L4854" s="3" t="e">
        <f t="shared" si="626"/>
        <v>#VALUE!</v>
      </c>
      <c r="M4854" s="3" t="e">
        <f t="shared" si="627"/>
        <v>#VALUE!</v>
      </c>
      <c r="N4854" s="3" t="e">
        <f t="shared" si="628"/>
        <v>#VALUE!</v>
      </c>
      <c r="O4854" s="3" t="e">
        <f t="shared" si="629"/>
        <v>#VALUE!</v>
      </c>
    </row>
    <row r="4855" spans="8:15" x14ac:dyDescent="0.3">
      <c r="H4855" s="3" t="str">
        <f t="shared" si="622"/>
        <v>1900-01-00</v>
      </c>
      <c r="I4855" s="3" t="e">
        <f t="shared" si="623"/>
        <v>#VALUE!</v>
      </c>
      <c r="J4855" s="3" t="e">
        <f t="shared" si="624"/>
        <v>#VALUE!</v>
      </c>
      <c r="K4855" s="3" t="e">
        <f t="shared" si="625"/>
        <v>#VALUE!</v>
      </c>
      <c r="L4855" s="3" t="e">
        <f t="shared" si="626"/>
        <v>#VALUE!</v>
      </c>
      <c r="M4855" s="3" t="e">
        <f t="shared" si="627"/>
        <v>#VALUE!</v>
      </c>
      <c r="N4855" s="3" t="e">
        <f t="shared" si="628"/>
        <v>#VALUE!</v>
      </c>
      <c r="O4855" s="3" t="e">
        <f t="shared" si="629"/>
        <v>#VALUE!</v>
      </c>
    </row>
    <row r="4856" spans="8:15" x14ac:dyDescent="0.3">
      <c r="H4856" s="3" t="str">
        <f t="shared" si="622"/>
        <v>1900-01-00</v>
      </c>
      <c r="I4856" s="3" t="e">
        <f t="shared" si="623"/>
        <v>#VALUE!</v>
      </c>
      <c r="J4856" s="3" t="e">
        <f t="shared" si="624"/>
        <v>#VALUE!</v>
      </c>
      <c r="K4856" s="3" t="e">
        <f t="shared" si="625"/>
        <v>#VALUE!</v>
      </c>
      <c r="L4856" s="3" t="e">
        <f t="shared" si="626"/>
        <v>#VALUE!</v>
      </c>
      <c r="M4856" s="3" t="e">
        <f t="shared" si="627"/>
        <v>#VALUE!</v>
      </c>
      <c r="N4856" s="3" t="e">
        <f t="shared" si="628"/>
        <v>#VALUE!</v>
      </c>
      <c r="O4856" s="3" t="e">
        <f t="shared" si="629"/>
        <v>#VALUE!</v>
      </c>
    </row>
    <row r="4857" spans="8:15" x14ac:dyDescent="0.3">
      <c r="H4857" s="3" t="str">
        <f t="shared" si="622"/>
        <v>1900-01-00</v>
      </c>
      <c r="I4857" s="3" t="e">
        <f t="shared" si="623"/>
        <v>#VALUE!</v>
      </c>
      <c r="J4857" s="3" t="e">
        <f t="shared" si="624"/>
        <v>#VALUE!</v>
      </c>
      <c r="K4857" s="3" t="e">
        <f t="shared" si="625"/>
        <v>#VALUE!</v>
      </c>
      <c r="L4857" s="3" t="e">
        <f t="shared" si="626"/>
        <v>#VALUE!</v>
      </c>
      <c r="M4857" s="3" t="e">
        <f t="shared" si="627"/>
        <v>#VALUE!</v>
      </c>
      <c r="N4857" s="3" t="e">
        <f t="shared" si="628"/>
        <v>#VALUE!</v>
      </c>
      <c r="O4857" s="3" t="e">
        <f t="shared" si="629"/>
        <v>#VALUE!</v>
      </c>
    </row>
    <row r="4858" spans="8:15" x14ac:dyDescent="0.3">
      <c r="H4858" s="3" t="str">
        <f t="shared" si="622"/>
        <v>1900-01-00</v>
      </c>
      <c r="I4858" s="3" t="e">
        <f t="shared" si="623"/>
        <v>#VALUE!</v>
      </c>
      <c r="J4858" s="3" t="e">
        <f t="shared" si="624"/>
        <v>#VALUE!</v>
      </c>
      <c r="K4858" s="3" t="e">
        <f t="shared" si="625"/>
        <v>#VALUE!</v>
      </c>
      <c r="L4858" s="3" t="e">
        <f t="shared" si="626"/>
        <v>#VALUE!</v>
      </c>
      <c r="M4858" s="3" t="e">
        <f t="shared" si="627"/>
        <v>#VALUE!</v>
      </c>
      <c r="N4858" s="3" t="e">
        <f t="shared" si="628"/>
        <v>#VALUE!</v>
      </c>
      <c r="O4858" s="3" t="e">
        <f t="shared" si="629"/>
        <v>#VALUE!</v>
      </c>
    </row>
    <row r="4859" spans="8:15" x14ac:dyDescent="0.3">
      <c r="H4859" s="3" t="str">
        <f t="shared" si="622"/>
        <v>1900-01-00</v>
      </c>
      <c r="I4859" s="3" t="e">
        <f t="shared" si="623"/>
        <v>#VALUE!</v>
      </c>
      <c r="J4859" s="3" t="e">
        <f t="shared" si="624"/>
        <v>#VALUE!</v>
      </c>
      <c r="K4859" s="3" t="e">
        <f t="shared" si="625"/>
        <v>#VALUE!</v>
      </c>
      <c r="L4859" s="3" t="e">
        <f t="shared" si="626"/>
        <v>#VALUE!</v>
      </c>
      <c r="M4859" s="3" t="e">
        <f t="shared" si="627"/>
        <v>#VALUE!</v>
      </c>
      <c r="N4859" s="3" t="e">
        <f t="shared" si="628"/>
        <v>#VALUE!</v>
      </c>
      <c r="O4859" s="3" t="e">
        <f t="shared" si="629"/>
        <v>#VALUE!</v>
      </c>
    </row>
    <row r="4860" spans="8:15" x14ac:dyDescent="0.3">
      <c r="H4860" s="3" t="str">
        <f t="shared" si="622"/>
        <v>1900-01-00</v>
      </c>
      <c r="I4860" s="3" t="e">
        <f t="shared" si="623"/>
        <v>#VALUE!</v>
      </c>
      <c r="J4860" s="3" t="e">
        <f t="shared" si="624"/>
        <v>#VALUE!</v>
      </c>
      <c r="K4860" s="3" t="e">
        <f t="shared" si="625"/>
        <v>#VALUE!</v>
      </c>
      <c r="L4860" s="3" t="e">
        <f t="shared" si="626"/>
        <v>#VALUE!</v>
      </c>
      <c r="M4860" s="3" t="e">
        <f t="shared" si="627"/>
        <v>#VALUE!</v>
      </c>
      <c r="N4860" s="3" t="e">
        <f t="shared" si="628"/>
        <v>#VALUE!</v>
      </c>
      <c r="O4860" s="3" t="e">
        <f t="shared" si="629"/>
        <v>#VALUE!</v>
      </c>
    </row>
    <row r="4861" spans="8:15" x14ac:dyDescent="0.3">
      <c r="H4861" s="3" t="str">
        <f t="shared" si="622"/>
        <v>1900-01-00</v>
      </c>
      <c r="I4861" s="3" t="e">
        <f t="shared" si="623"/>
        <v>#VALUE!</v>
      </c>
      <c r="J4861" s="3" t="e">
        <f t="shared" si="624"/>
        <v>#VALUE!</v>
      </c>
      <c r="K4861" s="3" t="e">
        <f t="shared" si="625"/>
        <v>#VALUE!</v>
      </c>
      <c r="L4861" s="3" t="e">
        <f t="shared" si="626"/>
        <v>#VALUE!</v>
      </c>
      <c r="M4861" s="3" t="e">
        <f t="shared" si="627"/>
        <v>#VALUE!</v>
      </c>
      <c r="N4861" s="3" t="e">
        <f t="shared" si="628"/>
        <v>#VALUE!</v>
      </c>
      <c r="O4861" s="3" t="e">
        <f t="shared" si="629"/>
        <v>#VALUE!</v>
      </c>
    </row>
    <row r="4862" spans="8:15" x14ac:dyDescent="0.3">
      <c r="H4862" s="3" t="str">
        <f t="shared" si="622"/>
        <v>1900-01-00</v>
      </c>
      <c r="I4862" s="3" t="e">
        <f t="shared" si="623"/>
        <v>#VALUE!</v>
      </c>
      <c r="J4862" s="3" t="e">
        <f t="shared" si="624"/>
        <v>#VALUE!</v>
      </c>
      <c r="K4862" s="3" t="e">
        <f t="shared" si="625"/>
        <v>#VALUE!</v>
      </c>
      <c r="L4862" s="3" t="e">
        <f t="shared" si="626"/>
        <v>#VALUE!</v>
      </c>
      <c r="M4862" s="3" t="e">
        <f t="shared" si="627"/>
        <v>#VALUE!</v>
      </c>
      <c r="N4862" s="3" t="e">
        <f t="shared" si="628"/>
        <v>#VALUE!</v>
      </c>
      <c r="O4862" s="3" t="e">
        <f t="shared" si="629"/>
        <v>#VALUE!</v>
      </c>
    </row>
    <row r="4863" spans="8:15" x14ac:dyDescent="0.3">
      <c r="H4863" s="3" t="str">
        <f t="shared" si="622"/>
        <v>1900-01-00</v>
      </c>
      <c r="I4863" s="3" t="e">
        <f t="shared" si="623"/>
        <v>#VALUE!</v>
      </c>
      <c r="J4863" s="3" t="e">
        <f t="shared" si="624"/>
        <v>#VALUE!</v>
      </c>
      <c r="K4863" s="3" t="e">
        <f t="shared" si="625"/>
        <v>#VALUE!</v>
      </c>
      <c r="L4863" s="3" t="e">
        <f t="shared" si="626"/>
        <v>#VALUE!</v>
      </c>
      <c r="M4863" s="3" t="e">
        <f t="shared" si="627"/>
        <v>#VALUE!</v>
      </c>
      <c r="N4863" s="3" t="e">
        <f t="shared" si="628"/>
        <v>#VALUE!</v>
      </c>
      <c r="O4863" s="3" t="e">
        <f t="shared" si="629"/>
        <v>#VALUE!</v>
      </c>
    </row>
    <row r="4864" spans="8:15" x14ac:dyDescent="0.3">
      <c r="H4864" s="3" t="str">
        <f t="shared" si="622"/>
        <v>1900-01-00</v>
      </c>
      <c r="I4864" s="3" t="e">
        <f t="shared" si="623"/>
        <v>#VALUE!</v>
      </c>
      <c r="J4864" s="3" t="e">
        <f t="shared" si="624"/>
        <v>#VALUE!</v>
      </c>
      <c r="K4864" s="3" t="e">
        <f t="shared" si="625"/>
        <v>#VALUE!</v>
      </c>
      <c r="L4864" s="3" t="e">
        <f t="shared" si="626"/>
        <v>#VALUE!</v>
      </c>
      <c r="M4864" s="3" t="e">
        <f t="shared" si="627"/>
        <v>#VALUE!</v>
      </c>
      <c r="N4864" s="3" t="e">
        <f t="shared" si="628"/>
        <v>#VALUE!</v>
      </c>
      <c r="O4864" s="3" t="e">
        <f t="shared" si="629"/>
        <v>#VALUE!</v>
      </c>
    </row>
    <row r="4865" spans="8:15" x14ac:dyDescent="0.3">
      <c r="H4865" s="3" t="str">
        <f t="shared" si="622"/>
        <v>1900-01-00</v>
      </c>
      <c r="I4865" s="3" t="e">
        <f t="shared" si="623"/>
        <v>#VALUE!</v>
      </c>
      <c r="J4865" s="3" t="e">
        <f t="shared" si="624"/>
        <v>#VALUE!</v>
      </c>
      <c r="K4865" s="3" t="e">
        <f t="shared" si="625"/>
        <v>#VALUE!</v>
      </c>
      <c r="L4865" s="3" t="e">
        <f t="shared" si="626"/>
        <v>#VALUE!</v>
      </c>
      <c r="M4865" s="3" t="e">
        <f t="shared" si="627"/>
        <v>#VALUE!</v>
      </c>
      <c r="N4865" s="3" t="e">
        <f t="shared" si="628"/>
        <v>#VALUE!</v>
      </c>
      <c r="O4865" s="3" t="e">
        <f t="shared" si="629"/>
        <v>#VALUE!</v>
      </c>
    </row>
    <row r="4866" spans="8:15" x14ac:dyDescent="0.3">
      <c r="H4866" s="3" t="str">
        <f t="shared" si="622"/>
        <v>1900-01-00</v>
      </c>
      <c r="I4866" s="3" t="e">
        <f t="shared" si="623"/>
        <v>#VALUE!</v>
      </c>
      <c r="J4866" s="3" t="e">
        <f t="shared" si="624"/>
        <v>#VALUE!</v>
      </c>
      <c r="K4866" s="3" t="e">
        <f t="shared" si="625"/>
        <v>#VALUE!</v>
      </c>
      <c r="L4866" s="3" t="e">
        <f t="shared" si="626"/>
        <v>#VALUE!</v>
      </c>
      <c r="M4866" s="3" t="e">
        <f t="shared" si="627"/>
        <v>#VALUE!</v>
      </c>
      <c r="N4866" s="3" t="e">
        <f t="shared" si="628"/>
        <v>#VALUE!</v>
      </c>
      <c r="O4866" s="3" t="e">
        <f t="shared" si="629"/>
        <v>#VALUE!</v>
      </c>
    </row>
    <row r="4867" spans="8:15" x14ac:dyDescent="0.3">
      <c r="H4867" s="3" t="str">
        <f t="shared" si="622"/>
        <v>1900-01-00</v>
      </c>
      <c r="I4867" s="3" t="e">
        <f t="shared" si="623"/>
        <v>#VALUE!</v>
      </c>
      <c r="J4867" s="3" t="e">
        <f t="shared" si="624"/>
        <v>#VALUE!</v>
      </c>
      <c r="K4867" s="3" t="e">
        <f t="shared" si="625"/>
        <v>#VALUE!</v>
      </c>
      <c r="L4867" s="3" t="e">
        <f t="shared" si="626"/>
        <v>#VALUE!</v>
      </c>
      <c r="M4867" s="3" t="e">
        <f t="shared" si="627"/>
        <v>#VALUE!</v>
      </c>
      <c r="N4867" s="3" t="e">
        <f t="shared" si="628"/>
        <v>#VALUE!</v>
      </c>
      <c r="O4867" s="3" t="e">
        <f t="shared" si="629"/>
        <v>#VALUE!</v>
      </c>
    </row>
    <row r="4868" spans="8:15" x14ac:dyDescent="0.3">
      <c r="H4868" s="3" t="str">
        <f t="shared" si="622"/>
        <v>1900-01-00</v>
      </c>
      <c r="I4868" s="3" t="e">
        <f t="shared" si="623"/>
        <v>#VALUE!</v>
      </c>
      <c r="J4868" s="3" t="e">
        <f t="shared" si="624"/>
        <v>#VALUE!</v>
      </c>
      <c r="K4868" s="3" t="e">
        <f t="shared" si="625"/>
        <v>#VALUE!</v>
      </c>
      <c r="L4868" s="3" t="e">
        <f t="shared" si="626"/>
        <v>#VALUE!</v>
      </c>
      <c r="M4868" s="3" t="e">
        <f t="shared" si="627"/>
        <v>#VALUE!</v>
      </c>
      <c r="N4868" s="3" t="e">
        <f t="shared" si="628"/>
        <v>#VALUE!</v>
      </c>
      <c r="O4868" s="3" t="e">
        <f t="shared" si="629"/>
        <v>#VALUE!</v>
      </c>
    </row>
    <row r="4869" spans="8:15" x14ac:dyDescent="0.3">
      <c r="H4869" s="3" t="str">
        <f t="shared" si="622"/>
        <v>1900-01-00</v>
      </c>
      <c r="I4869" s="3" t="e">
        <f t="shared" si="623"/>
        <v>#VALUE!</v>
      </c>
      <c r="J4869" s="3" t="e">
        <f t="shared" si="624"/>
        <v>#VALUE!</v>
      </c>
      <c r="K4869" s="3" t="e">
        <f t="shared" si="625"/>
        <v>#VALUE!</v>
      </c>
      <c r="L4869" s="3" t="e">
        <f t="shared" si="626"/>
        <v>#VALUE!</v>
      </c>
      <c r="M4869" s="3" t="e">
        <f t="shared" si="627"/>
        <v>#VALUE!</v>
      </c>
      <c r="N4869" s="3" t="e">
        <f t="shared" si="628"/>
        <v>#VALUE!</v>
      </c>
      <c r="O4869" s="3" t="e">
        <f t="shared" si="629"/>
        <v>#VALUE!</v>
      </c>
    </row>
    <row r="4870" spans="8:15" x14ac:dyDescent="0.3">
      <c r="H4870" s="3" t="str">
        <f t="shared" si="622"/>
        <v>1900-01-00</v>
      </c>
      <c r="I4870" s="3" t="e">
        <f t="shared" si="623"/>
        <v>#VALUE!</v>
      </c>
      <c r="J4870" s="3" t="e">
        <f t="shared" si="624"/>
        <v>#VALUE!</v>
      </c>
      <c r="K4870" s="3" t="e">
        <f t="shared" si="625"/>
        <v>#VALUE!</v>
      </c>
      <c r="L4870" s="3" t="e">
        <f t="shared" si="626"/>
        <v>#VALUE!</v>
      </c>
      <c r="M4870" s="3" t="e">
        <f t="shared" si="627"/>
        <v>#VALUE!</v>
      </c>
      <c r="N4870" s="3" t="e">
        <f t="shared" si="628"/>
        <v>#VALUE!</v>
      </c>
      <c r="O4870" s="3" t="e">
        <f t="shared" si="629"/>
        <v>#VALUE!</v>
      </c>
    </row>
    <row r="4871" spans="8:15" x14ac:dyDescent="0.3">
      <c r="H4871" s="3" t="str">
        <f t="shared" si="622"/>
        <v>1900-01-00</v>
      </c>
      <c r="I4871" s="3" t="e">
        <f t="shared" si="623"/>
        <v>#VALUE!</v>
      </c>
      <c r="J4871" s="3" t="e">
        <f t="shared" si="624"/>
        <v>#VALUE!</v>
      </c>
      <c r="K4871" s="3" t="e">
        <f t="shared" si="625"/>
        <v>#VALUE!</v>
      </c>
      <c r="L4871" s="3" t="e">
        <f t="shared" si="626"/>
        <v>#VALUE!</v>
      </c>
      <c r="M4871" s="3" t="e">
        <f t="shared" si="627"/>
        <v>#VALUE!</v>
      </c>
      <c r="N4871" s="3" t="e">
        <f t="shared" si="628"/>
        <v>#VALUE!</v>
      </c>
      <c r="O4871" s="3" t="e">
        <f t="shared" si="629"/>
        <v>#VALUE!</v>
      </c>
    </row>
    <row r="4872" spans="8:15" x14ac:dyDescent="0.3">
      <c r="H4872" s="3" t="str">
        <f t="shared" si="622"/>
        <v>1900-01-00</v>
      </c>
      <c r="I4872" s="3" t="e">
        <f t="shared" si="623"/>
        <v>#VALUE!</v>
      </c>
      <c r="J4872" s="3" t="e">
        <f t="shared" si="624"/>
        <v>#VALUE!</v>
      </c>
      <c r="K4872" s="3" t="e">
        <f t="shared" si="625"/>
        <v>#VALUE!</v>
      </c>
      <c r="L4872" s="3" t="e">
        <f t="shared" si="626"/>
        <v>#VALUE!</v>
      </c>
      <c r="M4872" s="3" t="e">
        <f t="shared" si="627"/>
        <v>#VALUE!</v>
      </c>
      <c r="N4872" s="3" t="e">
        <f t="shared" si="628"/>
        <v>#VALUE!</v>
      </c>
      <c r="O4872" s="3" t="e">
        <f t="shared" si="629"/>
        <v>#VALUE!</v>
      </c>
    </row>
    <row r="4873" spans="8:15" x14ac:dyDescent="0.3">
      <c r="H4873" s="3" t="str">
        <f t="shared" si="622"/>
        <v>1900-01-00</v>
      </c>
      <c r="I4873" s="3" t="e">
        <f t="shared" si="623"/>
        <v>#VALUE!</v>
      </c>
      <c r="J4873" s="3" t="e">
        <f t="shared" si="624"/>
        <v>#VALUE!</v>
      </c>
      <c r="K4873" s="3" t="e">
        <f t="shared" si="625"/>
        <v>#VALUE!</v>
      </c>
      <c r="L4873" s="3" t="e">
        <f t="shared" si="626"/>
        <v>#VALUE!</v>
      </c>
      <c r="M4873" s="3" t="e">
        <f t="shared" si="627"/>
        <v>#VALUE!</v>
      </c>
      <c r="N4873" s="3" t="e">
        <f t="shared" si="628"/>
        <v>#VALUE!</v>
      </c>
      <c r="O4873" s="3" t="e">
        <f t="shared" si="629"/>
        <v>#VALUE!</v>
      </c>
    </row>
    <row r="4874" spans="8:15" x14ac:dyDescent="0.3">
      <c r="H4874" s="3" t="str">
        <f t="shared" si="622"/>
        <v>1900-01-00</v>
      </c>
      <c r="I4874" s="3" t="e">
        <f t="shared" si="623"/>
        <v>#VALUE!</v>
      </c>
      <c r="J4874" s="3" t="e">
        <f t="shared" si="624"/>
        <v>#VALUE!</v>
      </c>
      <c r="K4874" s="3" t="e">
        <f t="shared" si="625"/>
        <v>#VALUE!</v>
      </c>
      <c r="L4874" s="3" t="e">
        <f t="shared" si="626"/>
        <v>#VALUE!</v>
      </c>
      <c r="M4874" s="3" t="e">
        <f t="shared" si="627"/>
        <v>#VALUE!</v>
      </c>
      <c r="N4874" s="3" t="e">
        <f t="shared" si="628"/>
        <v>#VALUE!</v>
      </c>
      <c r="O4874" s="3" t="e">
        <f t="shared" si="629"/>
        <v>#VALUE!</v>
      </c>
    </row>
    <row r="4875" spans="8:15" x14ac:dyDescent="0.3">
      <c r="H4875" s="3" t="str">
        <f t="shared" si="622"/>
        <v>1900-01-00</v>
      </c>
      <c r="I4875" s="3" t="e">
        <f t="shared" si="623"/>
        <v>#VALUE!</v>
      </c>
      <c r="J4875" s="3" t="e">
        <f t="shared" si="624"/>
        <v>#VALUE!</v>
      </c>
      <c r="K4875" s="3" t="e">
        <f t="shared" si="625"/>
        <v>#VALUE!</v>
      </c>
      <c r="L4875" s="3" t="e">
        <f t="shared" si="626"/>
        <v>#VALUE!</v>
      </c>
      <c r="M4875" s="3" t="e">
        <f t="shared" si="627"/>
        <v>#VALUE!</v>
      </c>
      <c r="N4875" s="3" t="e">
        <f t="shared" si="628"/>
        <v>#VALUE!</v>
      </c>
      <c r="O4875" s="3" t="e">
        <f t="shared" si="629"/>
        <v>#VALUE!</v>
      </c>
    </row>
    <row r="4876" spans="8:15" x14ac:dyDescent="0.3">
      <c r="H4876" s="3" t="str">
        <f t="shared" si="622"/>
        <v>1900-01-00</v>
      </c>
      <c r="I4876" s="3" t="e">
        <f t="shared" si="623"/>
        <v>#VALUE!</v>
      </c>
      <c r="J4876" s="3" t="e">
        <f t="shared" si="624"/>
        <v>#VALUE!</v>
      </c>
      <c r="K4876" s="3" t="e">
        <f t="shared" si="625"/>
        <v>#VALUE!</v>
      </c>
      <c r="L4876" s="3" t="e">
        <f t="shared" si="626"/>
        <v>#VALUE!</v>
      </c>
      <c r="M4876" s="3" t="e">
        <f t="shared" si="627"/>
        <v>#VALUE!</v>
      </c>
      <c r="N4876" s="3" t="e">
        <f t="shared" si="628"/>
        <v>#VALUE!</v>
      </c>
      <c r="O4876" s="3" t="e">
        <f t="shared" si="629"/>
        <v>#VALUE!</v>
      </c>
    </row>
    <row r="4877" spans="8:15" x14ac:dyDescent="0.3">
      <c r="H4877" s="3" t="str">
        <f t="shared" si="622"/>
        <v>1900-01-00</v>
      </c>
      <c r="I4877" s="3" t="e">
        <f t="shared" si="623"/>
        <v>#VALUE!</v>
      </c>
      <c r="J4877" s="3" t="e">
        <f t="shared" si="624"/>
        <v>#VALUE!</v>
      </c>
      <c r="K4877" s="3" t="e">
        <f t="shared" si="625"/>
        <v>#VALUE!</v>
      </c>
      <c r="L4877" s="3" t="e">
        <f t="shared" si="626"/>
        <v>#VALUE!</v>
      </c>
      <c r="M4877" s="3" t="e">
        <f t="shared" si="627"/>
        <v>#VALUE!</v>
      </c>
      <c r="N4877" s="3" t="e">
        <f t="shared" si="628"/>
        <v>#VALUE!</v>
      </c>
      <c r="O4877" s="3" t="e">
        <f t="shared" si="629"/>
        <v>#VALUE!</v>
      </c>
    </row>
    <row r="4878" spans="8:15" x14ac:dyDescent="0.3">
      <c r="H4878" s="3" t="str">
        <f t="shared" si="622"/>
        <v>1900-01-00</v>
      </c>
      <c r="I4878" s="3" t="e">
        <f t="shared" si="623"/>
        <v>#VALUE!</v>
      </c>
      <c r="J4878" s="3" t="e">
        <f t="shared" si="624"/>
        <v>#VALUE!</v>
      </c>
      <c r="K4878" s="3" t="e">
        <f t="shared" si="625"/>
        <v>#VALUE!</v>
      </c>
      <c r="L4878" s="3" t="e">
        <f t="shared" si="626"/>
        <v>#VALUE!</v>
      </c>
      <c r="M4878" s="3" t="e">
        <f t="shared" si="627"/>
        <v>#VALUE!</v>
      </c>
      <c r="N4878" s="3" t="e">
        <f t="shared" si="628"/>
        <v>#VALUE!</v>
      </c>
      <c r="O4878" s="3" t="e">
        <f t="shared" si="629"/>
        <v>#VALUE!</v>
      </c>
    </row>
    <row r="4879" spans="8:15" x14ac:dyDescent="0.3">
      <c r="H4879" s="3" t="str">
        <f t="shared" ref="H4879:H4942" si="630">YEAR(D4879) &amp; "-" &amp; IF(LEN(MONTH(D4879))=1,"0" &amp; MONTH(D4879),MONTH(D4879)) &amp; "-" &amp; IF(LEN(DAY(D4879))=1,"0" &amp; DAY(D4879),DAY(D4879))</f>
        <v>1900-01-00</v>
      </c>
      <c r="I4879" s="3" t="e">
        <f t="shared" ref="I4879:I4942" si="631">FIND("emisora_id=",F4879,1)</f>
        <v>#VALUE!</v>
      </c>
      <c r="J4879" s="3" t="e">
        <f t="shared" ref="J4879:J4942" si="632">MID(F4879,I4879,500)</f>
        <v>#VALUE!</v>
      </c>
      <c r="K4879" s="3" t="e">
        <f t="shared" ref="K4879:K4942" si="633">FIND("=",J4879,1)</f>
        <v>#VALUE!</v>
      </c>
      <c r="L4879" s="3" t="e">
        <f t="shared" ref="L4879:L4942" si="634">MID(J4879,K4879+1,500)</f>
        <v>#VALUE!</v>
      </c>
      <c r="M4879" s="3" t="e">
        <f t="shared" ref="M4879:M4942" si="635">FIND("&amp;",L4879,1)</f>
        <v>#VALUE!</v>
      </c>
      <c r="N4879" s="3" t="e">
        <f t="shared" ref="N4879:N4942" si="636">MID(L4879,1,M4879-1)</f>
        <v>#VALUE!</v>
      </c>
      <c r="O4879" s="3" t="e">
        <f t="shared" ref="O4879:O4942" si="637">"https://www.biva.mx/empresas/emisoras_inscritas/emisoras_inscritas?emisora_id=" &amp; N4879 &amp; "&amp;tipoInformacion=null&amp;tipoDocumento=null&amp;fechaInicio=" &amp; H4879 &amp; "&amp;fechaFin=" &amp; H4879 &amp;  "&amp;periodo=null&amp;ejercicio=null&amp;tipo=null&amp;subTab=2&amp;biva=null&amp;canceladas=false&amp;page=1"</f>
        <v>#VALUE!</v>
      </c>
    </row>
    <row r="4880" spans="8:15" x14ac:dyDescent="0.3">
      <c r="H4880" s="3" t="str">
        <f t="shared" si="630"/>
        <v>1900-01-00</v>
      </c>
      <c r="I4880" s="3" t="e">
        <f t="shared" si="631"/>
        <v>#VALUE!</v>
      </c>
      <c r="J4880" s="3" t="e">
        <f t="shared" si="632"/>
        <v>#VALUE!</v>
      </c>
      <c r="K4880" s="3" t="e">
        <f t="shared" si="633"/>
        <v>#VALUE!</v>
      </c>
      <c r="L4880" s="3" t="e">
        <f t="shared" si="634"/>
        <v>#VALUE!</v>
      </c>
      <c r="M4880" s="3" t="e">
        <f t="shared" si="635"/>
        <v>#VALUE!</v>
      </c>
      <c r="N4880" s="3" t="e">
        <f t="shared" si="636"/>
        <v>#VALUE!</v>
      </c>
      <c r="O4880" s="3" t="e">
        <f t="shared" si="637"/>
        <v>#VALUE!</v>
      </c>
    </row>
    <row r="4881" spans="8:15" x14ac:dyDescent="0.3">
      <c r="H4881" s="3" t="str">
        <f t="shared" si="630"/>
        <v>1900-01-00</v>
      </c>
      <c r="I4881" s="3" t="e">
        <f t="shared" si="631"/>
        <v>#VALUE!</v>
      </c>
      <c r="J4881" s="3" t="e">
        <f t="shared" si="632"/>
        <v>#VALUE!</v>
      </c>
      <c r="K4881" s="3" t="e">
        <f t="shared" si="633"/>
        <v>#VALUE!</v>
      </c>
      <c r="L4881" s="3" t="e">
        <f t="shared" si="634"/>
        <v>#VALUE!</v>
      </c>
      <c r="M4881" s="3" t="e">
        <f t="shared" si="635"/>
        <v>#VALUE!</v>
      </c>
      <c r="N4881" s="3" t="e">
        <f t="shared" si="636"/>
        <v>#VALUE!</v>
      </c>
      <c r="O4881" s="3" t="e">
        <f t="shared" si="637"/>
        <v>#VALUE!</v>
      </c>
    </row>
    <row r="4882" spans="8:15" x14ac:dyDescent="0.3">
      <c r="H4882" s="3" t="str">
        <f t="shared" si="630"/>
        <v>1900-01-00</v>
      </c>
      <c r="I4882" s="3" t="e">
        <f t="shared" si="631"/>
        <v>#VALUE!</v>
      </c>
      <c r="J4882" s="3" t="e">
        <f t="shared" si="632"/>
        <v>#VALUE!</v>
      </c>
      <c r="K4882" s="3" t="e">
        <f t="shared" si="633"/>
        <v>#VALUE!</v>
      </c>
      <c r="L4882" s="3" t="e">
        <f t="shared" si="634"/>
        <v>#VALUE!</v>
      </c>
      <c r="M4882" s="3" t="e">
        <f t="shared" si="635"/>
        <v>#VALUE!</v>
      </c>
      <c r="N4882" s="3" t="e">
        <f t="shared" si="636"/>
        <v>#VALUE!</v>
      </c>
      <c r="O4882" s="3" t="e">
        <f t="shared" si="637"/>
        <v>#VALUE!</v>
      </c>
    </row>
    <row r="4883" spans="8:15" x14ac:dyDescent="0.3">
      <c r="H4883" s="3" t="str">
        <f t="shared" si="630"/>
        <v>1900-01-00</v>
      </c>
      <c r="I4883" s="3" t="e">
        <f t="shared" si="631"/>
        <v>#VALUE!</v>
      </c>
      <c r="J4883" s="3" t="e">
        <f t="shared" si="632"/>
        <v>#VALUE!</v>
      </c>
      <c r="K4883" s="3" t="e">
        <f t="shared" si="633"/>
        <v>#VALUE!</v>
      </c>
      <c r="L4883" s="3" t="e">
        <f t="shared" si="634"/>
        <v>#VALUE!</v>
      </c>
      <c r="M4883" s="3" t="e">
        <f t="shared" si="635"/>
        <v>#VALUE!</v>
      </c>
      <c r="N4883" s="3" t="e">
        <f t="shared" si="636"/>
        <v>#VALUE!</v>
      </c>
      <c r="O4883" s="3" t="e">
        <f t="shared" si="637"/>
        <v>#VALUE!</v>
      </c>
    </row>
    <row r="4884" spans="8:15" x14ac:dyDescent="0.3">
      <c r="H4884" s="3" t="str">
        <f t="shared" si="630"/>
        <v>1900-01-00</v>
      </c>
      <c r="I4884" s="3" t="e">
        <f t="shared" si="631"/>
        <v>#VALUE!</v>
      </c>
      <c r="J4884" s="3" t="e">
        <f t="shared" si="632"/>
        <v>#VALUE!</v>
      </c>
      <c r="K4884" s="3" t="e">
        <f t="shared" si="633"/>
        <v>#VALUE!</v>
      </c>
      <c r="L4884" s="3" t="e">
        <f t="shared" si="634"/>
        <v>#VALUE!</v>
      </c>
      <c r="M4884" s="3" t="e">
        <f t="shared" si="635"/>
        <v>#VALUE!</v>
      </c>
      <c r="N4884" s="3" t="e">
        <f t="shared" si="636"/>
        <v>#VALUE!</v>
      </c>
      <c r="O4884" s="3" t="e">
        <f t="shared" si="637"/>
        <v>#VALUE!</v>
      </c>
    </row>
    <row r="4885" spans="8:15" x14ac:dyDescent="0.3">
      <c r="H4885" s="3" t="str">
        <f t="shared" si="630"/>
        <v>1900-01-00</v>
      </c>
      <c r="I4885" s="3" t="e">
        <f t="shared" si="631"/>
        <v>#VALUE!</v>
      </c>
      <c r="J4885" s="3" t="e">
        <f t="shared" si="632"/>
        <v>#VALUE!</v>
      </c>
      <c r="K4885" s="3" t="e">
        <f t="shared" si="633"/>
        <v>#VALUE!</v>
      </c>
      <c r="L4885" s="3" t="e">
        <f t="shared" si="634"/>
        <v>#VALUE!</v>
      </c>
      <c r="M4885" s="3" t="e">
        <f t="shared" si="635"/>
        <v>#VALUE!</v>
      </c>
      <c r="N4885" s="3" t="e">
        <f t="shared" si="636"/>
        <v>#VALUE!</v>
      </c>
      <c r="O4885" s="3" t="e">
        <f t="shared" si="637"/>
        <v>#VALUE!</v>
      </c>
    </row>
    <row r="4886" spans="8:15" x14ac:dyDescent="0.3">
      <c r="H4886" s="3" t="str">
        <f t="shared" si="630"/>
        <v>1900-01-00</v>
      </c>
      <c r="I4886" s="3" t="e">
        <f t="shared" si="631"/>
        <v>#VALUE!</v>
      </c>
      <c r="J4886" s="3" t="e">
        <f t="shared" si="632"/>
        <v>#VALUE!</v>
      </c>
      <c r="K4886" s="3" t="e">
        <f t="shared" si="633"/>
        <v>#VALUE!</v>
      </c>
      <c r="L4886" s="3" t="e">
        <f t="shared" si="634"/>
        <v>#VALUE!</v>
      </c>
      <c r="M4886" s="3" t="e">
        <f t="shared" si="635"/>
        <v>#VALUE!</v>
      </c>
      <c r="N4886" s="3" t="e">
        <f t="shared" si="636"/>
        <v>#VALUE!</v>
      </c>
      <c r="O4886" s="3" t="e">
        <f t="shared" si="637"/>
        <v>#VALUE!</v>
      </c>
    </row>
    <row r="4887" spans="8:15" x14ac:dyDescent="0.3">
      <c r="H4887" s="3" t="str">
        <f t="shared" si="630"/>
        <v>1900-01-00</v>
      </c>
      <c r="I4887" s="3" t="e">
        <f t="shared" si="631"/>
        <v>#VALUE!</v>
      </c>
      <c r="J4887" s="3" t="e">
        <f t="shared" si="632"/>
        <v>#VALUE!</v>
      </c>
      <c r="K4887" s="3" t="e">
        <f t="shared" si="633"/>
        <v>#VALUE!</v>
      </c>
      <c r="L4887" s="3" t="e">
        <f t="shared" si="634"/>
        <v>#VALUE!</v>
      </c>
      <c r="M4887" s="3" t="e">
        <f t="shared" si="635"/>
        <v>#VALUE!</v>
      </c>
      <c r="N4887" s="3" t="e">
        <f t="shared" si="636"/>
        <v>#VALUE!</v>
      </c>
      <c r="O4887" s="3" t="e">
        <f t="shared" si="637"/>
        <v>#VALUE!</v>
      </c>
    </row>
    <row r="4888" spans="8:15" x14ac:dyDescent="0.3">
      <c r="H4888" s="3" t="str">
        <f t="shared" si="630"/>
        <v>1900-01-00</v>
      </c>
      <c r="I4888" s="3" t="e">
        <f t="shared" si="631"/>
        <v>#VALUE!</v>
      </c>
      <c r="J4888" s="3" t="e">
        <f t="shared" si="632"/>
        <v>#VALUE!</v>
      </c>
      <c r="K4888" s="3" t="e">
        <f t="shared" si="633"/>
        <v>#VALUE!</v>
      </c>
      <c r="L4888" s="3" t="e">
        <f t="shared" si="634"/>
        <v>#VALUE!</v>
      </c>
      <c r="M4888" s="3" t="e">
        <f t="shared" si="635"/>
        <v>#VALUE!</v>
      </c>
      <c r="N4888" s="3" t="e">
        <f t="shared" si="636"/>
        <v>#VALUE!</v>
      </c>
      <c r="O4888" s="3" t="e">
        <f t="shared" si="637"/>
        <v>#VALUE!</v>
      </c>
    </row>
    <row r="4889" spans="8:15" x14ac:dyDescent="0.3">
      <c r="H4889" s="3" t="str">
        <f t="shared" si="630"/>
        <v>1900-01-00</v>
      </c>
      <c r="I4889" s="3" t="e">
        <f t="shared" si="631"/>
        <v>#VALUE!</v>
      </c>
      <c r="J4889" s="3" t="e">
        <f t="shared" si="632"/>
        <v>#VALUE!</v>
      </c>
      <c r="K4889" s="3" t="e">
        <f t="shared" si="633"/>
        <v>#VALUE!</v>
      </c>
      <c r="L4889" s="3" t="e">
        <f t="shared" si="634"/>
        <v>#VALUE!</v>
      </c>
      <c r="M4889" s="3" t="e">
        <f t="shared" si="635"/>
        <v>#VALUE!</v>
      </c>
      <c r="N4889" s="3" t="e">
        <f t="shared" si="636"/>
        <v>#VALUE!</v>
      </c>
      <c r="O4889" s="3" t="e">
        <f t="shared" si="637"/>
        <v>#VALUE!</v>
      </c>
    </row>
    <row r="4890" spans="8:15" x14ac:dyDescent="0.3">
      <c r="H4890" s="3" t="str">
        <f t="shared" si="630"/>
        <v>1900-01-00</v>
      </c>
      <c r="I4890" s="3" t="e">
        <f t="shared" si="631"/>
        <v>#VALUE!</v>
      </c>
      <c r="J4890" s="3" t="e">
        <f t="shared" si="632"/>
        <v>#VALUE!</v>
      </c>
      <c r="K4890" s="3" t="e">
        <f t="shared" si="633"/>
        <v>#VALUE!</v>
      </c>
      <c r="L4890" s="3" t="e">
        <f t="shared" si="634"/>
        <v>#VALUE!</v>
      </c>
      <c r="M4890" s="3" t="e">
        <f t="shared" si="635"/>
        <v>#VALUE!</v>
      </c>
      <c r="N4890" s="3" t="e">
        <f t="shared" si="636"/>
        <v>#VALUE!</v>
      </c>
      <c r="O4890" s="3" t="e">
        <f t="shared" si="637"/>
        <v>#VALUE!</v>
      </c>
    </row>
    <row r="4891" spans="8:15" x14ac:dyDescent="0.3">
      <c r="H4891" s="3" t="str">
        <f t="shared" si="630"/>
        <v>1900-01-00</v>
      </c>
      <c r="I4891" s="3" t="e">
        <f t="shared" si="631"/>
        <v>#VALUE!</v>
      </c>
      <c r="J4891" s="3" t="e">
        <f t="shared" si="632"/>
        <v>#VALUE!</v>
      </c>
      <c r="K4891" s="3" t="e">
        <f t="shared" si="633"/>
        <v>#VALUE!</v>
      </c>
      <c r="L4891" s="3" t="e">
        <f t="shared" si="634"/>
        <v>#VALUE!</v>
      </c>
      <c r="M4891" s="3" t="e">
        <f t="shared" si="635"/>
        <v>#VALUE!</v>
      </c>
      <c r="N4891" s="3" t="e">
        <f t="shared" si="636"/>
        <v>#VALUE!</v>
      </c>
      <c r="O4891" s="3" t="e">
        <f t="shared" si="637"/>
        <v>#VALUE!</v>
      </c>
    </row>
    <row r="4892" spans="8:15" x14ac:dyDescent="0.3">
      <c r="H4892" s="3" t="str">
        <f t="shared" si="630"/>
        <v>1900-01-00</v>
      </c>
      <c r="I4892" s="3" t="e">
        <f t="shared" si="631"/>
        <v>#VALUE!</v>
      </c>
      <c r="J4892" s="3" t="e">
        <f t="shared" si="632"/>
        <v>#VALUE!</v>
      </c>
      <c r="K4892" s="3" t="e">
        <f t="shared" si="633"/>
        <v>#VALUE!</v>
      </c>
      <c r="L4892" s="3" t="e">
        <f t="shared" si="634"/>
        <v>#VALUE!</v>
      </c>
      <c r="M4892" s="3" t="e">
        <f t="shared" si="635"/>
        <v>#VALUE!</v>
      </c>
      <c r="N4892" s="3" t="e">
        <f t="shared" si="636"/>
        <v>#VALUE!</v>
      </c>
      <c r="O4892" s="3" t="e">
        <f t="shared" si="637"/>
        <v>#VALUE!</v>
      </c>
    </row>
    <row r="4893" spans="8:15" x14ac:dyDescent="0.3">
      <c r="H4893" s="3" t="str">
        <f t="shared" si="630"/>
        <v>1900-01-00</v>
      </c>
      <c r="I4893" s="3" t="e">
        <f t="shared" si="631"/>
        <v>#VALUE!</v>
      </c>
      <c r="J4893" s="3" t="e">
        <f t="shared" si="632"/>
        <v>#VALUE!</v>
      </c>
      <c r="K4893" s="3" t="e">
        <f t="shared" si="633"/>
        <v>#VALUE!</v>
      </c>
      <c r="L4893" s="3" t="e">
        <f t="shared" si="634"/>
        <v>#VALUE!</v>
      </c>
      <c r="M4893" s="3" t="e">
        <f t="shared" si="635"/>
        <v>#VALUE!</v>
      </c>
      <c r="N4893" s="3" t="e">
        <f t="shared" si="636"/>
        <v>#VALUE!</v>
      </c>
      <c r="O4893" s="3" t="e">
        <f t="shared" si="637"/>
        <v>#VALUE!</v>
      </c>
    </row>
    <row r="4894" spans="8:15" x14ac:dyDescent="0.3">
      <c r="H4894" s="3" t="str">
        <f t="shared" si="630"/>
        <v>1900-01-00</v>
      </c>
      <c r="I4894" s="3" t="e">
        <f t="shared" si="631"/>
        <v>#VALUE!</v>
      </c>
      <c r="J4894" s="3" t="e">
        <f t="shared" si="632"/>
        <v>#VALUE!</v>
      </c>
      <c r="K4894" s="3" t="e">
        <f t="shared" si="633"/>
        <v>#VALUE!</v>
      </c>
      <c r="L4894" s="3" t="e">
        <f t="shared" si="634"/>
        <v>#VALUE!</v>
      </c>
      <c r="M4894" s="3" t="e">
        <f t="shared" si="635"/>
        <v>#VALUE!</v>
      </c>
      <c r="N4894" s="3" t="e">
        <f t="shared" si="636"/>
        <v>#VALUE!</v>
      </c>
      <c r="O4894" s="3" t="e">
        <f t="shared" si="637"/>
        <v>#VALUE!</v>
      </c>
    </row>
    <row r="4895" spans="8:15" x14ac:dyDescent="0.3">
      <c r="H4895" s="3" t="str">
        <f t="shared" si="630"/>
        <v>1900-01-00</v>
      </c>
      <c r="I4895" s="3" t="e">
        <f t="shared" si="631"/>
        <v>#VALUE!</v>
      </c>
      <c r="J4895" s="3" t="e">
        <f t="shared" si="632"/>
        <v>#VALUE!</v>
      </c>
      <c r="K4895" s="3" t="e">
        <f t="shared" si="633"/>
        <v>#VALUE!</v>
      </c>
      <c r="L4895" s="3" t="e">
        <f t="shared" si="634"/>
        <v>#VALUE!</v>
      </c>
      <c r="M4895" s="3" t="e">
        <f t="shared" si="635"/>
        <v>#VALUE!</v>
      </c>
      <c r="N4895" s="3" t="e">
        <f t="shared" si="636"/>
        <v>#VALUE!</v>
      </c>
      <c r="O4895" s="3" t="e">
        <f t="shared" si="637"/>
        <v>#VALUE!</v>
      </c>
    </row>
    <row r="4896" spans="8:15" x14ac:dyDescent="0.3">
      <c r="H4896" s="3" t="str">
        <f t="shared" si="630"/>
        <v>1900-01-00</v>
      </c>
      <c r="I4896" s="3" t="e">
        <f t="shared" si="631"/>
        <v>#VALUE!</v>
      </c>
      <c r="J4896" s="3" t="e">
        <f t="shared" si="632"/>
        <v>#VALUE!</v>
      </c>
      <c r="K4896" s="3" t="e">
        <f t="shared" si="633"/>
        <v>#VALUE!</v>
      </c>
      <c r="L4896" s="3" t="e">
        <f t="shared" si="634"/>
        <v>#VALUE!</v>
      </c>
      <c r="M4896" s="3" t="e">
        <f t="shared" si="635"/>
        <v>#VALUE!</v>
      </c>
      <c r="N4896" s="3" t="e">
        <f t="shared" si="636"/>
        <v>#VALUE!</v>
      </c>
      <c r="O4896" s="3" t="e">
        <f t="shared" si="637"/>
        <v>#VALUE!</v>
      </c>
    </row>
    <row r="4897" spans="8:15" x14ac:dyDescent="0.3">
      <c r="H4897" s="3" t="str">
        <f t="shared" si="630"/>
        <v>1900-01-00</v>
      </c>
      <c r="I4897" s="3" t="e">
        <f t="shared" si="631"/>
        <v>#VALUE!</v>
      </c>
      <c r="J4897" s="3" t="e">
        <f t="shared" si="632"/>
        <v>#VALUE!</v>
      </c>
      <c r="K4897" s="3" t="e">
        <f t="shared" si="633"/>
        <v>#VALUE!</v>
      </c>
      <c r="L4897" s="3" t="e">
        <f t="shared" si="634"/>
        <v>#VALUE!</v>
      </c>
      <c r="M4897" s="3" t="e">
        <f t="shared" si="635"/>
        <v>#VALUE!</v>
      </c>
      <c r="N4897" s="3" t="e">
        <f t="shared" si="636"/>
        <v>#VALUE!</v>
      </c>
      <c r="O4897" s="3" t="e">
        <f t="shared" si="637"/>
        <v>#VALUE!</v>
      </c>
    </row>
    <row r="4898" spans="8:15" x14ac:dyDescent="0.3">
      <c r="H4898" s="3" t="str">
        <f t="shared" si="630"/>
        <v>1900-01-00</v>
      </c>
      <c r="I4898" s="3" t="e">
        <f t="shared" si="631"/>
        <v>#VALUE!</v>
      </c>
      <c r="J4898" s="3" t="e">
        <f t="shared" si="632"/>
        <v>#VALUE!</v>
      </c>
      <c r="K4898" s="3" t="e">
        <f t="shared" si="633"/>
        <v>#VALUE!</v>
      </c>
      <c r="L4898" s="3" t="e">
        <f t="shared" si="634"/>
        <v>#VALUE!</v>
      </c>
      <c r="M4898" s="3" t="e">
        <f t="shared" si="635"/>
        <v>#VALUE!</v>
      </c>
      <c r="N4898" s="3" t="e">
        <f t="shared" si="636"/>
        <v>#VALUE!</v>
      </c>
      <c r="O4898" s="3" t="e">
        <f t="shared" si="637"/>
        <v>#VALUE!</v>
      </c>
    </row>
    <row r="4899" spans="8:15" x14ac:dyDescent="0.3">
      <c r="H4899" s="3" t="str">
        <f t="shared" si="630"/>
        <v>1900-01-00</v>
      </c>
      <c r="I4899" s="3" t="e">
        <f t="shared" si="631"/>
        <v>#VALUE!</v>
      </c>
      <c r="J4899" s="3" t="e">
        <f t="shared" si="632"/>
        <v>#VALUE!</v>
      </c>
      <c r="K4899" s="3" t="e">
        <f t="shared" si="633"/>
        <v>#VALUE!</v>
      </c>
      <c r="L4899" s="3" t="e">
        <f t="shared" si="634"/>
        <v>#VALUE!</v>
      </c>
      <c r="M4899" s="3" t="e">
        <f t="shared" si="635"/>
        <v>#VALUE!</v>
      </c>
      <c r="N4899" s="3" t="e">
        <f t="shared" si="636"/>
        <v>#VALUE!</v>
      </c>
      <c r="O4899" s="3" t="e">
        <f t="shared" si="637"/>
        <v>#VALUE!</v>
      </c>
    </row>
    <row r="4900" spans="8:15" x14ac:dyDescent="0.3">
      <c r="H4900" s="3" t="str">
        <f t="shared" si="630"/>
        <v>1900-01-00</v>
      </c>
      <c r="I4900" s="3" t="e">
        <f t="shared" si="631"/>
        <v>#VALUE!</v>
      </c>
      <c r="J4900" s="3" t="e">
        <f t="shared" si="632"/>
        <v>#VALUE!</v>
      </c>
      <c r="K4900" s="3" t="e">
        <f t="shared" si="633"/>
        <v>#VALUE!</v>
      </c>
      <c r="L4900" s="3" t="e">
        <f t="shared" si="634"/>
        <v>#VALUE!</v>
      </c>
      <c r="M4900" s="3" t="e">
        <f t="shared" si="635"/>
        <v>#VALUE!</v>
      </c>
      <c r="N4900" s="3" t="e">
        <f t="shared" si="636"/>
        <v>#VALUE!</v>
      </c>
      <c r="O4900" s="3" t="e">
        <f t="shared" si="637"/>
        <v>#VALUE!</v>
      </c>
    </row>
    <row r="4901" spans="8:15" x14ac:dyDescent="0.3">
      <c r="H4901" s="3" t="str">
        <f t="shared" si="630"/>
        <v>1900-01-00</v>
      </c>
      <c r="I4901" s="3" t="e">
        <f t="shared" si="631"/>
        <v>#VALUE!</v>
      </c>
      <c r="J4901" s="3" t="e">
        <f t="shared" si="632"/>
        <v>#VALUE!</v>
      </c>
      <c r="K4901" s="3" t="e">
        <f t="shared" si="633"/>
        <v>#VALUE!</v>
      </c>
      <c r="L4901" s="3" t="e">
        <f t="shared" si="634"/>
        <v>#VALUE!</v>
      </c>
      <c r="M4901" s="3" t="e">
        <f t="shared" si="635"/>
        <v>#VALUE!</v>
      </c>
      <c r="N4901" s="3" t="e">
        <f t="shared" si="636"/>
        <v>#VALUE!</v>
      </c>
      <c r="O4901" s="3" t="e">
        <f t="shared" si="637"/>
        <v>#VALUE!</v>
      </c>
    </row>
    <row r="4902" spans="8:15" x14ac:dyDescent="0.3">
      <c r="H4902" s="3" t="str">
        <f t="shared" si="630"/>
        <v>1900-01-00</v>
      </c>
      <c r="I4902" s="3" t="e">
        <f t="shared" si="631"/>
        <v>#VALUE!</v>
      </c>
      <c r="J4902" s="3" t="e">
        <f t="shared" si="632"/>
        <v>#VALUE!</v>
      </c>
      <c r="K4902" s="3" t="e">
        <f t="shared" si="633"/>
        <v>#VALUE!</v>
      </c>
      <c r="L4902" s="3" t="e">
        <f t="shared" si="634"/>
        <v>#VALUE!</v>
      </c>
      <c r="M4902" s="3" t="e">
        <f t="shared" si="635"/>
        <v>#VALUE!</v>
      </c>
      <c r="N4902" s="3" t="e">
        <f t="shared" si="636"/>
        <v>#VALUE!</v>
      </c>
      <c r="O4902" s="3" t="e">
        <f t="shared" si="637"/>
        <v>#VALUE!</v>
      </c>
    </row>
    <row r="4903" spans="8:15" x14ac:dyDescent="0.3">
      <c r="H4903" s="3" t="str">
        <f t="shared" si="630"/>
        <v>1900-01-00</v>
      </c>
      <c r="I4903" s="3" t="e">
        <f t="shared" si="631"/>
        <v>#VALUE!</v>
      </c>
      <c r="J4903" s="3" t="e">
        <f t="shared" si="632"/>
        <v>#VALUE!</v>
      </c>
      <c r="K4903" s="3" t="e">
        <f t="shared" si="633"/>
        <v>#VALUE!</v>
      </c>
      <c r="L4903" s="3" t="e">
        <f t="shared" si="634"/>
        <v>#VALUE!</v>
      </c>
      <c r="M4903" s="3" t="e">
        <f t="shared" si="635"/>
        <v>#VALUE!</v>
      </c>
      <c r="N4903" s="3" t="e">
        <f t="shared" si="636"/>
        <v>#VALUE!</v>
      </c>
      <c r="O4903" s="3" t="e">
        <f t="shared" si="637"/>
        <v>#VALUE!</v>
      </c>
    </row>
    <row r="4904" spans="8:15" x14ac:dyDescent="0.3">
      <c r="H4904" s="3" t="str">
        <f t="shared" si="630"/>
        <v>1900-01-00</v>
      </c>
      <c r="I4904" s="3" t="e">
        <f t="shared" si="631"/>
        <v>#VALUE!</v>
      </c>
      <c r="J4904" s="3" t="e">
        <f t="shared" si="632"/>
        <v>#VALUE!</v>
      </c>
      <c r="K4904" s="3" t="e">
        <f t="shared" si="633"/>
        <v>#VALUE!</v>
      </c>
      <c r="L4904" s="3" t="e">
        <f t="shared" si="634"/>
        <v>#VALUE!</v>
      </c>
      <c r="M4904" s="3" t="e">
        <f t="shared" si="635"/>
        <v>#VALUE!</v>
      </c>
      <c r="N4904" s="3" t="e">
        <f t="shared" si="636"/>
        <v>#VALUE!</v>
      </c>
      <c r="O4904" s="3" t="e">
        <f t="shared" si="637"/>
        <v>#VALUE!</v>
      </c>
    </row>
    <row r="4905" spans="8:15" x14ac:dyDescent="0.3">
      <c r="H4905" s="3" t="str">
        <f t="shared" si="630"/>
        <v>1900-01-00</v>
      </c>
      <c r="I4905" s="3" t="e">
        <f t="shared" si="631"/>
        <v>#VALUE!</v>
      </c>
      <c r="J4905" s="3" t="e">
        <f t="shared" si="632"/>
        <v>#VALUE!</v>
      </c>
      <c r="K4905" s="3" t="e">
        <f t="shared" si="633"/>
        <v>#VALUE!</v>
      </c>
      <c r="L4905" s="3" t="e">
        <f t="shared" si="634"/>
        <v>#VALUE!</v>
      </c>
      <c r="M4905" s="3" t="e">
        <f t="shared" si="635"/>
        <v>#VALUE!</v>
      </c>
      <c r="N4905" s="3" t="e">
        <f t="shared" si="636"/>
        <v>#VALUE!</v>
      </c>
      <c r="O4905" s="3" t="e">
        <f t="shared" si="637"/>
        <v>#VALUE!</v>
      </c>
    </row>
    <row r="4906" spans="8:15" x14ac:dyDescent="0.3">
      <c r="H4906" s="3" t="str">
        <f t="shared" si="630"/>
        <v>1900-01-00</v>
      </c>
      <c r="I4906" s="3" t="e">
        <f t="shared" si="631"/>
        <v>#VALUE!</v>
      </c>
      <c r="J4906" s="3" t="e">
        <f t="shared" si="632"/>
        <v>#VALUE!</v>
      </c>
      <c r="K4906" s="3" t="e">
        <f t="shared" si="633"/>
        <v>#VALUE!</v>
      </c>
      <c r="L4906" s="3" t="e">
        <f t="shared" si="634"/>
        <v>#VALUE!</v>
      </c>
      <c r="M4906" s="3" t="e">
        <f t="shared" si="635"/>
        <v>#VALUE!</v>
      </c>
      <c r="N4906" s="3" t="e">
        <f t="shared" si="636"/>
        <v>#VALUE!</v>
      </c>
      <c r="O4906" s="3" t="e">
        <f t="shared" si="637"/>
        <v>#VALUE!</v>
      </c>
    </row>
    <row r="4907" spans="8:15" x14ac:dyDescent="0.3">
      <c r="H4907" s="3" t="str">
        <f t="shared" si="630"/>
        <v>1900-01-00</v>
      </c>
      <c r="I4907" s="3" t="e">
        <f t="shared" si="631"/>
        <v>#VALUE!</v>
      </c>
      <c r="J4907" s="3" t="e">
        <f t="shared" si="632"/>
        <v>#VALUE!</v>
      </c>
      <c r="K4907" s="3" t="e">
        <f t="shared" si="633"/>
        <v>#VALUE!</v>
      </c>
      <c r="L4907" s="3" t="e">
        <f t="shared" si="634"/>
        <v>#VALUE!</v>
      </c>
      <c r="M4907" s="3" t="e">
        <f t="shared" si="635"/>
        <v>#VALUE!</v>
      </c>
      <c r="N4907" s="3" t="e">
        <f t="shared" si="636"/>
        <v>#VALUE!</v>
      </c>
      <c r="O4907" s="3" t="e">
        <f t="shared" si="637"/>
        <v>#VALUE!</v>
      </c>
    </row>
    <row r="4908" spans="8:15" x14ac:dyDescent="0.3">
      <c r="H4908" s="3" t="str">
        <f t="shared" si="630"/>
        <v>1900-01-00</v>
      </c>
      <c r="I4908" s="3" t="e">
        <f t="shared" si="631"/>
        <v>#VALUE!</v>
      </c>
      <c r="J4908" s="3" t="e">
        <f t="shared" si="632"/>
        <v>#VALUE!</v>
      </c>
      <c r="K4908" s="3" t="e">
        <f t="shared" si="633"/>
        <v>#VALUE!</v>
      </c>
      <c r="L4908" s="3" t="e">
        <f t="shared" si="634"/>
        <v>#VALUE!</v>
      </c>
      <c r="M4908" s="3" t="e">
        <f t="shared" si="635"/>
        <v>#VALUE!</v>
      </c>
      <c r="N4908" s="3" t="e">
        <f t="shared" si="636"/>
        <v>#VALUE!</v>
      </c>
      <c r="O4908" s="3" t="e">
        <f t="shared" si="637"/>
        <v>#VALUE!</v>
      </c>
    </row>
    <row r="4909" spans="8:15" x14ac:dyDescent="0.3">
      <c r="H4909" s="3" t="str">
        <f t="shared" si="630"/>
        <v>1900-01-00</v>
      </c>
      <c r="I4909" s="3" t="e">
        <f t="shared" si="631"/>
        <v>#VALUE!</v>
      </c>
      <c r="J4909" s="3" t="e">
        <f t="shared" si="632"/>
        <v>#VALUE!</v>
      </c>
      <c r="K4909" s="3" t="e">
        <f t="shared" si="633"/>
        <v>#VALUE!</v>
      </c>
      <c r="L4909" s="3" t="e">
        <f t="shared" si="634"/>
        <v>#VALUE!</v>
      </c>
      <c r="M4909" s="3" t="e">
        <f t="shared" si="635"/>
        <v>#VALUE!</v>
      </c>
      <c r="N4909" s="3" t="e">
        <f t="shared" si="636"/>
        <v>#VALUE!</v>
      </c>
      <c r="O4909" s="3" t="e">
        <f t="shared" si="637"/>
        <v>#VALUE!</v>
      </c>
    </row>
    <row r="4910" spans="8:15" x14ac:dyDescent="0.3">
      <c r="H4910" s="3" t="str">
        <f t="shared" si="630"/>
        <v>1900-01-00</v>
      </c>
      <c r="I4910" s="3" t="e">
        <f t="shared" si="631"/>
        <v>#VALUE!</v>
      </c>
      <c r="J4910" s="3" t="e">
        <f t="shared" si="632"/>
        <v>#VALUE!</v>
      </c>
      <c r="K4910" s="3" t="e">
        <f t="shared" si="633"/>
        <v>#VALUE!</v>
      </c>
      <c r="L4910" s="3" t="e">
        <f t="shared" si="634"/>
        <v>#VALUE!</v>
      </c>
      <c r="M4910" s="3" t="e">
        <f t="shared" si="635"/>
        <v>#VALUE!</v>
      </c>
      <c r="N4910" s="3" t="e">
        <f t="shared" si="636"/>
        <v>#VALUE!</v>
      </c>
      <c r="O4910" s="3" t="e">
        <f t="shared" si="637"/>
        <v>#VALUE!</v>
      </c>
    </row>
    <row r="4911" spans="8:15" x14ac:dyDescent="0.3">
      <c r="H4911" s="3" t="str">
        <f t="shared" si="630"/>
        <v>1900-01-00</v>
      </c>
      <c r="I4911" s="3" t="e">
        <f t="shared" si="631"/>
        <v>#VALUE!</v>
      </c>
      <c r="J4911" s="3" t="e">
        <f t="shared" si="632"/>
        <v>#VALUE!</v>
      </c>
      <c r="K4911" s="3" t="e">
        <f t="shared" si="633"/>
        <v>#VALUE!</v>
      </c>
      <c r="L4911" s="3" t="e">
        <f t="shared" si="634"/>
        <v>#VALUE!</v>
      </c>
      <c r="M4911" s="3" t="e">
        <f t="shared" si="635"/>
        <v>#VALUE!</v>
      </c>
      <c r="N4911" s="3" t="e">
        <f t="shared" si="636"/>
        <v>#VALUE!</v>
      </c>
      <c r="O4911" s="3" t="e">
        <f t="shared" si="637"/>
        <v>#VALUE!</v>
      </c>
    </row>
    <row r="4912" spans="8:15" x14ac:dyDescent="0.3">
      <c r="H4912" s="3" t="str">
        <f t="shared" si="630"/>
        <v>1900-01-00</v>
      </c>
      <c r="I4912" s="3" t="e">
        <f t="shared" si="631"/>
        <v>#VALUE!</v>
      </c>
      <c r="J4912" s="3" t="e">
        <f t="shared" si="632"/>
        <v>#VALUE!</v>
      </c>
      <c r="K4912" s="3" t="e">
        <f t="shared" si="633"/>
        <v>#VALUE!</v>
      </c>
      <c r="L4912" s="3" t="e">
        <f t="shared" si="634"/>
        <v>#VALUE!</v>
      </c>
      <c r="M4912" s="3" t="e">
        <f t="shared" si="635"/>
        <v>#VALUE!</v>
      </c>
      <c r="N4912" s="3" t="e">
        <f t="shared" si="636"/>
        <v>#VALUE!</v>
      </c>
      <c r="O4912" s="3" t="e">
        <f t="shared" si="637"/>
        <v>#VALUE!</v>
      </c>
    </row>
    <row r="4913" spans="8:15" x14ac:dyDescent="0.3">
      <c r="H4913" s="3" t="str">
        <f t="shared" si="630"/>
        <v>1900-01-00</v>
      </c>
      <c r="I4913" s="3" t="e">
        <f t="shared" si="631"/>
        <v>#VALUE!</v>
      </c>
      <c r="J4913" s="3" t="e">
        <f t="shared" si="632"/>
        <v>#VALUE!</v>
      </c>
      <c r="K4913" s="3" t="e">
        <f t="shared" si="633"/>
        <v>#VALUE!</v>
      </c>
      <c r="L4913" s="3" t="e">
        <f t="shared" si="634"/>
        <v>#VALUE!</v>
      </c>
      <c r="M4913" s="3" t="e">
        <f t="shared" si="635"/>
        <v>#VALUE!</v>
      </c>
      <c r="N4913" s="3" t="e">
        <f t="shared" si="636"/>
        <v>#VALUE!</v>
      </c>
      <c r="O4913" s="3" t="e">
        <f t="shared" si="637"/>
        <v>#VALUE!</v>
      </c>
    </row>
    <row r="4914" spans="8:15" x14ac:dyDescent="0.3">
      <c r="H4914" s="3" t="str">
        <f t="shared" si="630"/>
        <v>1900-01-00</v>
      </c>
      <c r="I4914" s="3" t="e">
        <f t="shared" si="631"/>
        <v>#VALUE!</v>
      </c>
      <c r="J4914" s="3" t="e">
        <f t="shared" si="632"/>
        <v>#VALUE!</v>
      </c>
      <c r="K4914" s="3" t="e">
        <f t="shared" si="633"/>
        <v>#VALUE!</v>
      </c>
      <c r="L4914" s="3" t="e">
        <f t="shared" si="634"/>
        <v>#VALUE!</v>
      </c>
      <c r="M4914" s="3" t="e">
        <f t="shared" si="635"/>
        <v>#VALUE!</v>
      </c>
      <c r="N4914" s="3" t="e">
        <f t="shared" si="636"/>
        <v>#VALUE!</v>
      </c>
      <c r="O4914" s="3" t="e">
        <f t="shared" si="637"/>
        <v>#VALUE!</v>
      </c>
    </row>
    <row r="4915" spans="8:15" x14ac:dyDescent="0.3">
      <c r="H4915" s="3" t="str">
        <f t="shared" si="630"/>
        <v>1900-01-00</v>
      </c>
      <c r="I4915" s="3" t="e">
        <f t="shared" si="631"/>
        <v>#VALUE!</v>
      </c>
      <c r="J4915" s="3" t="e">
        <f t="shared" si="632"/>
        <v>#VALUE!</v>
      </c>
      <c r="K4915" s="3" t="e">
        <f t="shared" si="633"/>
        <v>#VALUE!</v>
      </c>
      <c r="L4915" s="3" t="e">
        <f t="shared" si="634"/>
        <v>#VALUE!</v>
      </c>
      <c r="M4915" s="3" t="e">
        <f t="shared" si="635"/>
        <v>#VALUE!</v>
      </c>
      <c r="N4915" s="3" t="e">
        <f t="shared" si="636"/>
        <v>#VALUE!</v>
      </c>
      <c r="O4915" s="3" t="e">
        <f t="shared" si="637"/>
        <v>#VALUE!</v>
      </c>
    </row>
    <row r="4916" spans="8:15" x14ac:dyDescent="0.3">
      <c r="H4916" s="3" t="str">
        <f t="shared" si="630"/>
        <v>1900-01-00</v>
      </c>
      <c r="I4916" s="3" t="e">
        <f t="shared" si="631"/>
        <v>#VALUE!</v>
      </c>
      <c r="J4916" s="3" t="e">
        <f t="shared" si="632"/>
        <v>#VALUE!</v>
      </c>
      <c r="K4916" s="3" t="e">
        <f t="shared" si="633"/>
        <v>#VALUE!</v>
      </c>
      <c r="L4916" s="3" t="e">
        <f t="shared" si="634"/>
        <v>#VALUE!</v>
      </c>
      <c r="M4916" s="3" t="e">
        <f t="shared" si="635"/>
        <v>#VALUE!</v>
      </c>
      <c r="N4916" s="3" t="e">
        <f t="shared" si="636"/>
        <v>#VALUE!</v>
      </c>
      <c r="O4916" s="3" t="e">
        <f t="shared" si="637"/>
        <v>#VALUE!</v>
      </c>
    </row>
    <row r="4917" spans="8:15" x14ac:dyDescent="0.3">
      <c r="H4917" s="3" t="str">
        <f t="shared" si="630"/>
        <v>1900-01-00</v>
      </c>
      <c r="I4917" s="3" t="e">
        <f t="shared" si="631"/>
        <v>#VALUE!</v>
      </c>
      <c r="J4917" s="3" t="e">
        <f t="shared" si="632"/>
        <v>#VALUE!</v>
      </c>
      <c r="K4917" s="3" t="e">
        <f t="shared" si="633"/>
        <v>#VALUE!</v>
      </c>
      <c r="L4917" s="3" t="e">
        <f t="shared" si="634"/>
        <v>#VALUE!</v>
      </c>
      <c r="M4917" s="3" t="e">
        <f t="shared" si="635"/>
        <v>#VALUE!</v>
      </c>
      <c r="N4917" s="3" t="e">
        <f t="shared" si="636"/>
        <v>#VALUE!</v>
      </c>
      <c r="O4917" s="3" t="e">
        <f t="shared" si="637"/>
        <v>#VALUE!</v>
      </c>
    </row>
    <row r="4918" spans="8:15" x14ac:dyDescent="0.3">
      <c r="H4918" s="3" t="str">
        <f t="shared" si="630"/>
        <v>1900-01-00</v>
      </c>
      <c r="I4918" s="3" t="e">
        <f t="shared" si="631"/>
        <v>#VALUE!</v>
      </c>
      <c r="J4918" s="3" t="e">
        <f t="shared" si="632"/>
        <v>#VALUE!</v>
      </c>
      <c r="K4918" s="3" t="e">
        <f t="shared" si="633"/>
        <v>#VALUE!</v>
      </c>
      <c r="L4918" s="3" t="e">
        <f t="shared" si="634"/>
        <v>#VALUE!</v>
      </c>
      <c r="M4918" s="3" t="e">
        <f t="shared" si="635"/>
        <v>#VALUE!</v>
      </c>
      <c r="N4918" s="3" t="e">
        <f t="shared" si="636"/>
        <v>#VALUE!</v>
      </c>
      <c r="O4918" s="3" t="e">
        <f t="shared" si="637"/>
        <v>#VALUE!</v>
      </c>
    </row>
    <row r="4919" spans="8:15" x14ac:dyDescent="0.3">
      <c r="H4919" s="3" t="str">
        <f t="shared" si="630"/>
        <v>1900-01-00</v>
      </c>
      <c r="I4919" s="3" t="e">
        <f t="shared" si="631"/>
        <v>#VALUE!</v>
      </c>
      <c r="J4919" s="3" t="e">
        <f t="shared" si="632"/>
        <v>#VALUE!</v>
      </c>
      <c r="K4919" s="3" t="e">
        <f t="shared" si="633"/>
        <v>#VALUE!</v>
      </c>
      <c r="L4919" s="3" t="e">
        <f t="shared" si="634"/>
        <v>#VALUE!</v>
      </c>
      <c r="M4919" s="3" t="e">
        <f t="shared" si="635"/>
        <v>#VALUE!</v>
      </c>
      <c r="N4919" s="3" t="e">
        <f t="shared" si="636"/>
        <v>#VALUE!</v>
      </c>
      <c r="O4919" s="3" t="e">
        <f t="shared" si="637"/>
        <v>#VALUE!</v>
      </c>
    </row>
    <row r="4920" spans="8:15" x14ac:dyDescent="0.3">
      <c r="H4920" s="3" t="str">
        <f t="shared" si="630"/>
        <v>1900-01-00</v>
      </c>
      <c r="I4920" s="3" t="e">
        <f t="shared" si="631"/>
        <v>#VALUE!</v>
      </c>
      <c r="J4920" s="3" t="e">
        <f t="shared" si="632"/>
        <v>#VALUE!</v>
      </c>
      <c r="K4920" s="3" t="e">
        <f t="shared" si="633"/>
        <v>#VALUE!</v>
      </c>
      <c r="L4920" s="3" t="e">
        <f t="shared" si="634"/>
        <v>#VALUE!</v>
      </c>
      <c r="M4920" s="3" t="e">
        <f t="shared" si="635"/>
        <v>#VALUE!</v>
      </c>
      <c r="N4920" s="3" t="e">
        <f t="shared" si="636"/>
        <v>#VALUE!</v>
      </c>
      <c r="O4920" s="3" t="e">
        <f t="shared" si="637"/>
        <v>#VALUE!</v>
      </c>
    </row>
    <row r="4921" spans="8:15" x14ac:dyDescent="0.3">
      <c r="H4921" s="3" t="str">
        <f t="shared" si="630"/>
        <v>1900-01-00</v>
      </c>
      <c r="I4921" s="3" t="e">
        <f t="shared" si="631"/>
        <v>#VALUE!</v>
      </c>
      <c r="J4921" s="3" t="e">
        <f t="shared" si="632"/>
        <v>#VALUE!</v>
      </c>
      <c r="K4921" s="3" t="e">
        <f t="shared" si="633"/>
        <v>#VALUE!</v>
      </c>
      <c r="L4921" s="3" t="e">
        <f t="shared" si="634"/>
        <v>#VALUE!</v>
      </c>
      <c r="M4921" s="3" t="e">
        <f t="shared" si="635"/>
        <v>#VALUE!</v>
      </c>
      <c r="N4921" s="3" t="e">
        <f t="shared" si="636"/>
        <v>#VALUE!</v>
      </c>
      <c r="O4921" s="3" t="e">
        <f t="shared" si="637"/>
        <v>#VALUE!</v>
      </c>
    </row>
    <row r="4922" spans="8:15" x14ac:dyDescent="0.3">
      <c r="H4922" s="3" t="str">
        <f t="shared" si="630"/>
        <v>1900-01-00</v>
      </c>
      <c r="I4922" s="3" t="e">
        <f t="shared" si="631"/>
        <v>#VALUE!</v>
      </c>
      <c r="J4922" s="3" t="e">
        <f t="shared" si="632"/>
        <v>#VALUE!</v>
      </c>
      <c r="K4922" s="3" t="e">
        <f t="shared" si="633"/>
        <v>#VALUE!</v>
      </c>
      <c r="L4922" s="3" t="e">
        <f t="shared" si="634"/>
        <v>#VALUE!</v>
      </c>
      <c r="M4922" s="3" t="e">
        <f t="shared" si="635"/>
        <v>#VALUE!</v>
      </c>
      <c r="N4922" s="3" t="e">
        <f t="shared" si="636"/>
        <v>#VALUE!</v>
      </c>
      <c r="O4922" s="3" t="e">
        <f t="shared" si="637"/>
        <v>#VALUE!</v>
      </c>
    </row>
    <row r="4923" spans="8:15" x14ac:dyDescent="0.3">
      <c r="H4923" s="3" t="str">
        <f t="shared" si="630"/>
        <v>1900-01-00</v>
      </c>
      <c r="I4923" s="3" t="e">
        <f t="shared" si="631"/>
        <v>#VALUE!</v>
      </c>
      <c r="J4923" s="3" t="e">
        <f t="shared" si="632"/>
        <v>#VALUE!</v>
      </c>
      <c r="K4923" s="3" t="e">
        <f t="shared" si="633"/>
        <v>#VALUE!</v>
      </c>
      <c r="L4923" s="3" t="e">
        <f t="shared" si="634"/>
        <v>#VALUE!</v>
      </c>
      <c r="M4923" s="3" t="e">
        <f t="shared" si="635"/>
        <v>#VALUE!</v>
      </c>
      <c r="N4923" s="3" t="e">
        <f t="shared" si="636"/>
        <v>#VALUE!</v>
      </c>
      <c r="O4923" s="3" t="e">
        <f t="shared" si="637"/>
        <v>#VALUE!</v>
      </c>
    </row>
    <row r="4924" spans="8:15" x14ac:dyDescent="0.3">
      <c r="H4924" s="3" t="str">
        <f t="shared" si="630"/>
        <v>1900-01-00</v>
      </c>
      <c r="I4924" s="3" t="e">
        <f t="shared" si="631"/>
        <v>#VALUE!</v>
      </c>
      <c r="J4924" s="3" t="e">
        <f t="shared" si="632"/>
        <v>#VALUE!</v>
      </c>
      <c r="K4924" s="3" t="e">
        <f t="shared" si="633"/>
        <v>#VALUE!</v>
      </c>
      <c r="L4924" s="3" t="e">
        <f t="shared" si="634"/>
        <v>#VALUE!</v>
      </c>
      <c r="M4924" s="3" t="e">
        <f t="shared" si="635"/>
        <v>#VALUE!</v>
      </c>
      <c r="N4924" s="3" t="e">
        <f t="shared" si="636"/>
        <v>#VALUE!</v>
      </c>
      <c r="O4924" s="3" t="e">
        <f t="shared" si="637"/>
        <v>#VALUE!</v>
      </c>
    </row>
    <row r="4925" spans="8:15" x14ac:dyDescent="0.3">
      <c r="H4925" s="3" t="str">
        <f t="shared" si="630"/>
        <v>1900-01-00</v>
      </c>
      <c r="I4925" s="3" t="e">
        <f t="shared" si="631"/>
        <v>#VALUE!</v>
      </c>
      <c r="J4925" s="3" t="e">
        <f t="shared" si="632"/>
        <v>#VALUE!</v>
      </c>
      <c r="K4925" s="3" t="e">
        <f t="shared" si="633"/>
        <v>#VALUE!</v>
      </c>
      <c r="L4925" s="3" t="e">
        <f t="shared" si="634"/>
        <v>#VALUE!</v>
      </c>
      <c r="M4925" s="3" t="e">
        <f t="shared" si="635"/>
        <v>#VALUE!</v>
      </c>
      <c r="N4925" s="3" t="e">
        <f t="shared" si="636"/>
        <v>#VALUE!</v>
      </c>
      <c r="O4925" s="3" t="e">
        <f t="shared" si="637"/>
        <v>#VALUE!</v>
      </c>
    </row>
    <row r="4926" spans="8:15" x14ac:dyDescent="0.3">
      <c r="H4926" s="3" t="str">
        <f t="shared" si="630"/>
        <v>1900-01-00</v>
      </c>
      <c r="I4926" s="3" t="e">
        <f t="shared" si="631"/>
        <v>#VALUE!</v>
      </c>
      <c r="J4926" s="3" t="e">
        <f t="shared" si="632"/>
        <v>#VALUE!</v>
      </c>
      <c r="K4926" s="3" t="e">
        <f t="shared" si="633"/>
        <v>#VALUE!</v>
      </c>
      <c r="L4926" s="3" t="e">
        <f t="shared" si="634"/>
        <v>#VALUE!</v>
      </c>
      <c r="M4926" s="3" t="e">
        <f t="shared" si="635"/>
        <v>#VALUE!</v>
      </c>
      <c r="N4926" s="3" t="e">
        <f t="shared" si="636"/>
        <v>#VALUE!</v>
      </c>
      <c r="O4926" s="3" t="e">
        <f t="shared" si="637"/>
        <v>#VALUE!</v>
      </c>
    </row>
    <row r="4927" spans="8:15" x14ac:dyDescent="0.3">
      <c r="H4927" s="3" t="str">
        <f t="shared" si="630"/>
        <v>1900-01-00</v>
      </c>
      <c r="I4927" s="3" t="e">
        <f t="shared" si="631"/>
        <v>#VALUE!</v>
      </c>
      <c r="J4927" s="3" t="e">
        <f t="shared" si="632"/>
        <v>#VALUE!</v>
      </c>
      <c r="K4927" s="3" t="e">
        <f t="shared" si="633"/>
        <v>#VALUE!</v>
      </c>
      <c r="L4927" s="3" t="e">
        <f t="shared" si="634"/>
        <v>#VALUE!</v>
      </c>
      <c r="M4927" s="3" t="e">
        <f t="shared" si="635"/>
        <v>#VALUE!</v>
      </c>
      <c r="N4927" s="3" t="e">
        <f t="shared" si="636"/>
        <v>#VALUE!</v>
      </c>
      <c r="O4927" s="3" t="e">
        <f t="shared" si="637"/>
        <v>#VALUE!</v>
      </c>
    </row>
    <row r="4928" spans="8:15" x14ac:dyDescent="0.3">
      <c r="H4928" s="3" t="str">
        <f t="shared" si="630"/>
        <v>1900-01-00</v>
      </c>
      <c r="I4928" s="3" t="e">
        <f t="shared" si="631"/>
        <v>#VALUE!</v>
      </c>
      <c r="J4928" s="3" t="e">
        <f t="shared" si="632"/>
        <v>#VALUE!</v>
      </c>
      <c r="K4928" s="3" t="e">
        <f t="shared" si="633"/>
        <v>#VALUE!</v>
      </c>
      <c r="L4928" s="3" t="e">
        <f t="shared" si="634"/>
        <v>#VALUE!</v>
      </c>
      <c r="M4928" s="3" t="e">
        <f t="shared" si="635"/>
        <v>#VALUE!</v>
      </c>
      <c r="N4928" s="3" t="e">
        <f t="shared" si="636"/>
        <v>#VALUE!</v>
      </c>
      <c r="O4928" s="3" t="e">
        <f t="shared" si="637"/>
        <v>#VALUE!</v>
      </c>
    </row>
    <row r="4929" spans="8:15" x14ac:dyDescent="0.3">
      <c r="H4929" s="3" t="str">
        <f t="shared" si="630"/>
        <v>1900-01-00</v>
      </c>
      <c r="I4929" s="3" t="e">
        <f t="shared" si="631"/>
        <v>#VALUE!</v>
      </c>
      <c r="J4929" s="3" t="e">
        <f t="shared" si="632"/>
        <v>#VALUE!</v>
      </c>
      <c r="K4929" s="3" t="e">
        <f t="shared" si="633"/>
        <v>#VALUE!</v>
      </c>
      <c r="L4929" s="3" t="e">
        <f t="shared" si="634"/>
        <v>#VALUE!</v>
      </c>
      <c r="M4929" s="3" t="e">
        <f t="shared" si="635"/>
        <v>#VALUE!</v>
      </c>
      <c r="N4929" s="3" t="e">
        <f t="shared" si="636"/>
        <v>#VALUE!</v>
      </c>
      <c r="O4929" s="3" t="e">
        <f t="shared" si="637"/>
        <v>#VALUE!</v>
      </c>
    </row>
    <row r="4930" spans="8:15" x14ac:dyDescent="0.3">
      <c r="H4930" s="3" t="str">
        <f t="shared" si="630"/>
        <v>1900-01-00</v>
      </c>
      <c r="I4930" s="3" t="e">
        <f t="shared" si="631"/>
        <v>#VALUE!</v>
      </c>
      <c r="J4930" s="3" t="e">
        <f t="shared" si="632"/>
        <v>#VALUE!</v>
      </c>
      <c r="K4930" s="3" t="e">
        <f t="shared" si="633"/>
        <v>#VALUE!</v>
      </c>
      <c r="L4930" s="3" t="e">
        <f t="shared" si="634"/>
        <v>#VALUE!</v>
      </c>
      <c r="M4930" s="3" t="e">
        <f t="shared" si="635"/>
        <v>#VALUE!</v>
      </c>
      <c r="N4930" s="3" t="e">
        <f t="shared" si="636"/>
        <v>#VALUE!</v>
      </c>
      <c r="O4930" s="3" t="e">
        <f t="shared" si="637"/>
        <v>#VALUE!</v>
      </c>
    </row>
    <row r="4931" spans="8:15" x14ac:dyDescent="0.3">
      <c r="H4931" s="3" t="str">
        <f t="shared" si="630"/>
        <v>1900-01-00</v>
      </c>
      <c r="I4931" s="3" t="e">
        <f t="shared" si="631"/>
        <v>#VALUE!</v>
      </c>
      <c r="J4931" s="3" t="e">
        <f t="shared" si="632"/>
        <v>#VALUE!</v>
      </c>
      <c r="K4931" s="3" t="e">
        <f t="shared" si="633"/>
        <v>#VALUE!</v>
      </c>
      <c r="L4931" s="3" t="e">
        <f t="shared" si="634"/>
        <v>#VALUE!</v>
      </c>
      <c r="M4931" s="3" t="e">
        <f t="shared" si="635"/>
        <v>#VALUE!</v>
      </c>
      <c r="N4931" s="3" t="e">
        <f t="shared" si="636"/>
        <v>#VALUE!</v>
      </c>
      <c r="O4931" s="3" t="e">
        <f t="shared" si="637"/>
        <v>#VALUE!</v>
      </c>
    </row>
    <row r="4932" spans="8:15" x14ac:dyDescent="0.3">
      <c r="H4932" s="3" t="str">
        <f t="shared" si="630"/>
        <v>1900-01-00</v>
      </c>
      <c r="I4932" s="3" t="e">
        <f t="shared" si="631"/>
        <v>#VALUE!</v>
      </c>
      <c r="J4932" s="3" t="e">
        <f t="shared" si="632"/>
        <v>#VALUE!</v>
      </c>
      <c r="K4932" s="3" t="e">
        <f t="shared" si="633"/>
        <v>#VALUE!</v>
      </c>
      <c r="L4932" s="3" t="e">
        <f t="shared" si="634"/>
        <v>#VALUE!</v>
      </c>
      <c r="M4932" s="3" t="e">
        <f t="shared" si="635"/>
        <v>#VALUE!</v>
      </c>
      <c r="N4932" s="3" t="e">
        <f t="shared" si="636"/>
        <v>#VALUE!</v>
      </c>
      <c r="O4932" s="3" t="e">
        <f t="shared" si="637"/>
        <v>#VALUE!</v>
      </c>
    </row>
    <row r="4933" spans="8:15" x14ac:dyDescent="0.3">
      <c r="H4933" s="3" t="str">
        <f t="shared" si="630"/>
        <v>1900-01-00</v>
      </c>
      <c r="I4933" s="3" t="e">
        <f t="shared" si="631"/>
        <v>#VALUE!</v>
      </c>
      <c r="J4933" s="3" t="e">
        <f t="shared" si="632"/>
        <v>#VALUE!</v>
      </c>
      <c r="K4933" s="3" t="e">
        <f t="shared" si="633"/>
        <v>#VALUE!</v>
      </c>
      <c r="L4933" s="3" t="e">
        <f t="shared" si="634"/>
        <v>#VALUE!</v>
      </c>
      <c r="M4933" s="3" t="e">
        <f t="shared" si="635"/>
        <v>#VALUE!</v>
      </c>
      <c r="N4933" s="3" t="e">
        <f t="shared" si="636"/>
        <v>#VALUE!</v>
      </c>
      <c r="O4933" s="3" t="e">
        <f t="shared" si="637"/>
        <v>#VALUE!</v>
      </c>
    </row>
    <row r="4934" spans="8:15" x14ac:dyDescent="0.3">
      <c r="H4934" s="3" t="str">
        <f t="shared" si="630"/>
        <v>1900-01-00</v>
      </c>
      <c r="I4934" s="3" t="e">
        <f t="shared" si="631"/>
        <v>#VALUE!</v>
      </c>
      <c r="J4934" s="3" t="e">
        <f t="shared" si="632"/>
        <v>#VALUE!</v>
      </c>
      <c r="K4934" s="3" t="e">
        <f t="shared" si="633"/>
        <v>#VALUE!</v>
      </c>
      <c r="L4934" s="3" t="e">
        <f t="shared" si="634"/>
        <v>#VALUE!</v>
      </c>
      <c r="M4934" s="3" t="e">
        <f t="shared" si="635"/>
        <v>#VALUE!</v>
      </c>
      <c r="N4934" s="3" t="e">
        <f t="shared" si="636"/>
        <v>#VALUE!</v>
      </c>
      <c r="O4934" s="3" t="e">
        <f t="shared" si="637"/>
        <v>#VALUE!</v>
      </c>
    </row>
    <row r="4935" spans="8:15" x14ac:dyDescent="0.3">
      <c r="H4935" s="3" t="str">
        <f t="shared" si="630"/>
        <v>1900-01-00</v>
      </c>
      <c r="I4935" s="3" t="e">
        <f t="shared" si="631"/>
        <v>#VALUE!</v>
      </c>
      <c r="J4935" s="3" t="e">
        <f t="shared" si="632"/>
        <v>#VALUE!</v>
      </c>
      <c r="K4935" s="3" t="e">
        <f t="shared" si="633"/>
        <v>#VALUE!</v>
      </c>
      <c r="L4935" s="3" t="e">
        <f t="shared" si="634"/>
        <v>#VALUE!</v>
      </c>
      <c r="M4935" s="3" t="e">
        <f t="shared" si="635"/>
        <v>#VALUE!</v>
      </c>
      <c r="N4935" s="3" t="e">
        <f t="shared" si="636"/>
        <v>#VALUE!</v>
      </c>
      <c r="O4935" s="3" t="e">
        <f t="shared" si="637"/>
        <v>#VALUE!</v>
      </c>
    </row>
    <row r="4936" spans="8:15" x14ac:dyDescent="0.3">
      <c r="H4936" s="3" t="str">
        <f t="shared" si="630"/>
        <v>1900-01-00</v>
      </c>
      <c r="I4936" s="3" t="e">
        <f t="shared" si="631"/>
        <v>#VALUE!</v>
      </c>
      <c r="J4936" s="3" t="e">
        <f t="shared" si="632"/>
        <v>#VALUE!</v>
      </c>
      <c r="K4936" s="3" t="e">
        <f t="shared" si="633"/>
        <v>#VALUE!</v>
      </c>
      <c r="L4936" s="3" t="e">
        <f t="shared" si="634"/>
        <v>#VALUE!</v>
      </c>
      <c r="M4936" s="3" t="e">
        <f t="shared" si="635"/>
        <v>#VALUE!</v>
      </c>
      <c r="N4936" s="3" t="e">
        <f t="shared" si="636"/>
        <v>#VALUE!</v>
      </c>
      <c r="O4936" s="3" t="e">
        <f t="shared" si="637"/>
        <v>#VALUE!</v>
      </c>
    </row>
    <row r="4937" spans="8:15" x14ac:dyDescent="0.3">
      <c r="H4937" s="3" t="str">
        <f t="shared" si="630"/>
        <v>1900-01-00</v>
      </c>
      <c r="I4937" s="3" t="e">
        <f t="shared" si="631"/>
        <v>#VALUE!</v>
      </c>
      <c r="J4937" s="3" t="e">
        <f t="shared" si="632"/>
        <v>#VALUE!</v>
      </c>
      <c r="K4937" s="3" t="e">
        <f t="shared" si="633"/>
        <v>#VALUE!</v>
      </c>
      <c r="L4937" s="3" t="e">
        <f t="shared" si="634"/>
        <v>#VALUE!</v>
      </c>
      <c r="M4937" s="3" t="e">
        <f t="shared" si="635"/>
        <v>#VALUE!</v>
      </c>
      <c r="N4937" s="3" t="e">
        <f t="shared" si="636"/>
        <v>#VALUE!</v>
      </c>
      <c r="O4937" s="3" t="e">
        <f t="shared" si="637"/>
        <v>#VALUE!</v>
      </c>
    </row>
    <row r="4938" spans="8:15" x14ac:dyDescent="0.3">
      <c r="H4938" s="3" t="str">
        <f t="shared" si="630"/>
        <v>1900-01-00</v>
      </c>
      <c r="I4938" s="3" t="e">
        <f t="shared" si="631"/>
        <v>#VALUE!</v>
      </c>
      <c r="J4938" s="3" t="e">
        <f t="shared" si="632"/>
        <v>#VALUE!</v>
      </c>
      <c r="K4938" s="3" t="e">
        <f t="shared" si="633"/>
        <v>#VALUE!</v>
      </c>
      <c r="L4938" s="3" t="e">
        <f t="shared" si="634"/>
        <v>#VALUE!</v>
      </c>
      <c r="M4938" s="3" t="e">
        <f t="shared" si="635"/>
        <v>#VALUE!</v>
      </c>
      <c r="N4938" s="3" t="e">
        <f t="shared" si="636"/>
        <v>#VALUE!</v>
      </c>
      <c r="O4938" s="3" t="e">
        <f t="shared" si="637"/>
        <v>#VALUE!</v>
      </c>
    </row>
    <row r="4939" spans="8:15" x14ac:dyDescent="0.3">
      <c r="H4939" s="3" t="str">
        <f t="shared" si="630"/>
        <v>1900-01-00</v>
      </c>
      <c r="I4939" s="3" t="e">
        <f t="shared" si="631"/>
        <v>#VALUE!</v>
      </c>
      <c r="J4939" s="3" t="e">
        <f t="shared" si="632"/>
        <v>#VALUE!</v>
      </c>
      <c r="K4939" s="3" t="e">
        <f t="shared" si="633"/>
        <v>#VALUE!</v>
      </c>
      <c r="L4939" s="3" t="e">
        <f t="shared" si="634"/>
        <v>#VALUE!</v>
      </c>
      <c r="M4939" s="3" t="e">
        <f t="shared" si="635"/>
        <v>#VALUE!</v>
      </c>
      <c r="N4939" s="3" t="e">
        <f t="shared" si="636"/>
        <v>#VALUE!</v>
      </c>
      <c r="O4939" s="3" t="e">
        <f t="shared" si="637"/>
        <v>#VALUE!</v>
      </c>
    </row>
    <row r="4940" spans="8:15" x14ac:dyDescent="0.3">
      <c r="H4940" s="3" t="str">
        <f t="shared" si="630"/>
        <v>1900-01-00</v>
      </c>
      <c r="I4940" s="3" t="e">
        <f t="shared" si="631"/>
        <v>#VALUE!</v>
      </c>
      <c r="J4940" s="3" t="e">
        <f t="shared" si="632"/>
        <v>#VALUE!</v>
      </c>
      <c r="K4940" s="3" t="e">
        <f t="shared" si="633"/>
        <v>#VALUE!</v>
      </c>
      <c r="L4940" s="3" t="e">
        <f t="shared" si="634"/>
        <v>#VALUE!</v>
      </c>
      <c r="M4940" s="3" t="e">
        <f t="shared" si="635"/>
        <v>#VALUE!</v>
      </c>
      <c r="N4940" s="3" t="e">
        <f t="shared" si="636"/>
        <v>#VALUE!</v>
      </c>
      <c r="O4940" s="3" t="e">
        <f t="shared" si="637"/>
        <v>#VALUE!</v>
      </c>
    </row>
    <row r="4941" spans="8:15" x14ac:dyDescent="0.3">
      <c r="H4941" s="3" t="str">
        <f t="shared" si="630"/>
        <v>1900-01-00</v>
      </c>
      <c r="I4941" s="3" t="e">
        <f t="shared" si="631"/>
        <v>#VALUE!</v>
      </c>
      <c r="J4941" s="3" t="e">
        <f t="shared" si="632"/>
        <v>#VALUE!</v>
      </c>
      <c r="K4941" s="3" t="e">
        <f t="shared" si="633"/>
        <v>#VALUE!</v>
      </c>
      <c r="L4941" s="3" t="e">
        <f t="shared" si="634"/>
        <v>#VALUE!</v>
      </c>
      <c r="M4941" s="3" t="e">
        <f t="shared" si="635"/>
        <v>#VALUE!</v>
      </c>
      <c r="N4941" s="3" t="e">
        <f t="shared" si="636"/>
        <v>#VALUE!</v>
      </c>
      <c r="O4941" s="3" t="e">
        <f t="shared" si="637"/>
        <v>#VALUE!</v>
      </c>
    </row>
    <row r="4942" spans="8:15" x14ac:dyDescent="0.3">
      <c r="H4942" s="3" t="str">
        <f t="shared" si="630"/>
        <v>1900-01-00</v>
      </c>
      <c r="I4942" s="3" t="e">
        <f t="shared" si="631"/>
        <v>#VALUE!</v>
      </c>
      <c r="J4942" s="3" t="e">
        <f t="shared" si="632"/>
        <v>#VALUE!</v>
      </c>
      <c r="K4942" s="3" t="e">
        <f t="shared" si="633"/>
        <v>#VALUE!</v>
      </c>
      <c r="L4942" s="3" t="e">
        <f t="shared" si="634"/>
        <v>#VALUE!</v>
      </c>
      <c r="M4942" s="3" t="e">
        <f t="shared" si="635"/>
        <v>#VALUE!</v>
      </c>
      <c r="N4942" s="3" t="e">
        <f t="shared" si="636"/>
        <v>#VALUE!</v>
      </c>
      <c r="O4942" s="3" t="e">
        <f t="shared" si="637"/>
        <v>#VALUE!</v>
      </c>
    </row>
    <row r="4943" spans="8:15" x14ac:dyDescent="0.3">
      <c r="H4943" s="3" t="str">
        <f t="shared" ref="H4943:H5006" si="638">YEAR(D4943) &amp; "-" &amp; IF(LEN(MONTH(D4943))=1,"0" &amp; MONTH(D4943),MONTH(D4943)) &amp; "-" &amp; IF(LEN(DAY(D4943))=1,"0" &amp; DAY(D4943),DAY(D4943))</f>
        <v>1900-01-00</v>
      </c>
      <c r="I4943" s="3" t="e">
        <f t="shared" ref="I4943:I5006" si="639">FIND("emisora_id=",F4943,1)</f>
        <v>#VALUE!</v>
      </c>
      <c r="J4943" s="3" t="e">
        <f t="shared" ref="J4943:J5006" si="640">MID(F4943,I4943,500)</f>
        <v>#VALUE!</v>
      </c>
      <c r="K4943" s="3" t="e">
        <f t="shared" ref="K4943:K5006" si="641">FIND("=",J4943,1)</f>
        <v>#VALUE!</v>
      </c>
      <c r="L4943" s="3" t="e">
        <f t="shared" ref="L4943:L5006" si="642">MID(J4943,K4943+1,500)</f>
        <v>#VALUE!</v>
      </c>
      <c r="M4943" s="3" t="e">
        <f t="shared" ref="M4943:M5006" si="643">FIND("&amp;",L4943,1)</f>
        <v>#VALUE!</v>
      </c>
      <c r="N4943" s="3" t="e">
        <f t="shared" ref="N4943:N5006" si="644">MID(L4943,1,M4943-1)</f>
        <v>#VALUE!</v>
      </c>
      <c r="O4943" s="3" t="e">
        <f t="shared" ref="O4943:O5006" si="645">"https://www.biva.mx/empresas/emisoras_inscritas/emisoras_inscritas?emisora_id=" &amp; N4943 &amp; "&amp;tipoInformacion=null&amp;tipoDocumento=null&amp;fechaInicio=" &amp; H4943 &amp; "&amp;fechaFin=" &amp; H4943 &amp;  "&amp;periodo=null&amp;ejercicio=null&amp;tipo=null&amp;subTab=2&amp;biva=null&amp;canceladas=false&amp;page=1"</f>
        <v>#VALUE!</v>
      </c>
    </row>
    <row r="4944" spans="8:15" x14ac:dyDescent="0.3">
      <c r="H4944" s="3" t="str">
        <f t="shared" si="638"/>
        <v>1900-01-00</v>
      </c>
      <c r="I4944" s="3" t="e">
        <f t="shared" si="639"/>
        <v>#VALUE!</v>
      </c>
      <c r="J4944" s="3" t="e">
        <f t="shared" si="640"/>
        <v>#VALUE!</v>
      </c>
      <c r="K4944" s="3" t="e">
        <f t="shared" si="641"/>
        <v>#VALUE!</v>
      </c>
      <c r="L4944" s="3" t="e">
        <f t="shared" si="642"/>
        <v>#VALUE!</v>
      </c>
      <c r="M4944" s="3" t="e">
        <f t="shared" si="643"/>
        <v>#VALUE!</v>
      </c>
      <c r="N4944" s="3" t="e">
        <f t="shared" si="644"/>
        <v>#VALUE!</v>
      </c>
      <c r="O4944" s="3" t="e">
        <f t="shared" si="645"/>
        <v>#VALUE!</v>
      </c>
    </row>
    <row r="4945" spans="8:15" x14ac:dyDescent="0.3">
      <c r="H4945" s="3" t="str">
        <f t="shared" si="638"/>
        <v>1900-01-00</v>
      </c>
      <c r="I4945" s="3" t="e">
        <f t="shared" si="639"/>
        <v>#VALUE!</v>
      </c>
      <c r="J4945" s="3" t="e">
        <f t="shared" si="640"/>
        <v>#VALUE!</v>
      </c>
      <c r="K4945" s="3" t="e">
        <f t="shared" si="641"/>
        <v>#VALUE!</v>
      </c>
      <c r="L4945" s="3" t="e">
        <f t="shared" si="642"/>
        <v>#VALUE!</v>
      </c>
      <c r="M4945" s="3" t="e">
        <f t="shared" si="643"/>
        <v>#VALUE!</v>
      </c>
      <c r="N4945" s="3" t="e">
        <f t="shared" si="644"/>
        <v>#VALUE!</v>
      </c>
      <c r="O4945" s="3" t="e">
        <f t="shared" si="645"/>
        <v>#VALUE!</v>
      </c>
    </row>
    <row r="4946" spans="8:15" x14ac:dyDescent="0.3">
      <c r="H4946" s="3" t="str">
        <f t="shared" si="638"/>
        <v>1900-01-00</v>
      </c>
      <c r="I4946" s="3" t="e">
        <f t="shared" si="639"/>
        <v>#VALUE!</v>
      </c>
      <c r="J4946" s="3" t="e">
        <f t="shared" si="640"/>
        <v>#VALUE!</v>
      </c>
      <c r="K4946" s="3" t="e">
        <f t="shared" si="641"/>
        <v>#VALUE!</v>
      </c>
      <c r="L4946" s="3" t="e">
        <f t="shared" si="642"/>
        <v>#VALUE!</v>
      </c>
      <c r="M4946" s="3" t="e">
        <f t="shared" si="643"/>
        <v>#VALUE!</v>
      </c>
      <c r="N4946" s="3" t="e">
        <f t="shared" si="644"/>
        <v>#VALUE!</v>
      </c>
      <c r="O4946" s="3" t="e">
        <f t="shared" si="645"/>
        <v>#VALUE!</v>
      </c>
    </row>
    <row r="4947" spans="8:15" x14ac:dyDescent="0.3">
      <c r="H4947" s="3" t="str">
        <f t="shared" si="638"/>
        <v>1900-01-00</v>
      </c>
      <c r="I4947" s="3" t="e">
        <f t="shared" si="639"/>
        <v>#VALUE!</v>
      </c>
      <c r="J4947" s="3" t="e">
        <f t="shared" si="640"/>
        <v>#VALUE!</v>
      </c>
      <c r="K4947" s="3" t="e">
        <f t="shared" si="641"/>
        <v>#VALUE!</v>
      </c>
      <c r="L4947" s="3" t="e">
        <f t="shared" si="642"/>
        <v>#VALUE!</v>
      </c>
      <c r="M4947" s="3" t="e">
        <f t="shared" si="643"/>
        <v>#VALUE!</v>
      </c>
      <c r="N4947" s="3" t="e">
        <f t="shared" si="644"/>
        <v>#VALUE!</v>
      </c>
      <c r="O4947" s="3" t="e">
        <f t="shared" si="645"/>
        <v>#VALUE!</v>
      </c>
    </row>
    <row r="4948" spans="8:15" x14ac:dyDescent="0.3">
      <c r="H4948" s="3" t="str">
        <f t="shared" si="638"/>
        <v>1900-01-00</v>
      </c>
      <c r="I4948" s="3" t="e">
        <f t="shared" si="639"/>
        <v>#VALUE!</v>
      </c>
      <c r="J4948" s="3" t="e">
        <f t="shared" si="640"/>
        <v>#VALUE!</v>
      </c>
      <c r="K4948" s="3" t="e">
        <f t="shared" si="641"/>
        <v>#VALUE!</v>
      </c>
      <c r="L4948" s="3" t="e">
        <f t="shared" si="642"/>
        <v>#VALUE!</v>
      </c>
      <c r="M4948" s="3" t="e">
        <f t="shared" si="643"/>
        <v>#VALUE!</v>
      </c>
      <c r="N4948" s="3" t="e">
        <f t="shared" si="644"/>
        <v>#VALUE!</v>
      </c>
      <c r="O4948" s="3" t="e">
        <f t="shared" si="645"/>
        <v>#VALUE!</v>
      </c>
    </row>
    <row r="4949" spans="8:15" x14ac:dyDescent="0.3">
      <c r="H4949" s="3" t="str">
        <f t="shared" si="638"/>
        <v>1900-01-00</v>
      </c>
      <c r="I4949" s="3" t="e">
        <f t="shared" si="639"/>
        <v>#VALUE!</v>
      </c>
      <c r="J4949" s="3" t="e">
        <f t="shared" si="640"/>
        <v>#VALUE!</v>
      </c>
      <c r="K4949" s="3" t="e">
        <f t="shared" si="641"/>
        <v>#VALUE!</v>
      </c>
      <c r="L4949" s="3" t="e">
        <f t="shared" si="642"/>
        <v>#VALUE!</v>
      </c>
      <c r="M4949" s="3" t="e">
        <f t="shared" si="643"/>
        <v>#VALUE!</v>
      </c>
      <c r="N4949" s="3" t="e">
        <f t="shared" si="644"/>
        <v>#VALUE!</v>
      </c>
      <c r="O4949" s="3" t="e">
        <f t="shared" si="645"/>
        <v>#VALUE!</v>
      </c>
    </row>
    <row r="4950" spans="8:15" x14ac:dyDescent="0.3">
      <c r="H4950" s="3" t="str">
        <f t="shared" si="638"/>
        <v>1900-01-00</v>
      </c>
      <c r="I4950" s="3" t="e">
        <f t="shared" si="639"/>
        <v>#VALUE!</v>
      </c>
      <c r="J4950" s="3" t="e">
        <f t="shared" si="640"/>
        <v>#VALUE!</v>
      </c>
      <c r="K4950" s="3" t="e">
        <f t="shared" si="641"/>
        <v>#VALUE!</v>
      </c>
      <c r="L4950" s="3" t="e">
        <f t="shared" si="642"/>
        <v>#VALUE!</v>
      </c>
      <c r="M4950" s="3" t="e">
        <f t="shared" si="643"/>
        <v>#VALUE!</v>
      </c>
      <c r="N4950" s="3" t="e">
        <f t="shared" si="644"/>
        <v>#VALUE!</v>
      </c>
      <c r="O4950" s="3" t="e">
        <f t="shared" si="645"/>
        <v>#VALUE!</v>
      </c>
    </row>
    <row r="4951" spans="8:15" x14ac:dyDescent="0.3">
      <c r="H4951" s="3" t="str">
        <f t="shared" si="638"/>
        <v>1900-01-00</v>
      </c>
      <c r="I4951" s="3" t="e">
        <f t="shared" si="639"/>
        <v>#VALUE!</v>
      </c>
      <c r="J4951" s="3" t="e">
        <f t="shared" si="640"/>
        <v>#VALUE!</v>
      </c>
      <c r="K4951" s="3" t="e">
        <f t="shared" si="641"/>
        <v>#VALUE!</v>
      </c>
      <c r="L4951" s="3" t="e">
        <f t="shared" si="642"/>
        <v>#VALUE!</v>
      </c>
      <c r="M4951" s="3" t="e">
        <f t="shared" si="643"/>
        <v>#VALUE!</v>
      </c>
      <c r="N4951" s="3" t="e">
        <f t="shared" si="644"/>
        <v>#VALUE!</v>
      </c>
      <c r="O4951" s="3" t="e">
        <f t="shared" si="645"/>
        <v>#VALUE!</v>
      </c>
    </row>
    <row r="4952" spans="8:15" x14ac:dyDescent="0.3">
      <c r="H4952" s="3" t="str">
        <f t="shared" si="638"/>
        <v>1900-01-00</v>
      </c>
      <c r="I4952" s="3" t="e">
        <f t="shared" si="639"/>
        <v>#VALUE!</v>
      </c>
      <c r="J4952" s="3" t="e">
        <f t="shared" si="640"/>
        <v>#VALUE!</v>
      </c>
      <c r="K4952" s="3" t="e">
        <f t="shared" si="641"/>
        <v>#VALUE!</v>
      </c>
      <c r="L4952" s="3" t="e">
        <f t="shared" si="642"/>
        <v>#VALUE!</v>
      </c>
      <c r="M4952" s="3" t="e">
        <f t="shared" si="643"/>
        <v>#VALUE!</v>
      </c>
      <c r="N4952" s="3" t="e">
        <f t="shared" si="644"/>
        <v>#VALUE!</v>
      </c>
      <c r="O4952" s="3" t="e">
        <f t="shared" si="645"/>
        <v>#VALUE!</v>
      </c>
    </row>
    <row r="4953" spans="8:15" x14ac:dyDescent="0.3">
      <c r="H4953" s="3" t="str">
        <f t="shared" si="638"/>
        <v>1900-01-00</v>
      </c>
      <c r="I4953" s="3" t="e">
        <f t="shared" si="639"/>
        <v>#VALUE!</v>
      </c>
      <c r="J4953" s="3" t="e">
        <f t="shared" si="640"/>
        <v>#VALUE!</v>
      </c>
      <c r="K4953" s="3" t="e">
        <f t="shared" si="641"/>
        <v>#VALUE!</v>
      </c>
      <c r="L4953" s="3" t="e">
        <f t="shared" si="642"/>
        <v>#VALUE!</v>
      </c>
      <c r="M4953" s="3" t="e">
        <f t="shared" si="643"/>
        <v>#VALUE!</v>
      </c>
      <c r="N4953" s="3" t="e">
        <f t="shared" si="644"/>
        <v>#VALUE!</v>
      </c>
      <c r="O4953" s="3" t="e">
        <f t="shared" si="645"/>
        <v>#VALUE!</v>
      </c>
    </row>
    <row r="4954" spans="8:15" x14ac:dyDescent="0.3">
      <c r="H4954" s="3" t="str">
        <f t="shared" si="638"/>
        <v>1900-01-00</v>
      </c>
      <c r="I4954" s="3" t="e">
        <f t="shared" si="639"/>
        <v>#VALUE!</v>
      </c>
      <c r="J4954" s="3" t="e">
        <f t="shared" si="640"/>
        <v>#VALUE!</v>
      </c>
      <c r="K4954" s="3" t="e">
        <f t="shared" si="641"/>
        <v>#VALUE!</v>
      </c>
      <c r="L4954" s="3" t="e">
        <f t="shared" si="642"/>
        <v>#VALUE!</v>
      </c>
      <c r="M4954" s="3" t="e">
        <f t="shared" si="643"/>
        <v>#VALUE!</v>
      </c>
      <c r="N4954" s="3" t="e">
        <f t="shared" si="644"/>
        <v>#VALUE!</v>
      </c>
      <c r="O4954" s="3" t="e">
        <f t="shared" si="645"/>
        <v>#VALUE!</v>
      </c>
    </row>
    <row r="4955" spans="8:15" x14ac:dyDescent="0.3">
      <c r="H4955" s="3" t="str">
        <f t="shared" si="638"/>
        <v>1900-01-00</v>
      </c>
      <c r="I4955" s="3" t="e">
        <f t="shared" si="639"/>
        <v>#VALUE!</v>
      </c>
      <c r="J4955" s="3" t="e">
        <f t="shared" si="640"/>
        <v>#VALUE!</v>
      </c>
      <c r="K4955" s="3" t="e">
        <f t="shared" si="641"/>
        <v>#VALUE!</v>
      </c>
      <c r="L4955" s="3" t="e">
        <f t="shared" si="642"/>
        <v>#VALUE!</v>
      </c>
      <c r="M4955" s="3" t="e">
        <f t="shared" si="643"/>
        <v>#VALUE!</v>
      </c>
      <c r="N4955" s="3" t="e">
        <f t="shared" si="644"/>
        <v>#VALUE!</v>
      </c>
      <c r="O4955" s="3" t="e">
        <f t="shared" si="645"/>
        <v>#VALUE!</v>
      </c>
    </row>
    <row r="4956" spans="8:15" x14ac:dyDescent="0.3">
      <c r="H4956" s="3" t="str">
        <f t="shared" si="638"/>
        <v>1900-01-00</v>
      </c>
      <c r="I4956" s="3" t="e">
        <f t="shared" si="639"/>
        <v>#VALUE!</v>
      </c>
      <c r="J4956" s="3" t="e">
        <f t="shared" si="640"/>
        <v>#VALUE!</v>
      </c>
      <c r="K4956" s="3" t="e">
        <f t="shared" si="641"/>
        <v>#VALUE!</v>
      </c>
      <c r="L4956" s="3" t="e">
        <f t="shared" si="642"/>
        <v>#VALUE!</v>
      </c>
      <c r="M4956" s="3" t="e">
        <f t="shared" si="643"/>
        <v>#VALUE!</v>
      </c>
      <c r="N4956" s="3" t="e">
        <f t="shared" si="644"/>
        <v>#VALUE!</v>
      </c>
      <c r="O4956" s="3" t="e">
        <f t="shared" si="645"/>
        <v>#VALUE!</v>
      </c>
    </row>
    <row r="4957" spans="8:15" x14ac:dyDescent="0.3">
      <c r="H4957" s="3" t="str">
        <f t="shared" si="638"/>
        <v>1900-01-00</v>
      </c>
      <c r="I4957" s="3" t="e">
        <f t="shared" si="639"/>
        <v>#VALUE!</v>
      </c>
      <c r="J4957" s="3" t="e">
        <f t="shared" si="640"/>
        <v>#VALUE!</v>
      </c>
      <c r="K4957" s="3" t="e">
        <f t="shared" si="641"/>
        <v>#VALUE!</v>
      </c>
      <c r="L4957" s="3" t="e">
        <f t="shared" si="642"/>
        <v>#VALUE!</v>
      </c>
      <c r="M4957" s="3" t="e">
        <f t="shared" si="643"/>
        <v>#VALUE!</v>
      </c>
      <c r="N4957" s="3" t="e">
        <f t="shared" si="644"/>
        <v>#VALUE!</v>
      </c>
      <c r="O4957" s="3" t="e">
        <f t="shared" si="645"/>
        <v>#VALUE!</v>
      </c>
    </row>
    <row r="4958" spans="8:15" x14ac:dyDescent="0.3">
      <c r="H4958" s="3" t="str">
        <f t="shared" si="638"/>
        <v>1900-01-00</v>
      </c>
      <c r="I4958" s="3" t="e">
        <f t="shared" si="639"/>
        <v>#VALUE!</v>
      </c>
      <c r="J4958" s="3" t="e">
        <f t="shared" si="640"/>
        <v>#VALUE!</v>
      </c>
      <c r="K4958" s="3" t="e">
        <f t="shared" si="641"/>
        <v>#VALUE!</v>
      </c>
      <c r="L4958" s="3" t="e">
        <f t="shared" si="642"/>
        <v>#VALUE!</v>
      </c>
      <c r="M4958" s="3" t="e">
        <f t="shared" si="643"/>
        <v>#VALUE!</v>
      </c>
      <c r="N4958" s="3" t="e">
        <f t="shared" si="644"/>
        <v>#VALUE!</v>
      </c>
      <c r="O4958" s="3" t="e">
        <f t="shared" si="645"/>
        <v>#VALUE!</v>
      </c>
    </row>
    <row r="4959" spans="8:15" x14ac:dyDescent="0.3">
      <c r="H4959" s="3" t="str">
        <f t="shared" si="638"/>
        <v>1900-01-00</v>
      </c>
      <c r="I4959" s="3" t="e">
        <f t="shared" si="639"/>
        <v>#VALUE!</v>
      </c>
      <c r="J4959" s="3" t="e">
        <f t="shared" si="640"/>
        <v>#VALUE!</v>
      </c>
      <c r="K4959" s="3" t="e">
        <f t="shared" si="641"/>
        <v>#VALUE!</v>
      </c>
      <c r="L4959" s="3" t="e">
        <f t="shared" si="642"/>
        <v>#VALUE!</v>
      </c>
      <c r="M4959" s="3" t="e">
        <f t="shared" si="643"/>
        <v>#VALUE!</v>
      </c>
      <c r="N4959" s="3" t="e">
        <f t="shared" si="644"/>
        <v>#VALUE!</v>
      </c>
      <c r="O4959" s="3" t="e">
        <f t="shared" si="645"/>
        <v>#VALUE!</v>
      </c>
    </row>
    <row r="4960" spans="8:15" x14ac:dyDescent="0.3">
      <c r="H4960" s="3" t="str">
        <f t="shared" si="638"/>
        <v>1900-01-00</v>
      </c>
      <c r="I4960" s="3" t="e">
        <f t="shared" si="639"/>
        <v>#VALUE!</v>
      </c>
      <c r="J4960" s="3" t="e">
        <f t="shared" si="640"/>
        <v>#VALUE!</v>
      </c>
      <c r="K4960" s="3" t="e">
        <f t="shared" si="641"/>
        <v>#VALUE!</v>
      </c>
      <c r="L4960" s="3" t="e">
        <f t="shared" si="642"/>
        <v>#VALUE!</v>
      </c>
      <c r="M4960" s="3" t="e">
        <f t="shared" si="643"/>
        <v>#VALUE!</v>
      </c>
      <c r="N4960" s="3" t="e">
        <f t="shared" si="644"/>
        <v>#VALUE!</v>
      </c>
      <c r="O4960" s="3" t="e">
        <f t="shared" si="645"/>
        <v>#VALUE!</v>
      </c>
    </row>
    <row r="4961" spans="8:15" x14ac:dyDescent="0.3">
      <c r="H4961" s="3" t="str">
        <f t="shared" si="638"/>
        <v>1900-01-00</v>
      </c>
      <c r="I4961" s="3" t="e">
        <f t="shared" si="639"/>
        <v>#VALUE!</v>
      </c>
      <c r="J4961" s="3" t="e">
        <f t="shared" si="640"/>
        <v>#VALUE!</v>
      </c>
      <c r="K4961" s="3" t="e">
        <f t="shared" si="641"/>
        <v>#VALUE!</v>
      </c>
      <c r="L4961" s="3" t="e">
        <f t="shared" si="642"/>
        <v>#VALUE!</v>
      </c>
      <c r="M4961" s="3" t="e">
        <f t="shared" si="643"/>
        <v>#VALUE!</v>
      </c>
      <c r="N4961" s="3" t="e">
        <f t="shared" si="644"/>
        <v>#VALUE!</v>
      </c>
      <c r="O4961" s="3" t="e">
        <f t="shared" si="645"/>
        <v>#VALUE!</v>
      </c>
    </row>
    <row r="4962" spans="8:15" x14ac:dyDescent="0.3">
      <c r="H4962" s="3" t="str">
        <f t="shared" si="638"/>
        <v>1900-01-00</v>
      </c>
      <c r="I4962" s="3" t="e">
        <f t="shared" si="639"/>
        <v>#VALUE!</v>
      </c>
      <c r="J4962" s="3" t="e">
        <f t="shared" si="640"/>
        <v>#VALUE!</v>
      </c>
      <c r="K4962" s="3" t="e">
        <f t="shared" si="641"/>
        <v>#VALUE!</v>
      </c>
      <c r="L4962" s="3" t="e">
        <f t="shared" si="642"/>
        <v>#VALUE!</v>
      </c>
      <c r="M4962" s="3" t="e">
        <f t="shared" si="643"/>
        <v>#VALUE!</v>
      </c>
      <c r="N4962" s="3" t="e">
        <f t="shared" si="644"/>
        <v>#VALUE!</v>
      </c>
      <c r="O4962" s="3" t="e">
        <f t="shared" si="645"/>
        <v>#VALUE!</v>
      </c>
    </row>
    <row r="4963" spans="8:15" x14ac:dyDescent="0.3">
      <c r="H4963" s="3" t="str">
        <f t="shared" si="638"/>
        <v>1900-01-00</v>
      </c>
      <c r="I4963" s="3" t="e">
        <f t="shared" si="639"/>
        <v>#VALUE!</v>
      </c>
      <c r="J4963" s="3" t="e">
        <f t="shared" si="640"/>
        <v>#VALUE!</v>
      </c>
      <c r="K4963" s="3" t="e">
        <f t="shared" si="641"/>
        <v>#VALUE!</v>
      </c>
      <c r="L4963" s="3" t="e">
        <f t="shared" si="642"/>
        <v>#VALUE!</v>
      </c>
      <c r="M4963" s="3" t="e">
        <f t="shared" si="643"/>
        <v>#VALUE!</v>
      </c>
      <c r="N4963" s="3" t="e">
        <f t="shared" si="644"/>
        <v>#VALUE!</v>
      </c>
      <c r="O4963" s="3" t="e">
        <f t="shared" si="645"/>
        <v>#VALUE!</v>
      </c>
    </row>
    <row r="4964" spans="8:15" x14ac:dyDescent="0.3">
      <c r="H4964" s="3" t="str">
        <f t="shared" si="638"/>
        <v>1900-01-00</v>
      </c>
      <c r="I4964" s="3" t="e">
        <f t="shared" si="639"/>
        <v>#VALUE!</v>
      </c>
      <c r="J4964" s="3" t="e">
        <f t="shared" si="640"/>
        <v>#VALUE!</v>
      </c>
      <c r="K4964" s="3" t="e">
        <f t="shared" si="641"/>
        <v>#VALUE!</v>
      </c>
      <c r="L4964" s="3" t="e">
        <f t="shared" si="642"/>
        <v>#VALUE!</v>
      </c>
      <c r="M4964" s="3" t="e">
        <f t="shared" si="643"/>
        <v>#VALUE!</v>
      </c>
      <c r="N4964" s="3" t="e">
        <f t="shared" si="644"/>
        <v>#VALUE!</v>
      </c>
      <c r="O4964" s="3" t="e">
        <f t="shared" si="645"/>
        <v>#VALUE!</v>
      </c>
    </row>
    <row r="4965" spans="8:15" x14ac:dyDescent="0.3">
      <c r="H4965" s="3" t="str">
        <f t="shared" si="638"/>
        <v>1900-01-00</v>
      </c>
      <c r="I4965" s="3" t="e">
        <f t="shared" si="639"/>
        <v>#VALUE!</v>
      </c>
      <c r="J4965" s="3" t="e">
        <f t="shared" si="640"/>
        <v>#VALUE!</v>
      </c>
      <c r="K4965" s="3" t="e">
        <f t="shared" si="641"/>
        <v>#VALUE!</v>
      </c>
      <c r="L4965" s="3" t="e">
        <f t="shared" si="642"/>
        <v>#VALUE!</v>
      </c>
      <c r="M4965" s="3" t="e">
        <f t="shared" si="643"/>
        <v>#VALUE!</v>
      </c>
      <c r="N4965" s="3" t="e">
        <f t="shared" si="644"/>
        <v>#VALUE!</v>
      </c>
      <c r="O4965" s="3" t="e">
        <f t="shared" si="645"/>
        <v>#VALUE!</v>
      </c>
    </row>
    <row r="4966" spans="8:15" x14ac:dyDescent="0.3">
      <c r="H4966" s="3" t="str">
        <f t="shared" si="638"/>
        <v>1900-01-00</v>
      </c>
      <c r="I4966" s="3" t="e">
        <f t="shared" si="639"/>
        <v>#VALUE!</v>
      </c>
      <c r="J4966" s="3" t="e">
        <f t="shared" si="640"/>
        <v>#VALUE!</v>
      </c>
      <c r="K4966" s="3" t="e">
        <f t="shared" si="641"/>
        <v>#VALUE!</v>
      </c>
      <c r="L4966" s="3" t="e">
        <f t="shared" si="642"/>
        <v>#VALUE!</v>
      </c>
      <c r="M4966" s="3" t="e">
        <f t="shared" si="643"/>
        <v>#VALUE!</v>
      </c>
      <c r="N4966" s="3" t="e">
        <f t="shared" si="644"/>
        <v>#VALUE!</v>
      </c>
      <c r="O4966" s="3" t="e">
        <f t="shared" si="645"/>
        <v>#VALUE!</v>
      </c>
    </row>
    <row r="4967" spans="8:15" x14ac:dyDescent="0.3">
      <c r="H4967" s="3" t="str">
        <f t="shared" si="638"/>
        <v>1900-01-00</v>
      </c>
      <c r="I4967" s="3" t="e">
        <f t="shared" si="639"/>
        <v>#VALUE!</v>
      </c>
      <c r="J4967" s="3" t="e">
        <f t="shared" si="640"/>
        <v>#VALUE!</v>
      </c>
      <c r="K4967" s="3" t="e">
        <f t="shared" si="641"/>
        <v>#VALUE!</v>
      </c>
      <c r="L4967" s="3" t="e">
        <f t="shared" si="642"/>
        <v>#VALUE!</v>
      </c>
      <c r="M4967" s="3" t="e">
        <f t="shared" si="643"/>
        <v>#VALUE!</v>
      </c>
      <c r="N4967" s="3" t="e">
        <f t="shared" si="644"/>
        <v>#VALUE!</v>
      </c>
      <c r="O4967" s="3" t="e">
        <f t="shared" si="645"/>
        <v>#VALUE!</v>
      </c>
    </row>
    <row r="4968" spans="8:15" x14ac:dyDescent="0.3">
      <c r="H4968" s="3" t="str">
        <f t="shared" si="638"/>
        <v>1900-01-00</v>
      </c>
      <c r="I4968" s="3" t="e">
        <f t="shared" si="639"/>
        <v>#VALUE!</v>
      </c>
      <c r="J4968" s="3" t="e">
        <f t="shared" si="640"/>
        <v>#VALUE!</v>
      </c>
      <c r="K4968" s="3" t="e">
        <f t="shared" si="641"/>
        <v>#VALUE!</v>
      </c>
      <c r="L4968" s="3" t="e">
        <f t="shared" si="642"/>
        <v>#VALUE!</v>
      </c>
      <c r="M4968" s="3" t="e">
        <f t="shared" si="643"/>
        <v>#VALUE!</v>
      </c>
      <c r="N4968" s="3" t="e">
        <f t="shared" si="644"/>
        <v>#VALUE!</v>
      </c>
      <c r="O4968" s="3" t="e">
        <f t="shared" si="645"/>
        <v>#VALUE!</v>
      </c>
    </row>
    <row r="4969" spans="8:15" x14ac:dyDescent="0.3">
      <c r="H4969" s="3" t="str">
        <f t="shared" si="638"/>
        <v>1900-01-00</v>
      </c>
      <c r="I4969" s="3" t="e">
        <f t="shared" si="639"/>
        <v>#VALUE!</v>
      </c>
      <c r="J4969" s="3" t="e">
        <f t="shared" si="640"/>
        <v>#VALUE!</v>
      </c>
      <c r="K4969" s="3" t="e">
        <f t="shared" si="641"/>
        <v>#VALUE!</v>
      </c>
      <c r="L4969" s="3" t="e">
        <f t="shared" si="642"/>
        <v>#VALUE!</v>
      </c>
      <c r="M4969" s="3" t="e">
        <f t="shared" si="643"/>
        <v>#VALUE!</v>
      </c>
      <c r="N4969" s="3" t="e">
        <f t="shared" si="644"/>
        <v>#VALUE!</v>
      </c>
      <c r="O4969" s="3" t="e">
        <f t="shared" si="645"/>
        <v>#VALUE!</v>
      </c>
    </row>
    <row r="4970" spans="8:15" x14ac:dyDescent="0.3">
      <c r="H4970" s="3" t="str">
        <f t="shared" si="638"/>
        <v>1900-01-00</v>
      </c>
      <c r="I4970" s="3" t="e">
        <f t="shared" si="639"/>
        <v>#VALUE!</v>
      </c>
      <c r="J4970" s="3" t="e">
        <f t="shared" si="640"/>
        <v>#VALUE!</v>
      </c>
      <c r="K4970" s="3" t="e">
        <f t="shared" si="641"/>
        <v>#VALUE!</v>
      </c>
      <c r="L4970" s="3" t="e">
        <f t="shared" si="642"/>
        <v>#VALUE!</v>
      </c>
      <c r="M4970" s="3" t="e">
        <f t="shared" si="643"/>
        <v>#VALUE!</v>
      </c>
      <c r="N4970" s="3" t="e">
        <f t="shared" si="644"/>
        <v>#VALUE!</v>
      </c>
      <c r="O4970" s="3" t="e">
        <f t="shared" si="645"/>
        <v>#VALUE!</v>
      </c>
    </row>
    <row r="4971" spans="8:15" x14ac:dyDescent="0.3">
      <c r="H4971" s="3" t="str">
        <f t="shared" si="638"/>
        <v>1900-01-00</v>
      </c>
      <c r="I4971" s="3" t="e">
        <f t="shared" si="639"/>
        <v>#VALUE!</v>
      </c>
      <c r="J4971" s="3" t="e">
        <f t="shared" si="640"/>
        <v>#VALUE!</v>
      </c>
      <c r="K4971" s="3" t="e">
        <f t="shared" si="641"/>
        <v>#VALUE!</v>
      </c>
      <c r="L4971" s="3" t="e">
        <f t="shared" si="642"/>
        <v>#VALUE!</v>
      </c>
      <c r="M4971" s="3" t="e">
        <f t="shared" si="643"/>
        <v>#VALUE!</v>
      </c>
      <c r="N4971" s="3" t="e">
        <f t="shared" si="644"/>
        <v>#VALUE!</v>
      </c>
      <c r="O4971" s="3" t="e">
        <f t="shared" si="645"/>
        <v>#VALUE!</v>
      </c>
    </row>
    <row r="4972" spans="8:15" x14ac:dyDescent="0.3">
      <c r="H4972" s="3" t="str">
        <f t="shared" si="638"/>
        <v>1900-01-00</v>
      </c>
      <c r="I4972" s="3" t="e">
        <f t="shared" si="639"/>
        <v>#VALUE!</v>
      </c>
      <c r="J4972" s="3" t="e">
        <f t="shared" si="640"/>
        <v>#VALUE!</v>
      </c>
      <c r="K4972" s="3" t="e">
        <f t="shared" si="641"/>
        <v>#VALUE!</v>
      </c>
      <c r="L4972" s="3" t="e">
        <f t="shared" si="642"/>
        <v>#VALUE!</v>
      </c>
      <c r="M4972" s="3" t="e">
        <f t="shared" si="643"/>
        <v>#VALUE!</v>
      </c>
      <c r="N4972" s="3" t="e">
        <f t="shared" si="644"/>
        <v>#VALUE!</v>
      </c>
      <c r="O4972" s="3" t="e">
        <f t="shared" si="645"/>
        <v>#VALUE!</v>
      </c>
    </row>
    <row r="4973" spans="8:15" x14ac:dyDescent="0.3">
      <c r="H4973" s="3" t="str">
        <f t="shared" si="638"/>
        <v>1900-01-00</v>
      </c>
      <c r="I4973" s="3" t="e">
        <f t="shared" si="639"/>
        <v>#VALUE!</v>
      </c>
      <c r="J4973" s="3" t="e">
        <f t="shared" si="640"/>
        <v>#VALUE!</v>
      </c>
      <c r="K4973" s="3" t="e">
        <f t="shared" si="641"/>
        <v>#VALUE!</v>
      </c>
      <c r="L4973" s="3" t="e">
        <f t="shared" si="642"/>
        <v>#VALUE!</v>
      </c>
      <c r="M4973" s="3" t="e">
        <f t="shared" si="643"/>
        <v>#VALUE!</v>
      </c>
      <c r="N4973" s="3" t="e">
        <f t="shared" si="644"/>
        <v>#VALUE!</v>
      </c>
      <c r="O4973" s="3" t="e">
        <f t="shared" si="645"/>
        <v>#VALUE!</v>
      </c>
    </row>
    <row r="4974" spans="8:15" x14ac:dyDescent="0.3">
      <c r="H4974" s="3" t="str">
        <f t="shared" si="638"/>
        <v>1900-01-00</v>
      </c>
      <c r="I4974" s="3" t="e">
        <f t="shared" si="639"/>
        <v>#VALUE!</v>
      </c>
      <c r="J4974" s="3" t="e">
        <f t="shared" si="640"/>
        <v>#VALUE!</v>
      </c>
      <c r="K4974" s="3" t="e">
        <f t="shared" si="641"/>
        <v>#VALUE!</v>
      </c>
      <c r="L4974" s="3" t="e">
        <f t="shared" si="642"/>
        <v>#VALUE!</v>
      </c>
      <c r="M4974" s="3" t="e">
        <f t="shared" si="643"/>
        <v>#VALUE!</v>
      </c>
      <c r="N4974" s="3" t="e">
        <f t="shared" si="644"/>
        <v>#VALUE!</v>
      </c>
      <c r="O4974" s="3" t="e">
        <f t="shared" si="645"/>
        <v>#VALUE!</v>
      </c>
    </row>
    <row r="4975" spans="8:15" x14ac:dyDescent="0.3">
      <c r="H4975" s="3" t="str">
        <f t="shared" si="638"/>
        <v>1900-01-00</v>
      </c>
      <c r="I4975" s="3" t="e">
        <f t="shared" si="639"/>
        <v>#VALUE!</v>
      </c>
      <c r="J4975" s="3" t="e">
        <f t="shared" si="640"/>
        <v>#VALUE!</v>
      </c>
      <c r="K4975" s="3" t="e">
        <f t="shared" si="641"/>
        <v>#VALUE!</v>
      </c>
      <c r="L4975" s="3" t="e">
        <f t="shared" si="642"/>
        <v>#VALUE!</v>
      </c>
      <c r="M4975" s="3" t="e">
        <f t="shared" si="643"/>
        <v>#VALUE!</v>
      </c>
      <c r="N4975" s="3" t="e">
        <f t="shared" si="644"/>
        <v>#VALUE!</v>
      </c>
      <c r="O4975" s="3" t="e">
        <f t="shared" si="645"/>
        <v>#VALUE!</v>
      </c>
    </row>
    <row r="4976" spans="8:15" x14ac:dyDescent="0.3">
      <c r="H4976" s="3" t="str">
        <f t="shared" si="638"/>
        <v>1900-01-00</v>
      </c>
      <c r="I4976" s="3" t="e">
        <f t="shared" si="639"/>
        <v>#VALUE!</v>
      </c>
      <c r="J4976" s="3" t="e">
        <f t="shared" si="640"/>
        <v>#VALUE!</v>
      </c>
      <c r="K4976" s="3" t="e">
        <f t="shared" si="641"/>
        <v>#VALUE!</v>
      </c>
      <c r="L4976" s="3" t="e">
        <f t="shared" si="642"/>
        <v>#VALUE!</v>
      </c>
      <c r="M4976" s="3" t="e">
        <f t="shared" si="643"/>
        <v>#VALUE!</v>
      </c>
      <c r="N4976" s="3" t="e">
        <f t="shared" si="644"/>
        <v>#VALUE!</v>
      </c>
      <c r="O4976" s="3" t="e">
        <f t="shared" si="645"/>
        <v>#VALUE!</v>
      </c>
    </row>
    <row r="4977" spans="8:15" x14ac:dyDescent="0.3">
      <c r="H4977" s="3" t="str">
        <f t="shared" si="638"/>
        <v>1900-01-00</v>
      </c>
      <c r="I4977" s="3" t="e">
        <f t="shared" si="639"/>
        <v>#VALUE!</v>
      </c>
      <c r="J4977" s="3" t="e">
        <f t="shared" si="640"/>
        <v>#VALUE!</v>
      </c>
      <c r="K4977" s="3" t="e">
        <f t="shared" si="641"/>
        <v>#VALUE!</v>
      </c>
      <c r="L4977" s="3" t="e">
        <f t="shared" si="642"/>
        <v>#VALUE!</v>
      </c>
      <c r="M4977" s="3" t="e">
        <f t="shared" si="643"/>
        <v>#VALUE!</v>
      </c>
      <c r="N4977" s="3" t="e">
        <f t="shared" si="644"/>
        <v>#VALUE!</v>
      </c>
      <c r="O4977" s="3" t="e">
        <f t="shared" si="645"/>
        <v>#VALUE!</v>
      </c>
    </row>
    <row r="4978" spans="8:15" x14ac:dyDescent="0.3">
      <c r="H4978" s="3" t="str">
        <f t="shared" si="638"/>
        <v>1900-01-00</v>
      </c>
      <c r="I4978" s="3" t="e">
        <f t="shared" si="639"/>
        <v>#VALUE!</v>
      </c>
      <c r="J4978" s="3" t="e">
        <f t="shared" si="640"/>
        <v>#VALUE!</v>
      </c>
      <c r="K4978" s="3" t="e">
        <f t="shared" si="641"/>
        <v>#VALUE!</v>
      </c>
      <c r="L4978" s="3" t="e">
        <f t="shared" si="642"/>
        <v>#VALUE!</v>
      </c>
      <c r="M4978" s="3" t="e">
        <f t="shared" si="643"/>
        <v>#VALUE!</v>
      </c>
      <c r="N4978" s="3" t="e">
        <f t="shared" si="644"/>
        <v>#VALUE!</v>
      </c>
      <c r="O4978" s="3" t="e">
        <f t="shared" si="645"/>
        <v>#VALUE!</v>
      </c>
    </row>
    <row r="4979" spans="8:15" x14ac:dyDescent="0.3">
      <c r="H4979" s="3" t="str">
        <f t="shared" si="638"/>
        <v>1900-01-00</v>
      </c>
      <c r="I4979" s="3" t="e">
        <f t="shared" si="639"/>
        <v>#VALUE!</v>
      </c>
      <c r="J4979" s="3" t="e">
        <f t="shared" si="640"/>
        <v>#VALUE!</v>
      </c>
      <c r="K4979" s="3" t="e">
        <f t="shared" si="641"/>
        <v>#VALUE!</v>
      </c>
      <c r="L4979" s="3" t="e">
        <f t="shared" si="642"/>
        <v>#VALUE!</v>
      </c>
      <c r="M4979" s="3" t="e">
        <f t="shared" si="643"/>
        <v>#VALUE!</v>
      </c>
      <c r="N4979" s="3" t="e">
        <f t="shared" si="644"/>
        <v>#VALUE!</v>
      </c>
      <c r="O4979" s="3" t="e">
        <f t="shared" si="645"/>
        <v>#VALUE!</v>
      </c>
    </row>
    <row r="4980" spans="8:15" x14ac:dyDescent="0.3">
      <c r="H4980" s="3" t="str">
        <f t="shared" si="638"/>
        <v>1900-01-00</v>
      </c>
      <c r="I4980" s="3" t="e">
        <f t="shared" si="639"/>
        <v>#VALUE!</v>
      </c>
      <c r="J4980" s="3" t="e">
        <f t="shared" si="640"/>
        <v>#VALUE!</v>
      </c>
      <c r="K4980" s="3" t="e">
        <f t="shared" si="641"/>
        <v>#VALUE!</v>
      </c>
      <c r="L4980" s="3" t="e">
        <f t="shared" si="642"/>
        <v>#VALUE!</v>
      </c>
      <c r="M4980" s="3" t="e">
        <f t="shared" si="643"/>
        <v>#VALUE!</v>
      </c>
      <c r="N4980" s="3" t="e">
        <f t="shared" si="644"/>
        <v>#VALUE!</v>
      </c>
      <c r="O4980" s="3" t="e">
        <f t="shared" si="645"/>
        <v>#VALUE!</v>
      </c>
    </row>
    <row r="4981" spans="8:15" x14ac:dyDescent="0.3">
      <c r="H4981" s="3" t="str">
        <f t="shared" si="638"/>
        <v>1900-01-00</v>
      </c>
      <c r="I4981" s="3" t="e">
        <f t="shared" si="639"/>
        <v>#VALUE!</v>
      </c>
      <c r="J4981" s="3" t="e">
        <f t="shared" si="640"/>
        <v>#VALUE!</v>
      </c>
      <c r="K4981" s="3" t="e">
        <f t="shared" si="641"/>
        <v>#VALUE!</v>
      </c>
      <c r="L4981" s="3" t="e">
        <f t="shared" si="642"/>
        <v>#VALUE!</v>
      </c>
      <c r="M4981" s="3" t="e">
        <f t="shared" si="643"/>
        <v>#VALUE!</v>
      </c>
      <c r="N4981" s="3" t="e">
        <f t="shared" si="644"/>
        <v>#VALUE!</v>
      </c>
      <c r="O4981" s="3" t="e">
        <f t="shared" si="645"/>
        <v>#VALUE!</v>
      </c>
    </row>
    <row r="4982" spans="8:15" x14ac:dyDescent="0.3">
      <c r="H4982" s="3" t="str">
        <f t="shared" si="638"/>
        <v>1900-01-00</v>
      </c>
      <c r="I4982" s="3" t="e">
        <f t="shared" si="639"/>
        <v>#VALUE!</v>
      </c>
      <c r="J4982" s="3" t="e">
        <f t="shared" si="640"/>
        <v>#VALUE!</v>
      </c>
      <c r="K4982" s="3" t="e">
        <f t="shared" si="641"/>
        <v>#VALUE!</v>
      </c>
      <c r="L4982" s="3" t="e">
        <f t="shared" si="642"/>
        <v>#VALUE!</v>
      </c>
      <c r="M4982" s="3" t="e">
        <f t="shared" si="643"/>
        <v>#VALUE!</v>
      </c>
      <c r="N4982" s="3" t="e">
        <f t="shared" si="644"/>
        <v>#VALUE!</v>
      </c>
      <c r="O4982" s="3" t="e">
        <f t="shared" si="645"/>
        <v>#VALUE!</v>
      </c>
    </row>
    <row r="4983" spans="8:15" x14ac:dyDescent="0.3">
      <c r="H4983" s="3" t="str">
        <f t="shared" si="638"/>
        <v>1900-01-00</v>
      </c>
      <c r="I4983" s="3" t="e">
        <f t="shared" si="639"/>
        <v>#VALUE!</v>
      </c>
      <c r="J4983" s="3" t="e">
        <f t="shared" si="640"/>
        <v>#VALUE!</v>
      </c>
      <c r="K4983" s="3" t="e">
        <f t="shared" si="641"/>
        <v>#VALUE!</v>
      </c>
      <c r="L4983" s="3" t="e">
        <f t="shared" si="642"/>
        <v>#VALUE!</v>
      </c>
      <c r="M4983" s="3" t="e">
        <f t="shared" si="643"/>
        <v>#VALUE!</v>
      </c>
      <c r="N4983" s="3" t="e">
        <f t="shared" si="644"/>
        <v>#VALUE!</v>
      </c>
      <c r="O4983" s="3" t="e">
        <f t="shared" si="645"/>
        <v>#VALUE!</v>
      </c>
    </row>
    <row r="4984" spans="8:15" x14ac:dyDescent="0.3">
      <c r="H4984" s="3" t="str">
        <f t="shared" si="638"/>
        <v>1900-01-00</v>
      </c>
      <c r="I4984" s="3" t="e">
        <f t="shared" si="639"/>
        <v>#VALUE!</v>
      </c>
      <c r="J4984" s="3" t="e">
        <f t="shared" si="640"/>
        <v>#VALUE!</v>
      </c>
      <c r="K4984" s="3" t="e">
        <f t="shared" si="641"/>
        <v>#VALUE!</v>
      </c>
      <c r="L4984" s="3" t="e">
        <f t="shared" si="642"/>
        <v>#VALUE!</v>
      </c>
      <c r="M4984" s="3" t="e">
        <f t="shared" si="643"/>
        <v>#VALUE!</v>
      </c>
      <c r="N4984" s="3" t="e">
        <f t="shared" si="644"/>
        <v>#VALUE!</v>
      </c>
      <c r="O4984" s="3" t="e">
        <f t="shared" si="645"/>
        <v>#VALUE!</v>
      </c>
    </row>
    <row r="4985" spans="8:15" x14ac:dyDescent="0.3">
      <c r="H4985" s="3" t="str">
        <f t="shared" si="638"/>
        <v>1900-01-00</v>
      </c>
      <c r="I4985" s="3" t="e">
        <f t="shared" si="639"/>
        <v>#VALUE!</v>
      </c>
      <c r="J4985" s="3" t="e">
        <f t="shared" si="640"/>
        <v>#VALUE!</v>
      </c>
      <c r="K4985" s="3" t="e">
        <f t="shared" si="641"/>
        <v>#VALUE!</v>
      </c>
      <c r="L4985" s="3" t="e">
        <f t="shared" si="642"/>
        <v>#VALUE!</v>
      </c>
      <c r="M4985" s="3" t="e">
        <f t="shared" si="643"/>
        <v>#VALUE!</v>
      </c>
      <c r="N4985" s="3" t="e">
        <f t="shared" si="644"/>
        <v>#VALUE!</v>
      </c>
      <c r="O4985" s="3" t="e">
        <f t="shared" si="645"/>
        <v>#VALUE!</v>
      </c>
    </row>
    <row r="4986" spans="8:15" x14ac:dyDescent="0.3">
      <c r="H4986" s="3" t="str">
        <f t="shared" si="638"/>
        <v>1900-01-00</v>
      </c>
      <c r="I4986" s="3" t="e">
        <f t="shared" si="639"/>
        <v>#VALUE!</v>
      </c>
      <c r="J4986" s="3" t="e">
        <f t="shared" si="640"/>
        <v>#VALUE!</v>
      </c>
      <c r="K4986" s="3" t="e">
        <f t="shared" si="641"/>
        <v>#VALUE!</v>
      </c>
      <c r="L4986" s="3" t="e">
        <f t="shared" si="642"/>
        <v>#VALUE!</v>
      </c>
      <c r="M4986" s="3" t="e">
        <f t="shared" si="643"/>
        <v>#VALUE!</v>
      </c>
      <c r="N4986" s="3" t="e">
        <f t="shared" si="644"/>
        <v>#VALUE!</v>
      </c>
      <c r="O4986" s="3" t="e">
        <f t="shared" si="645"/>
        <v>#VALUE!</v>
      </c>
    </row>
    <row r="4987" spans="8:15" x14ac:dyDescent="0.3">
      <c r="H4987" s="3" t="str">
        <f t="shared" si="638"/>
        <v>1900-01-00</v>
      </c>
      <c r="I4987" s="3" t="e">
        <f t="shared" si="639"/>
        <v>#VALUE!</v>
      </c>
      <c r="J4987" s="3" t="e">
        <f t="shared" si="640"/>
        <v>#VALUE!</v>
      </c>
      <c r="K4987" s="3" t="e">
        <f t="shared" si="641"/>
        <v>#VALUE!</v>
      </c>
      <c r="L4987" s="3" t="e">
        <f t="shared" si="642"/>
        <v>#VALUE!</v>
      </c>
      <c r="M4987" s="3" t="e">
        <f t="shared" si="643"/>
        <v>#VALUE!</v>
      </c>
      <c r="N4987" s="3" t="e">
        <f t="shared" si="644"/>
        <v>#VALUE!</v>
      </c>
      <c r="O4987" s="3" t="e">
        <f t="shared" si="645"/>
        <v>#VALUE!</v>
      </c>
    </row>
    <row r="4988" spans="8:15" x14ac:dyDescent="0.3">
      <c r="H4988" s="3" t="str">
        <f t="shared" si="638"/>
        <v>1900-01-00</v>
      </c>
      <c r="I4988" s="3" t="e">
        <f t="shared" si="639"/>
        <v>#VALUE!</v>
      </c>
      <c r="J4988" s="3" t="e">
        <f t="shared" si="640"/>
        <v>#VALUE!</v>
      </c>
      <c r="K4988" s="3" t="e">
        <f t="shared" si="641"/>
        <v>#VALUE!</v>
      </c>
      <c r="L4988" s="3" t="e">
        <f t="shared" si="642"/>
        <v>#VALUE!</v>
      </c>
      <c r="M4988" s="3" t="e">
        <f t="shared" si="643"/>
        <v>#VALUE!</v>
      </c>
      <c r="N4988" s="3" t="e">
        <f t="shared" si="644"/>
        <v>#VALUE!</v>
      </c>
      <c r="O4988" s="3" t="e">
        <f t="shared" si="645"/>
        <v>#VALUE!</v>
      </c>
    </row>
    <row r="4989" spans="8:15" x14ac:dyDescent="0.3">
      <c r="H4989" s="3" t="str">
        <f t="shared" si="638"/>
        <v>1900-01-00</v>
      </c>
      <c r="I4989" s="3" t="e">
        <f t="shared" si="639"/>
        <v>#VALUE!</v>
      </c>
      <c r="J4989" s="3" t="e">
        <f t="shared" si="640"/>
        <v>#VALUE!</v>
      </c>
      <c r="K4989" s="3" t="e">
        <f t="shared" si="641"/>
        <v>#VALUE!</v>
      </c>
      <c r="L4989" s="3" t="e">
        <f t="shared" si="642"/>
        <v>#VALUE!</v>
      </c>
      <c r="M4989" s="3" t="e">
        <f t="shared" si="643"/>
        <v>#VALUE!</v>
      </c>
      <c r="N4989" s="3" t="e">
        <f t="shared" si="644"/>
        <v>#VALUE!</v>
      </c>
      <c r="O4989" s="3" t="e">
        <f t="shared" si="645"/>
        <v>#VALUE!</v>
      </c>
    </row>
    <row r="4990" spans="8:15" x14ac:dyDescent="0.3">
      <c r="H4990" s="3" t="str">
        <f t="shared" si="638"/>
        <v>1900-01-00</v>
      </c>
      <c r="I4990" s="3" t="e">
        <f t="shared" si="639"/>
        <v>#VALUE!</v>
      </c>
      <c r="J4990" s="3" t="e">
        <f t="shared" si="640"/>
        <v>#VALUE!</v>
      </c>
      <c r="K4990" s="3" t="e">
        <f t="shared" si="641"/>
        <v>#VALUE!</v>
      </c>
      <c r="L4990" s="3" t="e">
        <f t="shared" si="642"/>
        <v>#VALUE!</v>
      </c>
      <c r="M4990" s="3" t="e">
        <f t="shared" si="643"/>
        <v>#VALUE!</v>
      </c>
      <c r="N4990" s="3" t="e">
        <f t="shared" si="644"/>
        <v>#VALUE!</v>
      </c>
      <c r="O4990" s="3" t="e">
        <f t="shared" si="645"/>
        <v>#VALUE!</v>
      </c>
    </row>
    <row r="4991" spans="8:15" x14ac:dyDescent="0.3">
      <c r="H4991" s="3" t="str">
        <f t="shared" si="638"/>
        <v>1900-01-00</v>
      </c>
      <c r="I4991" s="3" t="e">
        <f t="shared" si="639"/>
        <v>#VALUE!</v>
      </c>
      <c r="J4991" s="3" t="e">
        <f t="shared" si="640"/>
        <v>#VALUE!</v>
      </c>
      <c r="K4991" s="3" t="e">
        <f t="shared" si="641"/>
        <v>#VALUE!</v>
      </c>
      <c r="L4991" s="3" t="e">
        <f t="shared" si="642"/>
        <v>#VALUE!</v>
      </c>
      <c r="M4991" s="3" t="e">
        <f t="shared" si="643"/>
        <v>#VALUE!</v>
      </c>
      <c r="N4991" s="3" t="e">
        <f t="shared" si="644"/>
        <v>#VALUE!</v>
      </c>
      <c r="O4991" s="3" t="e">
        <f t="shared" si="645"/>
        <v>#VALUE!</v>
      </c>
    </row>
    <row r="4992" spans="8:15" x14ac:dyDescent="0.3">
      <c r="H4992" s="3" t="str">
        <f t="shared" si="638"/>
        <v>1900-01-00</v>
      </c>
      <c r="I4992" s="3" t="e">
        <f t="shared" si="639"/>
        <v>#VALUE!</v>
      </c>
      <c r="J4992" s="3" t="e">
        <f t="shared" si="640"/>
        <v>#VALUE!</v>
      </c>
      <c r="K4992" s="3" t="e">
        <f t="shared" si="641"/>
        <v>#VALUE!</v>
      </c>
      <c r="L4992" s="3" t="e">
        <f t="shared" si="642"/>
        <v>#VALUE!</v>
      </c>
      <c r="M4992" s="3" t="e">
        <f t="shared" si="643"/>
        <v>#VALUE!</v>
      </c>
      <c r="N4992" s="3" t="e">
        <f t="shared" si="644"/>
        <v>#VALUE!</v>
      </c>
      <c r="O4992" s="3" t="e">
        <f t="shared" si="645"/>
        <v>#VALUE!</v>
      </c>
    </row>
    <row r="4993" spans="8:15" x14ac:dyDescent="0.3">
      <c r="H4993" s="3" t="str">
        <f t="shared" si="638"/>
        <v>1900-01-00</v>
      </c>
      <c r="I4993" s="3" t="e">
        <f t="shared" si="639"/>
        <v>#VALUE!</v>
      </c>
      <c r="J4993" s="3" t="e">
        <f t="shared" si="640"/>
        <v>#VALUE!</v>
      </c>
      <c r="K4993" s="3" t="e">
        <f t="shared" si="641"/>
        <v>#VALUE!</v>
      </c>
      <c r="L4993" s="3" t="e">
        <f t="shared" si="642"/>
        <v>#VALUE!</v>
      </c>
      <c r="M4993" s="3" t="e">
        <f t="shared" si="643"/>
        <v>#VALUE!</v>
      </c>
      <c r="N4993" s="3" t="e">
        <f t="shared" si="644"/>
        <v>#VALUE!</v>
      </c>
      <c r="O4993" s="3" t="e">
        <f t="shared" si="645"/>
        <v>#VALUE!</v>
      </c>
    </row>
    <row r="4994" spans="8:15" x14ac:dyDescent="0.3">
      <c r="H4994" s="3" t="str">
        <f t="shared" si="638"/>
        <v>1900-01-00</v>
      </c>
      <c r="I4994" s="3" t="e">
        <f t="shared" si="639"/>
        <v>#VALUE!</v>
      </c>
      <c r="J4994" s="3" t="e">
        <f t="shared" si="640"/>
        <v>#VALUE!</v>
      </c>
      <c r="K4994" s="3" t="e">
        <f t="shared" si="641"/>
        <v>#VALUE!</v>
      </c>
      <c r="L4994" s="3" t="e">
        <f t="shared" si="642"/>
        <v>#VALUE!</v>
      </c>
      <c r="M4994" s="3" t="e">
        <f t="shared" si="643"/>
        <v>#VALUE!</v>
      </c>
      <c r="N4994" s="3" t="e">
        <f t="shared" si="644"/>
        <v>#VALUE!</v>
      </c>
      <c r="O4994" s="3" t="e">
        <f t="shared" si="645"/>
        <v>#VALUE!</v>
      </c>
    </row>
    <row r="4995" spans="8:15" x14ac:dyDescent="0.3">
      <c r="H4995" s="3" t="str">
        <f t="shared" si="638"/>
        <v>1900-01-00</v>
      </c>
      <c r="I4995" s="3" t="e">
        <f t="shared" si="639"/>
        <v>#VALUE!</v>
      </c>
      <c r="J4995" s="3" t="e">
        <f t="shared" si="640"/>
        <v>#VALUE!</v>
      </c>
      <c r="K4995" s="3" t="e">
        <f t="shared" si="641"/>
        <v>#VALUE!</v>
      </c>
      <c r="L4995" s="3" t="e">
        <f t="shared" si="642"/>
        <v>#VALUE!</v>
      </c>
      <c r="M4995" s="3" t="e">
        <f t="shared" si="643"/>
        <v>#VALUE!</v>
      </c>
      <c r="N4995" s="3" t="e">
        <f t="shared" si="644"/>
        <v>#VALUE!</v>
      </c>
      <c r="O4995" s="3" t="e">
        <f t="shared" si="645"/>
        <v>#VALUE!</v>
      </c>
    </row>
    <row r="4996" spans="8:15" x14ac:dyDescent="0.3">
      <c r="H4996" s="3" t="str">
        <f t="shared" si="638"/>
        <v>1900-01-00</v>
      </c>
      <c r="I4996" s="3" t="e">
        <f t="shared" si="639"/>
        <v>#VALUE!</v>
      </c>
      <c r="J4996" s="3" t="e">
        <f t="shared" si="640"/>
        <v>#VALUE!</v>
      </c>
      <c r="K4996" s="3" t="e">
        <f t="shared" si="641"/>
        <v>#VALUE!</v>
      </c>
      <c r="L4996" s="3" t="e">
        <f t="shared" si="642"/>
        <v>#VALUE!</v>
      </c>
      <c r="M4996" s="3" t="e">
        <f t="shared" si="643"/>
        <v>#VALUE!</v>
      </c>
      <c r="N4996" s="3" t="e">
        <f t="shared" si="644"/>
        <v>#VALUE!</v>
      </c>
      <c r="O4996" s="3" t="e">
        <f t="shared" si="645"/>
        <v>#VALUE!</v>
      </c>
    </row>
    <row r="4997" spans="8:15" x14ac:dyDescent="0.3">
      <c r="H4997" s="3" t="str">
        <f t="shared" si="638"/>
        <v>1900-01-00</v>
      </c>
      <c r="I4997" s="3" t="e">
        <f t="shared" si="639"/>
        <v>#VALUE!</v>
      </c>
      <c r="J4997" s="3" t="e">
        <f t="shared" si="640"/>
        <v>#VALUE!</v>
      </c>
      <c r="K4997" s="3" t="e">
        <f t="shared" si="641"/>
        <v>#VALUE!</v>
      </c>
      <c r="L4997" s="3" t="e">
        <f t="shared" si="642"/>
        <v>#VALUE!</v>
      </c>
      <c r="M4997" s="3" t="e">
        <f t="shared" si="643"/>
        <v>#VALUE!</v>
      </c>
      <c r="N4997" s="3" t="e">
        <f t="shared" si="644"/>
        <v>#VALUE!</v>
      </c>
      <c r="O4997" s="3" t="e">
        <f t="shared" si="645"/>
        <v>#VALUE!</v>
      </c>
    </row>
    <row r="4998" spans="8:15" x14ac:dyDescent="0.3">
      <c r="H4998" s="3" t="str">
        <f t="shared" si="638"/>
        <v>1900-01-00</v>
      </c>
      <c r="I4998" s="3" t="e">
        <f t="shared" si="639"/>
        <v>#VALUE!</v>
      </c>
      <c r="J4998" s="3" t="e">
        <f t="shared" si="640"/>
        <v>#VALUE!</v>
      </c>
      <c r="K4998" s="3" t="e">
        <f t="shared" si="641"/>
        <v>#VALUE!</v>
      </c>
      <c r="L4998" s="3" t="e">
        <f t="shared" si="642"/>
        <v>#VALUE!</v>
      </c>
      <c r="M4998" s="3" t="e">
        <f t="shared" si="643"/>
        <v>#VALUE!</v>
      </c>
      <c r="N4998" s="3" t="e">
        <f t="shared" si="644"/>
        <v>#VALUE!</v>
      </c>
      <c r="O4998" s="3" t="e">
        <f t="shared" si="645"/>
        <v>#VALUE!</v>
      </c>
    </row>
    <row r="4999" spans="8:15" x14ac:dyDescent="0.3">
      <c r="H4999" s="3" t="str">
        <f t="shared" si="638"/>
        <v>1900-01-00</v>
      </c>
      <c r="I4999" s="3" t="e">
        <f t="shared" si="639"/>
        <v>#VALUE!</v>
      </c>
      <c r="J4999" s="3" t="e">
        <f t="shared" si="640"/>
        <v>#VALUE!</v>
      </c>
      <c r="K4999" s="3" t="e">
        <f t="shared" si="641"/>
        <v>#VALUE!</v>
      </c>
      <c r="L4999" s="3" t="e">
        <f t="shared" si="642"/>
        <v>#VALUE!</v>
      </c>
      <c r="M4999" s="3" t="e">
        <f t="shared" si="643"/>
        <v>#VALUE!</v>
      </c>
      <c r="N4999" s="3" t="e">
        <f t="shared" si="644"/>
        <v>#VALUE!</v>
      </c>
      <c r="O4999" s="3" t="e">
        <f t="shared" si="645"/>
        <v>#VALUE!</v>
      </c>
    </row>
    <row r="5000" spans="8:15" x14ac:dyDescent="0.3">
      <c r="H5000" s="3" t="str">
        <f t="shared" si="638"/>
        <v>1900-01-00</v>
      </c>
      <c r="I5000" s="3" t="e">
        <f t="shared" si="639"/>
        <v>#VALUE!</v>
      </c>
      <c r="J5000" s="3" t="e">
        <f t="shared" si="640"/>
        <v>#VALUE!</v>
      </c>
      <c r="K5000" s="3" t="e">
        <f t="shared" si="641"/>
        <v>#VALUE!</v>
      </c>
      <c r="L5000" s="3" t="e">
        <f t="shared" si="642"/>
        <v>#VALUE!</v>
      </c>
      <c r="M5000" s="3" t="e">
        <f t="shared" si="643"/>
        <v>#VALUE!</v>
      </c>
      <c r="N5000" s="3" t="e">
        <f t="shared" si="644"/>
        <v>#VALUE!</v>
      </c>
      <c r="O5000" s="3" t="e">
        <f t="shared" si="645"/>
        <v>#VALUE!</v>
      </c>
    </row>
    <row r="5001" spans="8:15" x14ac:dyDescent="0.3">
      <c r="H5001" s="3" t="str">
        <f t="shared" si="638"/>
        <v>1900-01-00</v>
      </c>
      <c r="I5001" s="3" t="e">
        <f t="shared" si="639"/>
        <v>#VALUE!</v>
      </c>
      <c r="J5001" s="3" t="e">
        <f t="shared" si="640"/>
        <v>#VALUE!</v>
      </c>
      <c r="K5001" s="3" t="e">
        <f t="shared" si="641"/>
        <v>#VALUE!</v>
      </c>
      <c r="L5001" s="3" t="e">
        <f t="shared" si="642"/>
        <v>#VALUE!</v>
      </c>
      <c r="M5001" s="3" t="e">
        <f t="shared" si="643"/>
        <v>#VALUE!</v>
      </c>
      <c r="N5001" s="3" t="e">
        <f t="shared" si="644"/>
        <v>#VALUE!</v>
      </c>
      <c r="O5001" s="3" t="e">
        <f t="shared" si="645"/>
        <v>#VALUE!</v>
      </c>
    </row>
    <row r="5002" spans="8:15" x14ac:dyDescent="0.3">
      <c r="H5002" s="3" t="str">
        <f t="shared" si="638"/>
        <v>1900-01-00</v>
      </c>
      <c r="I5002" s="3" t="e">
        <f t="shared" si="639"/>
        <v>#VALUE!</v>
      </c>
      <c r="J5002" s="3" t="e">
        <f t="shared" si="640"/>
        <v>#VALUE!</v>
      </c>
      <c r="K5002" s="3" t="e">
        <f t="shared" si="641"/>
        <v>#VALUE!</v>
      </c>
      <c r="L5002" s="3" t="e">
        <f t="shared" si="642"/>
        <v>#VALUE!</v>
      </c>
      <c r="M5002" s="3" t="e">
        <f t="shared" si="643"/>
        <v>#VALUE!</v>
      </c>
      <c r="N5002" s="3" t="e">
        <f t="shared" si="644"/>
        <v>#VALUE!</v>
      </c>
      <c r="O5002" s="3" t="e">
        <f t="shared" si="645"/>
        <v>#VALUE!</v>
      </c>
    </row>
    <row r="5003" spans="8:15" x14ac:dyDescent="0.3">
      <c r="H5003" s="3" t="str">
        <f t="shared" si="638"/>
        <v>1900-01-00</v>
      </c>
      <c r="I5003" s="3" t="e">
        <f t="shared" si="639"/>
        <v>#VALUE!</v>
      </c>
      <c r="J5003" s="3" t="e">
        <f t="shared" si="640"/>
        <v>#VALUE!</v>
      </c>
      <c r="K5003" s="3" t="e">
        <f t="shared" si="641"/>
        <v>#VALUE!</v>
      </c>
      <c r="L5003" s="3" t="e">
        <f t="shared" si="642"/>
        <v>#VALUE!</v>
      </c>
      <c r="M5003" s="3" t="e">
        <f t="shared" si="643"/>
        <v>#VALUE!</v>
      </c>
      <c r="N5003" s="3" t="e">
        <f t="shared" si="644"/>
        <v>#VALUE!</v>
      </c>
      <c r="O5003" s="3" t="e">
        <f t="shared" si="645"/>
        <v>#VALUE!</v>
      </c>
    </row>
    <row r="5004" spans="8:15" x14ac:dyDescent="0.3">
      <c r="H5004" s="3" t="str">
        <f t="shared" si="638"/>
        <v>1900-01-00</v>
      </c>
      <c r="I5004" s="3" t="e">
        <f t="shared" si="639"/>
        <v>#VALUE!</v>
      </c>
      <c r="J5004" s="3" t="e">
        <f t="shared" si="640"/>
        <v>#VALUE!</v>
      </c>
      <c r="K5004" s="3" t="e">
        <f t="shared" si="641"/>
        <v>#VALUE!</v>
      </c>
      <c r="L5004" s="3" t="e">
        <f t="shared" si="642"/>
        <v>#VALUE!</v>
      </c>
      <c r="M5004" s="3" t="e">
        <f t="shared" si="643"/>
        <v>#VALUE!</v>
      </c>
      <c r="N5004" s="3" t="e">
        <f t="shared" si="644"/>
        <v>#VALUE!</v>
      </c>
      <c r="O5004" s="3" t="e">
        <f t="shared" si="645"/>
        <v>#VALUE!</v>
      </c>
    </row>
    <row r="5005" spans="8:15" x14ac:dyDescent="0.3">
      <c r="H5005" s="3" t="str">
        <f t="shared" si="638"/>
        <v>1900-01-00</v>
      </c>
      <c r="I5005" s="3" t="e">
        <f t="shared" si="639"/>
        <v>#VALUE!</v>
      </c>
      <c r="J5005" s="3" t="e">
        <f t="shared" si="640"/>
        <v>#VALUE!</v>
      </c>
      <c r="K5005" s="3" t="e">
        <f t="shared" si="641"/>
        <v>#VALUE!</v>
      </c>
      <c r="L5005" s="3" t="e">
        <f t="shared" si="642"/>
        <v>#VALUE!</v>
      </c>
      <c r="M5005" s="3" t="e">
        <f t="shared" si="643"/>
        <v>#VALUE!</v>
      </c>
      <c r="N5005" s="3" t="e">
        <f t="shared" si="644"/>
        <v>#VALUE!</v>
      </c>
      <c r="O5005" s="3" t="e">
        <f t="shared" si="645"/>
        <v>#VALUE!</v>
      </c>
    </row>
    <row r="5006" spans="8:15" x14ac:dyDescent="0.3">
      <c r="H5006" s="3" t="str">
        <f t="shared" si="638"/>
        <v>1900-01-00</v>
      </c>
      <c r="I5006" s="3" t="e">
        <f t="shared" si="639"/>
        <v>#VALUE!</v>
      </c>
      <c r="J5006" s="3" t="e">
        <f t="shared" si="640"/>
        <v>#VALUE!</v>
      </c>
      <c r="K5006" s="3" t="e">
        <f t="shared" si="641"/>
        <v>#VALUE!</v>
      </c>
      <c r="L5006" s="3" t="e">
        <f t="shared" si="642"/>
        <v>#VALUE!</v>
      </c>
      <c r="M5006" s="3" t="e">
        <f t="shared" si="643"/>
        <v>#VALUE!</v>
      </c>
      <c r="N5006" s="3" t="e">
        <f t="shared" si="644"/>
        <v>#VALUE!</v>
      </c>
      <c r="O5006" s="3" t="e">
        <f t="shared" si="645"/>
        <v>#VALUE!</v>
      </c>
    </row>
    <row r="5007" spans="8:15" x14ac:dyDescent="0.3">
      <c r="H5007" s="3" t="str">
        <f t="shared" ref="H5007:H5070" si="646">YEAR(D5007) &amp; "-" &amp; IF(LEN(MONTH(D5007))=1,"0" &amp; MONTH(D5007),MONTH(D5007)) &amp; "-" &amp; IF(LEN(DAY(D5007))=1,"0" &amp; DAY(D5007),DAY(D5007))</f>
        <v>1900-01-00</v>
      </c>
      <c r="I5007" s="3" t="e">
        <f t="shared" ref="I5007:I5070" si="647">FIND("emisora_id=",F5007,1)</f>
        <v>#VALUE!</v>
      </c>
      <c r="J5007" s="3" t="e">
        <f t="shared" ref="J5007:J5070" si="648">MID(F5007,I5007,500)</f>
        <v>#VALUE!</v>
      </c>
      <c r="K5007" s="3" t="e">
        <f t="shared" ref="K5007:K5070" si="649">FIND("=",J5007,1)</f>
        <v>#VALUE!</v>
      </c>
      <c r="L5007" s="3" t="e">
        <f t="shared" ref="L5007:L5070" si="650">MID(J5007,K5007+1,500)</f>
        <v>#VALUE!</v>
      </c>
      <c r="M5007" s="3" t="e">
        <f t="shared" ref="M5007:M5070" si="651">FIND("&amp;",L5007,1)</f>
        <v>#VALUE!</v>
      </c>
      <c r="N5007" s="3" t="e">
        <f t="shared" ref="N5007:N5070" si="652">MID(L5007,1,M5007-1)</f>
        <v>#VALUE!</v>
      </c>
      <c r="O5007" s="3" t="e">
        <f t="shared" ref="O5007:O5070" si="653">"https://www.biva.mx/empresas/emisoras_inscritas/emisoras_inscritas?emisora_id=" &amp; N5007 &amp; "&amp;tipoInformacion=null&amp;tipoDocumento=null&amp;fechaInicio=" &amp; H5007 &amp; "&amp;fechaFin=" &amp; H5007 &amp;  "&amp;periodo=null&amp;ejercicio=null&amp;tipo=null&amp;subTab=2&amp;biva=null&amp;canceladas=false&amp;page=1"</f>
        <v>#VALUE!</v>
      </c>
    </row>
    <row r="5008" spans="8:15" x14ac:dyDescent="0.3">
      <c r="H5008" s="3" t="str">
        <f t="shared" si="646"/>
        <v>1900-01-00</v>
      </c>
      <c r="I5008" s="3" t="e">
        <f t="shared" si="647"/>
        <v>#VALUE!</v>
      </c>
      <c r="J5008" s="3" t="e">
        <f t="shared" si="648"/>
        <v>#VALUE!</v>
      </c>
      <c r="K5008" s="3" t="e">
        <f t="shared" si="649"/>
        <v>#VALUE!</v>
      </c>
      <c r="L5008" s="3" t="e">
        <f t="shared" si="650"/>
        <v>#VALUE!</v>
      </c>
      <c r="M5008" s="3" t="e">
        <f t="shared" si="651"/>
        <v>#VALUE!</v>
      </c>
      <c r="N5008" s="3" t="e">
        <f t="shared" si="652"/>
        <v>#VALUE!</v>
      </c>
      <c r="O5008" s="3" t="e">
        <f t="shared" si="653"/>
        <v>#VALUE!</v>
      </c>
    </row>
    <row r="5009" spans="8:15" x14ac:dyDescent="0.3">
      <c r="H5009" s="3" t="str">
        <f t="shared" si="646"/>
        <v>1900-01-00</v>
      </c>
      <c r="I5009" s="3" t="e">
        <f t="shared" si="647"/>
        <v>#VALUE!</v>
      </c>
      <c r="J5009" s="3" t="e">
        <f t="shared" si="648"/>
        <v>#VALUE!</v>
      </c>
      <c r="K5009" s="3" t="e">
        <f t="shared" si="649"/>
        <v>#VALUE!</v>
      </c>
      <c r="L5009" s="3" t="e">
        <f t="shared" si="650"/>
        <v>#VALUE!</v>
      </c>
      <c r="M5009" s="3" t="e">
        <f t="shared" si="651"/>
        <v>#VALUE!</v>
      </c>
      <c r="N5009" s="3" t="e">
        <f t="shared" si="652"/>
        <v>#VALUE!</v>
      </c>
      <c r="O5009" s="3" t="e">
        <f t="shared" si="653"/>
        <v>#VALUE!</v>
      </c>
    </row>
    <row r="5010" spans="8:15" x14ac:dyDescent="0.3">
      <c r="H5010" s="3" t="str">
        <f t="shared" si="646"/>
        <v>1900-01-00</v>
      </c>
      <c r="I5010" s="3" t="e">
        <f t="shared" si="647"/>
        <v>#VALUE!</v>
      </c>
      <c r="J5010" s="3" t="e">
        <f t="shared" si="648"/>
        <v>#VALUE!</v>
      </c>
      <c r="K5010" s="3" t="e">
        <f t="shared" si="649"/>
        <v>#VALUE!</v>
      </c>
      <c r="L5010" s="3" t="e">
        <f t="shared" si="650"/>
        <v>#VALUE!</v>
      </c>
      <c r="M5010" s="3" t="e">
        <f t="shared" si="651"/>
        <v>#VALUE!</v>
      </c>
      <c r="N5010" s="3" t="e">
        <f t="shared" si="652"/>
        <v>#VALUE!</v>
      </c>
      <c r="O5010" s="3" t="e">
        <f t="shared" si="653"/>
        <v>#VALUE!</v>
      </c>
    </row>
    <row r="5011" spans="8:15" x14ac:dyDescent="0.3">
      <c r="H5011" s="3" t="str">
        <f t="shared" si="646"/>
        <v>1900-01-00</v>
      </c>
      <c r="I5011" s="3" t="e">
        <f t="shared" si="647"/>
        <v>#VALUE!</v>
      </c>
      <c r="J5011" s="3" t="e">
        <f t="shared" si="648"/>
        <v>#VALUE!</v>
      </c>
      <c r="K5011" s="3" t="e">
        <f t="shared" si="649"/>
        <v>#VALUE!</v>
      </c>
      <c r="L5011" s="3" t="e">
        <f t="shared" si="650"/>
        <v>#VALUE!</v>
      </c>
      <c r="M5011" s="3" t="e">
        <f t="shared" si="651"/>
        <v>#VALUE!</v>
      </c>
      <c r="N5011" s="3" t="e">
        <f t="shared" si="652"/>
        <v>#VALUE!</v>
      </c>
      <c r="O5011" s="3" t="e">
        <f t="shared" si="653"/>
        <v>#VALUE!</v>
      </c>
    </row>
    <row r="5012" spans="8:15" x14ac:dyDescent="0.3">
      <c r="H5012" s="3" t="str">
        <f t="shared" si="646"/>
        <v>1900-01-00</v>
      </c>
      <c r="I5012" s="3" t="e">
        <f t="shared" si="647"/>
        <v>#VALUE!</v>
      </c>
      <c r="J5012" s="3" t="e">
        <f t="shared" si="648"/>
        <v>#VALUE!</v>
      </c>
      <c r="K5012" s="3" t="e">
        <f t="shared" si="649"/>
        <v>#VALUE!</v>
      </c>
      <c r="L5012" s="3" t="e">
        <f t="shared" si="650"/>
        <v>#VALUE!</v>
      </c>
      <c r="M5012" s="3" t="e">
        <f t="shared" si="651"/>
        <v>#VALUE!</v>
      </c>
      <c r="N5012" s="3" t="e">
        <f t="shared" si="652"/>
        <v>#VALUE!</v>
      </c>
      <c r="O5012" s="3" t="e">
        <f t="shared" si="653"/>
        <v>#VALUE!</v>
      </c>
    </row>
    <row r="5013" spans="8:15" x14ac:dyDescent="0.3">
      <c r="H5013" s="3" t="str">
        <f t="shared" si="646"/>
        <v>1900-01-00</v>
      </c>
      <c r="I5013" s="3" t="e">
        <f t="shared" si="647"/>
        <v>#VALUE!</v>
      </c>
      <c r="J5013" s="3" t="e">
        <f t="shared" si="648"/>
        <v>#VALUE!</v>
      </c>
      <c r="K5013" s="3" t="e">
        <f t="shared" si="649"/>
        <v>#VALUE!</v>
      </c>
      <c r="L5013" s="3" t="e">
        <f t="shared" si="650"/>
        <v>#VALUE!</v>
      </c>
      <c r="M5013" s="3" t="e">
        <f t="shared" si="651"/>
        <v>#VALUE!</v>
      </c>
      <c r="N5013" s="3" t="e">
        <f t="shared" si="652"/>
        <v>#VALUE!</v>
      </c>
      <c r="O5013" s="3" t="e">
        <f t="shared" si="653"/>
        <v>#VALUE!</v>
      </c>
    </row>
    <row r="5014" spans="8:15" x14ac:dyDescent="0.3">
      <c r="H5014" s="3" t="str">
        <f t="shared" si="646"/>
        <v>1900-01-00</v>
      </c>
      <c r="I5014" s="3" t="e">
        <f t="shared" si="647"/>
        <v>#VALUE!</v>
      </c>
      <c r="J5014" s="3" t="e">
        <f t="shared" si="648"/>
        <v>#VALUE!</v>
      </c>
      <c r="K5014" s="3" t="e">
        <f t="shared" si="649"/>
        <v>#VALUE!</v>
      </c>
      <c r="L5014" s="3" t="e">
        <f t="shared" si="650"/>
        <v>#VALUE!</v>
      </c>
      <c r="M5014" s="3" t="e">
        <f t="shared" si="651"/>
        <v>#VALUE!</v>
      </c>
      <c r="N5014" s="3" t="e">
        <f t="shared" si="652"/>
        <v>#VALUE!</v>
      </c>
      <c r="O5014" s="3" t="e">
        <f t="shared" si="653"/>
        <v>#VALUE!</v>
      </c>
    </row>
    <row r="5015" spans="8:15" x14ac:dyDescent="0.3">
      <c r="H5015" s="3" t="str">
        <f t="shared" si="646"/>
        <v>1900-01-00</v>
      </c>
      <c r="I5015" s="3" t="e">
        <f t="shared" si="647"/>
        <v>#VALUE!</v>
      </c>
      <c r="J5015" s="3" t="e">
        <f t="shared" si="648"/>
        <v>#VALUE!</v>
      </c>
      <c r="K5015" s="3" t="e">
        <f t="shared" si="649"/>
        <v>#VALUE!</v>
      </c>
      <c r="L5015" s="3" t="e">
        <f t="shared" si="650"/>
        <v>#VALUE!</v>
      </c>
      <c r="M5015" s="3" t="e">
        <f t="shared" si="651"/>
        <v>#VALUE!</v>
      </c>
      <c r="N5015" s="3" t="e">
        <f t="shared" si="652"/>
        <v>#VALUE!</v>
      </c>
      <c r="O5015" s="3" t="e">
        <f t="shared" si="653"/>
        <v>#VALUE!</v>
      </c>
    </row>
    <row r="5016" spans="8:15" x14ac:dyDescent="0.3">
      <c r="H5016" s="3" t="str">
        <f t="shared" si="646"/>
        <v>1900-01-00</v>
      </c>
      <c r="I5016" s="3" t="e">
        <f t="shared" si="647"/>
        <v>#VALUE!</v>
      </c>
      <c r="J5016" s="3" t="e">
        <f t="shared" si="648"/>
        <v>#VALUE!</v>
      </c>
      <c r="K5016" s="3" t="e">
        <f t="shared" si="649"/>
        <v>#VALUE!</v>
      </c>
      <c r="L5016" s="3" t="e">
        <f t="shared" si="650"/>
        <v>#VALUE!</v>
      </c>
      <c r="M5016" s="3" t="e">
        <f t="shared" si="651"/>
        <v>#VALUE!</v>
      </c>
      <c r="N5016" s="3" t="e">
        <f t="shared" si="652"/>
        <v>#VALUE!</v>
      </c>
      <c r="O5016" s="3" t="e">
        <f t="shared" si="653"/>
        <v>#VALUE!</v>
      </c>
    </row>
    <row r="5017" spans="8:15" x14ac:dyDescent="0.3">
      <c r="H5017" s="3" t="str">
        <f t="shared" si="646"/>
        <v>1900-01-00</v>
      </c>
      <c r="I5017" s="3" t="e">
        <f t="shared" si="647"/>
        <v>#VALUE!</v>
      </c>
      <c r="J5017" s="3" t="e">
        <f t="shared" si="648"/>
        <v>#VALUE!</v>
      </c>
      <c r="K5017" s="3" t="e">
        <f t="shared" si="649"/>
        <v>#VALUE!</v>
      </c>
      <c r="L5017" s="3" t="e">
        <f t="shared" si="650"/>
        <v>#VALUE!</v>
      </c>
      <c r="M5017" s="3" t="e">
        <f t="shared" si="651"/>
        <v>#VALUE!</v>
      </c>
      <c r="N5017" s="3" t="e">
        <f t="shared" si="652"/>
        <v>#VALUE!</v>
      </c>
      <c r="O5017" s="3" t="e">
        <f t="shared" si="653"/>
        <v>#VALUE!</v>
      </c>
    </row>
    <row r="5018" spans="8:15" x14ac:dyDescent="0.3">
      <c r="H5018" s="3" t="str">
        <f t="shared" si="646"/>
        <v>1900-01-00</v>
      </c>
      <c r="I5018" s="3" t="e">
        <f t="shared" si="647"/>
        <v>#VALUE!</v>
      </c>
      <c r="J5018" s="3" t="e">
        <f t="shared" si="648"/>
        <v>#VALUE!</v>
      </c>
      <c r="K5018" s="3" t="e">
        <f t="shared" si="649"/>
        <v>#VALUE!</v>
      </c>
      <c r="L5018" s="3" t="e">
        <f t="shared" si="650"/>
        <v>#VALUE!</v>
      </c>
      <c r="M5018" s="3" t="e">
        <f t="shared" si="651"/>
        <v>#VALUE!</v>
      </c>
      <c r="N5018" s="3" t="e">
        <f t="shared" si="652"/>
        <v>#VALUE!</v>
      </c>
      <c r="O5018" s="3" t="e">
        <f t="shared" si="653"/>
        <v>#VALUE!</v>
      </c>
    </row>
    <row r="5019" spans="8:15" x14ac:dyDescent="0.3">
      <c r="H5019" s="3" t="str">
        <f t="shared" si="646"/>
        <v>1900-01-00</v>
      </c>
      <c r="I5019" s="3" t="e">
        <f t="shared" si="647"/>
        <v>#VALUE!</v>
      </c>
      <c r="J5019" s="3" t="e">
        <f t="shared" si="648"/>
        <v>#VALUE!</v>
      </c>
      <c r="K5019" s="3" t="e">
        <f t="shared" si="649"/>
        <v>#VALUE!</v>
      </c>
      <c r="L5019" s="3" t="e">
        <f t="shared" si="650"/>
        <v>#VALUE!</v>
      </c>
      <c r="M5019" s="3" t="e">
        <f t="shared" si="651"/>
        <v>#VALUE!</v>
      </c>
      <c r="N5019" s="3" t="e">
        <f t="shared" si="652"/>
        <v>#VALUE!</v>
      </c>
      <c r="O5019" s="3" t="e">
        <f t="shared" si="653"/>
        <v>#VALUE!</v>
      </c>
    </row>
    <row r="5020" spans="8:15" x14ac:dyDescent="0.3">
      <c r="H5020" s="3" t="str">
        <f t="shared" si="646"/>
        <v>1900-01-00</v>
      </c>
      <c r="I5020" s="3" t="e">
        <f t="shared" si="647"/>
        <v>#VALUE!</v>
      </c>
      <c r="J5020" s="3" t="e">
        <f t="shared" si="648"/>
        <v>#VALUE!</v>
      </c>
      <c r="K5020" s="3" t="e">
        <f t="shared" si="649"/>
        <v>#VALUE!</v>
      </c>
      <c r="L5020" s="3" t="e">
        <f t="shared" si="650"/>
        <v>#VALUE!</v>
      </c>
      <c r="M5020" s="3" t="e">
        <f t="shared" si="651"/>
        <v>#VALUE!</v>
      </c>
      <c r="N5020" s="3" t="e">
        <f t="shared" si="652"/>
        <v>#VALUE!</v>
      </c>
      <c r="O5020" s="3" t="e">
        <f t="shared" si="653"/>
        <v>#VALUE!</v>
      </c>
    </row>
    <row r="5021" spans="8:15" x14ac:dyDescent="0.3">
      <c r="H5021" s="3" t="str">
        <f t="shared" si="646"/>
        <v>1900-01-00</v>
      </c>
      <c r="I5021" s="3" t="e">
        <f t="shared" si="647"/>
        <v>#VALUE!</v>
      </c>
      <c r="J5021" s="3" t="e">
        <f t="shared" si="648"/>
        <v>#VALUE!</v>
      </c>
      <c r="K5021" s="3" t="e">
        <f t="shared" si="649"/>
        <v>#VALUE!</v>
      </c>
      <c r="L5021" s="3" t="e">
        <f t="shared" si="650"/>
        <v>#VALUE!</v>
      </c>
      <c r="M5021" s="3" t="e">
        <f t="shared" si="651"/>
        <v>#VALUE!</v>
      </c>
      <c r="N5021" s="3" t="e">
        <f t="shared" si="652"/>
        <v>#VALUE!</v>
      </c>
      <c r="O5021" s="3" t="e">
        <f t="shared" si="653"/>
        <v>#VALUE!</v>
      </c>
    </row>
    <row r="5022" spans="8:15" x14ac:dyDescent="0.3">
      <c r="H5022" s="3" t="str">
        <f t="shared" si="646"/>
        <v>1900-01-00</v>
      </c>
      <c r="I5022" s="3" t="e">
        <f t="shared" si="647"/>
        <v>#VALUE!</v>
      </c>
      <c r="J5022" s="3" t="e">
        <f t="shared" si="648"/>
        <v>#VALUE!</v>
      </c>
      <c r="K5022" s="3" t="e">
        <f t="shared" si="649"/>
        <v>#VALUE!</v>
      </c>
      <c r="L5022" s="3" t="e">
        <f t="shared" si="650"/>
        <v>#VALUE!</v>
      </c>
      <c r="M5022" s="3" t="e">
        <f t="shared" si="651"/>
        <v>#VALUE!</v>
      </c>
      <c r="N5022" s="3" t="e">
        <f t="shared" si="652"/>
        <v>#VALUE!</v>
      </c>
      <c r="O5022" s="3" t="e">
        <f t="shared" si="653"/>
        <v>#VALUE!</v>
      </c>
    </row>
    <row r="5023" spans="8:15" x14ac:dyDescent="0.3">
      <c r="H5023" s="3" t="str">
        <f t="shared" si="646"/>
        <v>1900-01-00</v>
      </c>
      <c r="I5023" s="3" t="e">
        <f t="shared" si="647"/>
        <v>#VALUE!</v>
      </c>
      <c r="J5023" s="3" t="e">
        <f t="shared" si="648"/>
        <v>#VALUE!</v>
      </c>
      <c r="K5023" s="3" t="e">
        <f t="shared" si="649"/>
        <v>#VALUE!</v>
      </c>
      <c r="L5023" s="3" t="e">
        <f t="shared" si="650"/>
        <v>#VALUE!</v>
      </c>
      <c r="M5023" s="3" t="e">
        <f t="shared" si="651"/>
        <v>#VALUE!</v>
      </c>
      <c r="N5023" s="3" t="e">
        <f t="shared" si="652"/>
        <v>#VALUE!</v>
      </c>
      <c r="O5023" s="3" t="e">
        <f t="shared" si="653"/>
        <v>#VALUE!</v>
      </c>
    </row>
    <row r="5024" spans="8:15" x14ac:dyDescent="0.3">
      <c r="H5024" s="3" t="str">
        <f t="shared" si="646"/>
        <v>1900-01-00</v>
      </c>
      <c r="I5024" s="3" t="e">
        <f t="shared" si="647"/>
        <v>#VALUE!</v>
      </c>
      <c r="J5024" s="3" t="e">
        <f t="shared" si="648"/>
        <v>#VALUE!</v>
      </c>
      <c r="K5024" s="3" t="e">
        <f t="shared" si="649"/>
        <v>#VALUE!</v>
      </c>
      <c r="L5024" s="3" t="e">
        <f t="shared" si="650"/>
        <v>#VALUE!</v>
      </c>
      <c r="M5024" s="3" t="e">
        <f t="shared" si="651"/>
        <v>#VALUE!</v>
      </c>
      <c r="N5024" s="3" t="e">
        <f t="shared" si="652"/>
        <v>#VALUE!</v>
      </c>
      <c r="O5024" s="3" t="e">
        <f t="shared" si="653"/>
        <v>#VALUE!</v>
      </c>
    </row>
    <row r="5025" spans="8:15" x14ac:dyDescent="0.3">
      <c r="H5025" s="3" t="str">
        <f t="shared" si="646"/>
        <v>1900-01-00</v>
      </c>
      <c r="I5025" s="3" t="e">
        <f t="shared" si="647"/>
        <v>#VALUE!</v>
      </c>
      <c r="J5025" s="3" t="e">
        <f t="shared" si="648"/>
        <v>#VALUE!</v>
      </c>
      <c r="K5025" s="3" t="e">
        <f t="shared" si="649"/>
        <v>#VALUE!</v>
      </c>
      <c r="L5025" s="3" t="e">
        <f t="shared" si="650"/>
        <v>#VALUE!</v>
      </c>
      <c r="M5025" s="3" t="e">
        <f t="shared" si="651"/>
        <v>#VALUE!</v>
      </c>
      <c r="N5025" s="3" t="e">
        <f t="shared" si="652"/>
        <v>#VALUE!</v>
      </c>
      <c r="O5025" s="3" t="e">
        <f t="shared" si="653"/>
        <v>#VALUE!</v>
      </c>
    </row>
    <row r="5026" spans="8:15" x14ac:dyDescent="0.3">
      <c r="H5026" s="3" t="str">
        <f t="shared" si="646"/>
        <v>1900-01-00</v>
      </c>
      <c r="I5026" s="3" t="e">
        <f t="shared" si="647"/>
        <v>#VALUE!</v>
      </c>
      <c r="J5026" s="3" t="e">
        <f t="shared" si="648"/>
        <v>#VALUE!</v>
      </c>
      <c r="K5026" s="3" t="e">
        <f t="shared" si="649"/>
        <v>#VALUE!</v>
      </c>
      <c r="L5026" s="3" t="e">
        <f t="shared" si="650"/>
        <v>#VALUE!</v>
      </c>
      <c r="M5026" s="3" t="e">
        <f t="shared" si="651"/>
        <v>#VALUE!</v>
      </c>
      <c r="N5026" s="3" t="e">
        <f t="shared" si="652"/>
        <v>#VALUE!</v>
      </c>
      <c r="O5026" s="3" t="e">
        <f t="shared" si="653"/>
        <v>#VALUE!</v>
      </c>
    </row>
    <row r="5027" spans="8:15" x14ac:dyDescent="0.3">
      <c r="H5027" s="3" t="str">
        <f t="shared" si="646"/>
        <v>1900-01-00</v>
      </c>
      <c r="I5027" s="3" t="e">
        <f t="shared" si="647"/>
        <v>#VALUE!</v>
      </c>
      <c r="J5027" s="3" t="e">
        <f t="shared" si="648"/>
        <v>#VALUE!</v>
      </c>
      <c r="K5027" s="3" t="e">
        <f t="shared" si="649"/>
        <v>#VALUE!</v>
      </c>
      <c r="L5027" s="3" t="e">
        <f t="shared" si="650"/>
        <v>#VALUE!</v>
      </c>
      <c r="M5027" s="3" t="e">
        <f t="shared" si="651"/>
        <v>#VALUE!</v>
      </c>
      <c r="N5027" s="3" t="e">
        <f t="shared" si="652"/>
        <v>#VALUE!</v>
      </c>
      <c r="O5027" s="3" t="e">
        <f t="shared" si="653"/>
        <v>#VALUE!</v>
      </c>
    </row>
    <row r="5028" spans="8:15" x14ac:dyDescent="0.3">
      <c r="H5028" s="3" t="str">
        <f t="shared" si="646"/>
        <v>1900-01-00</v>
      </c>
      <c r="I5028" s="3" t="e">
        <f t="shared" si="647"/>
        <v>#VALUE!</v>
      </c>
      <c r="J5028" s="3" t="e">
        <f t="shared" si="648"/>
        <v>#VALUE!</v>
      </c>
      <c r="K5028" s="3" t="e">
        <f t="shared" si="649"/>
        <v>#VALUE!</v>
      </c>
      <c r="L5028" s="3" t="e">
        <f t="shared" si="650"/>
        <v>#VALUE!</v>
      </c>
      <c r="M5028" s="3" t="e">
        <f t="shared" si="651"/>
        <v>#VALUE!</v>
      </c>
      <c r="N5028" s="3" t="e">
        <f t="shared" si="652"/>
        <v>#VALUE!</v>
      </c>
      <c r="O5028" s="3" t="e">
        <f t="shared" si="653"/>
        <v>#VALUE!</v>
      </c>
    </row>
    <row r="5029" spans="8:15" x14ac:dyDescent="0.3">
      <c r="H5029" s="3" t="str">
        <f t="shared" si="646"/>
        <v>1900-01-00</v>
      </c>
      <c r="I5029" s="3" t="e">
        <f t="shared" si="647"/>
        <v>#VALUE!</v>
      </c>
      <c r="J5029" s="3" t="e">
        <f t="shared" si="648"/>
        <v>#VALUE!</v>
      </c>
      <c r="K5029" s="3" t="e">
        <f t="shared" si="649"/>
        <v>#VALUE!</v>
      </c>
      <c r="L5029" s="3" t="e">
        <f t="shared" si="650"/>
        <v>#VALUE!</v>
      </c>
      <c r="M5029" s="3" t="e">
        <f t="shared" si="651"/>
        <v>#VALUE!</v>
      </c>
      <c r="N5029" s="3" t="e">
        <f t="shared" si="652"/>
        <v>#VALUE!</v>
      </c>
      <c r="O5029" s="3" t="e">
        <f t="shared" si="653"/>
        <v>#VALUE!</v>
      </c>
    </row>
    <row r="5030" spans="8:15" x14ac:dyDescent="0.3">
      <c r="H5030" s="3" t="str">
        <f t="shared" si="646"/>
        <v>1900-01-00</v>
      </c>
      <c r="I5030" s="3" t="e">
        <f t="shared" si="647"/>
        <v>#VALUE!</v>
      </c>
      <c r="J5030" s="3" t="e">
        <f t="shared" si="648"/>
        <v>#VALUE!</v>
      </c>
      <c r="K5030" s="3" t="e">
        <f t="shared" si="649"/>
        <v>#VALUE!</v>
      </c>
      <c r="L5030" s="3" t="e">
        <f t="shared" si="650"/>
        <v>#VALUE!</v>
      </c>
      <c r="M5030" s="3" t="e">
        <f t="shared" si="651"/>
        <v>#VALUE!</v>
      </c>
      <c r="N5030" s="3" t="e">
        <f t="shared" si="652"/>
        <v>#VALUE!</v>
      </c>
      <c r="O5030" s="3" t="e">
        <f t="shared" si="653"/>
        <v>#VALUE!</v>
      </c>
    </row>
    <row r="5031" spans="8:15" x14ac:dyDescent="0.3">
      <c r="H5031" s="3" t="str">
        <f t="shared" si="646"/>
        <v>1900-01-00</v>
      </c>
      <c r="I5031" s="3" t="e">
        <f t="shared" si="647"/>
        <v>#VALUE!</v>
      </c>
      <c r="J5031" s="3" t="e">
        <f t="shared" si="648"/>
        <v>#VALUE!</v>
      </c>
      <c r="K5031" s="3" t="e">
        <f t="shared" si="649"/>
        <v>#VALUE!</v>
      </c>
      <c r="L5031" s="3" t="e">
        <f t="shared" si="650"/>
        <v>#VALUE!</v>
      </c>
      <c r="M5031" s="3" t="e">
        <f t="shared" si="651"/>
        <v>#VALUE!</v>
      </c>
      <c r="N5031" s="3" t="e">
        <f t="shared" si="652"/>
        <v>#VALUE!</v>
      </c>
      <c r="O5031" s="3" t="e">
        <f t="shared" si="653"/>
        <v>#VALUE!</v>
      </c>
    </row>
    <row r="5032" spans="8:15" x14ac:dyDescent="0.3">
      <c r="H5032" s="3" t="str">
        <f t="shared" si="646"/>
        <v>1900-01-00</v>
      </c>
      <c r="I5032" s="3" t="e">
        <f t="shared" si="647"/>
        <v>#VALUE!</v>
      </c>
      <c r="J5032" s="3" t="e">
        <f t="shared" si="648"/>
        <v>#VALUE!</v>
      </c>
      <c r="K5032" s="3" t="e">
        <f t="shared" si="649"/>
        <v>#VALUE!</v>
      </c>
      <c r="L5032" s="3" t="e">
        <f t="shared" si="650"/>
        <v>#VALUE!</v>
      </c>
      <c r="M5032" s="3" t="e">
        <f t="shared" si="651"/>
        <v>#VALUE!</v>
      </c>
      <c r="N5032" s="3" t="e">
        <f t="shared" si="652"/>
        <v>#VALUE!</v>
      </c>
      <c r="O5032" s="3" t="e">
        <f t="shared" si="653"/>
        <v>#VALUE!</v>
      </c>
    </row>
    <row r="5033" spans="8:15" x14ac:dyDescent="0.3">
      <c r="H5033" s="3" t="str">
        <f t="shared" si="646"/>
        <v>1900-01-00</v>
      </c>
      <c r="I5033" s="3" t="e">
        <f t="shared" si="647"/>
        <v>#VALUE!</v>
      </c>
      <c r="J5033" s="3" t="e">
        <f t="shared" si="648"/>
        <v>#VALUE!</v>
      </c>
      <c r="K5033" s="3" t="e">
        <f t="shared" si="649"/>
        <v>#VALUE!</v>
      </c>
      <c r="L5033" s="3" t="e">
        <f t="shared" si="650"/>
        <v>#VALUE!</v>
      </c>
      <c r="M5033" s="3" t="e">
        <f t="shared" si="651"/>
        <v>#VALUE!</v>
      </c>
      <c r="N5033" s="3" t="e">
        <f t="shared" si="652"/>
        <v>#VALUE!</v>
      </c>
      <c r="O5033" s="3" t="e">
        <f t="shared" si="653"/>
        <v>#VALUE!</v>
      </c>
    </row>
    <row r="5034" spans="8:15" x14ac:dyDescent="0.3">
      <c r="H5034" s="3" t="str">
        <f t="shared" si="646"/>
        <v>1900-01-00</v>
      </c>
      <c r="I5034" s="3" t="e">
        <f t="shared" si="647"/>
        <v>#VALUE!</v>
      </c>
      <c r="J5034" s="3" t="e">
        <f t="shared" si="648"/>
        <v>#VALUE!</v>
      </c>
      <c r="K5034" s="3" t="e">
        <f t="shared" si="649"/>
        <v>#VALUE!</v>
      </c>
      <c r="L5034" s="3" t="e">
        <f t="shared" si="650"/>
        <v>#VALUE!</v>
      </c>
      <c r="M5034" s="3" t="e">
        <f t="shared" si="651"/>
        <v>#VALUE!</v>
      </c>
      <c r="N5034" s="3" t="e">
        <f t="shared" si="652"/>
        <v>#VALUE!</v>
      </c>
      <c r="O5034" s="3" t="e">
        <f t="shared" si="653"/>
        <v>#VALUE!</v>
      </c>
    </row>
    <row r="5035" spans="8:15" x14ac:dyDescent="0.3">
      <c r="H5035" s="3" t="str">
        <f t="shared" si="646"/>
        <v>1900-01-00</v>
      </c>
      <c r="I5035" s="3" t="e">
        <f t="shared" si="647"/>
        <v>#VALUE!</v>
      </c>
      <c r="J5035" s="3" t="e">
        <f t="shared" si="648"/>
        <v>#VALUE!</v>
      </c>
      <c r="K5035" s="3" t="e">
        <f t="shared" si="649"/>
        <v>#VALUE!</v>
      </c>
      <c r="L5035" s="3" t="e">
        <f t="shared" si="650"/>
        <v>#VALUE!</v>
      </c>
      <c r="M5035" s="3" t="e">
        <f t="shared" si="651"/>
        <v>#VALUE!</v>
      </c>
      <c r="N5035" s="3" t="e">
        <f t="shared" si="652"/>
        <v>#VALUE!</v>
      </c>
      <c r="O5035" s="3" t="e">
        <f t="shared" si="653"/>
        <v>#VALUE!</v>
      </c>
    </row>
    <row r="5036" spans="8:15" x14ac:dyDescent="0.3">
      <c r="H5036" s="3" t="str">
        <f t="shared" si="646"/>
        <v>1900-01-00</v>
      </c>
      <c r="I5036" s="3" t="e">
        <f t="shared" si="647"/>
        <v>#VALUE!</v>
      </c>
      <c r="J5036" s="3" t="e">
        <f t="shared" si="648"/>
        <v>#VALUE!</v>
      </c>
      <c r="K5036" s="3" t="e">
        <f t="shared" si="649"/>
        <v>#VALUE!</v>
      </c>
      <c r="L5036" s="3" t="e">
        <f t="shared" si="650"/>
        <v>#VALUE!</v>
      </c>
      <c r="M5036" s="3" t="e">
        <f t="shared" si="651"/>
        <v>#VALUE!</v>
      </c>
      <c r="N5036" s="3" t="e">
        <f t="shared" si="652"/>
        <v>#VALUE!</v>
      </c>
      <c r="O5036" s="3" t="e">
        <f t="shared" si="653"/>
        <v>#VALUE!</v>
      </c>
    </row>
    <row r="5037" spans="8:15" x14ac:dyDescent="0.3">
      <c r="H5037" s="3" t="str">
        <f t="shared" si="646"/>
        <v>1900-01-00</v>
      </c>
      <c r="I5037" s="3" t="e">
        <f t="shared" si="647"/>
        <v>#VALUE!</v>
      </c>
      <c r="J5037" s="3" t="e">
        <f t="shared" si="648"/>
        <v>#VALUE!</v>
      </c>
      <c r="K5037" s="3" t="e">
        <f t="shared" si="649"/>
        <v>#VALUE!</v>
      </c>
      <c r="L5037" s="3" t="e">
        <f t="shared" si="650"/>
        <v>#VALUE!</v>
      </c>
      <c r="M5037" s="3" t="e">
        <f t="shared" si="651"/>
        <v>#VALUE!</v>
      </c>
      <c r="N5037" s="3" t="e">
        <f t="shared" si="652"/>
        <v>#VALUE!</v>
      </c>
      <c r="O5037" s="3" t="e">
        <f t="shared" si="653"/>
        <v>#VALUE!</v>
      </c>
    </row>
    <row r="5038" spans="8:15" x14ac:dyDescent="0.3">
      <c r="H5038" s="3" t="str">
        <f t="shared" si="646"/>
        <v>1900-01-00</v>
      </c>
      <c r="I5038" s="3" t="e">
        <f t="shared" si="647"/>
        <v>#VALUE!</v>
      </c>
      <c r="J5038" s="3" t="e">
        <f t="shared" si="648"/>
        <v>#VALUE!</v>
      </c>
      <c r="K5038" s="3" t="e">
        <f t="shared" si="649"/>
        <v>#VALUE!</v>
      </c>
      <c r="L5038" s="3" t="e">
        <f t="shared" si="650"/>
        <v>#VALUE!</v>
      </c>
      <c r="M5038" s="3" t="e">
        <f t="shared" si="651"/>
        <v>#VALUE!</v>
      </c>
      <c r="N5038" s="3" t="e">
        <f t="shared" si="652"/>
        <v>#VALUE!</v>
      </c>
      <c r="O5038" s="3" t="e">
        <f t="shared" si="653"/>
        <v>#VALUE!</v>
      </c>
    </row>
    <row r="5039" spans="8:15" x14ac:dyDescent="0.3">
      <c r="H5039" s="3" t="str">
        <f t="shared" si="646"/>
        <v>1900-01-00</v>
      </c>
      <c r="I5039" s="3" t="e">
        <f t="shared" si="647"/>
        <v>#VALUE!</v>
      </c>
      <c r="J5039" s="3" t="e">
        <f t="shared" si="648"/>
        <v>#VALUE!</v>
      </c>
      <c r="K5039" s="3" t="e">
        <f t="shared" si="649"/>
        <v>#VALUE!</v>
      </c>
      <c r="L5039" s="3" t="e">
        <f t="shared" si="650"/>
        <v>#VALUE!</v>
      </c>
      <c r="M5039" s="3" t="e">
        <f t="shared" si="651"/>
        <v>#VALUE!</v>
      </c>
      <c r="N5039" s="3" t="e">
        <f t="shared" si="652"/>
        <v>#VALUE!</v>
      </c>
      <c r="O5039" s="3" t="e">
        <f t="shared" si="653"/>
        <v>#VALUE!</v>
      </c>
    </row>
    <row r="5040" spans="8:15" x14ac:dyDescent="0.3">
      <c r="H5040" s="3" t="str">
        <f t="shared" si="646"/>
        <v>1900-01-00</v>
      </c>
      <c r="I5040" s="3" t="e">
        <f t="shared" si="647"/>
        <v>#VALUE!</v>
      </c>
      <c r="J5040" s="3" t="e">
        <f t="shared" si="648"/>
        <v>#VALUE!</v>
      </c>
      <c r="K5040" s="3" t="e">
        <f t="shared" si="649"/>
        <v>#VALUE!</v>
      </c>
      <c r="L5040" s="3" t="e">
        <f t="shared" si="650"/>
        <v>#VALUE!</v>
      </c>
      <c r="M5040" s="3" t="e">
        <f t="shared" si="651"/>
        <v>#VALUE!</v>
      </c>
      <c r="N5040" s="3" t="e">
        <f t="shared" si="652"/>
        <v>#VALUE!</v>
      </c>
      <c r="O5040" s="3" t="e">
        <f t="shared" si="653"/>
        <v>#VALUE!</v>
      </c>
    </row>
    <row r="5041" spans="8:15" x14ac:dyDescent="0.3">
      <c r="H5041" s="3" t="str">
        <f t="shared" si="646"/>
        <v>1900-01-00</v>
      </c>
      <c r="I5041" s="3" t="e">
        <f t="shared" si="647"/>
        <v>#VALUE!</v>
      </c>
      <c r="J5041" s="3" t="e">
        <f t="shared" si="648"/>
        <v>#VALUE!</v>
      </c>
      <c r="K5041" s="3" t="e">
        <f t="shared" si="649"/>
        <v>#VALUE!</v>
      </c>
      <c r="L5041" s="3" t="e">
        <f t="shared" si="650"/>
        <v>#VALUE!</v>
      </c>
      <c r="M5041" s="3" t="e">
        <f t="shared" si="651"/>
        <v>#VALUE!</v>
      </c>
      <c r="N5041" s="3" t="e">
        <f t="shared" si="652"/>
        <v>#VALUE!</v>
      </c>
      <c r="O5041" s="3" t="e">
        <f t="shared" si="653"/>
        <v>#VALUE!</v>
      </c>
    </row>
    <row r="5042" spans="8:15" x14ac:dyDescent="0.3">
      <c r="H5042" s="3" t="str">
        <f t="shared" si="646"/>
        <v>1900-01-00</v>
      </c>
      <c r="I5042" s="3" t="e">
        <f t="shared" si="647"/>
        <v>#VALUE!</v>
      </c>
      <c r="J5042" s="3" t="e">
        <f t="shared" si="648"/>
        <v>#VALUE!</v>
      </c>
      <c r="K5042" s="3" t="e">
        <f t="shared" si="649"/>
        <v>#VALUE!</v>
      </c>
      <c r="L5042" s="3" t="e">
        <f t="shared" si="650"/>
        <v>#VALUE!</v>
      </c>
      <c r="M5042" s="3" t="e">
        <f t="shared" si="651"/>
        <v>#VALUE!</v>
      </c>
      <c r="N5042" s="3" t="e">
        <f t="shared" si="652"/>
        <v>#VALUE!</v>
      </c>
      <c r="O5042" s="3" t="e">
        <f t="shared" si="653"/>
        <v>#VALUE!</v>
      </c>
    </row>
    <row r="5043" spans="8:15" x14ac:dyDescent="0.3">
      <c r="H5043" s="3" t="str">
        <f t="shared" si="646"/>
        <v>1900-01-00</v>
      </c>
      <c r="I5043" s="3" t="e">
        <f t="shared" si="647"/>
        <v>#VALUE!</v>
      </c>
      <c r="J5043" s="3" t="e">
        <f t="shared" si="648"/>
        <v>#VALUE!</v>
      </c>
      <c r="K5043" s="3" t="e">
        <f t="shared" si="649"/>
        <v>#VALUE!</v>
      </c>
      <c r="L5043" s="3" t="e">
        <f t="shared" si="650"/>
        <v>#VALUE!</v>
      </c>
      <c r="M5043" s="3" t="e">
        <f t="shared" si="651"/>
        <v>#VALUE!</v>
      </c>
      <c r="N5043" s="3" t="e">
        <f t="shared" si="652"/>
        <v>#VALUE!</v>
      </c>
      <c r="O5043" s="3" t="e">
        <f t="shared" si="653"/>
        <v>#VALUE!</v>
      </c>
    </row>
    <row r="5044" spans="8:15" x14ac:dyDescent="0.3">
      <c r="H5044" s="3" t="str">
        <f t="shared" si="646"/>
        <v>1900-01-00</v>
      </c>
      <c r="I5044" s="3" t="e">
        <f t="shared" si="647"/>
        <v>#VALUE!</v>
      </c>
      <c r="J5044" s="3" t="e">
        <f t="shared" si="648"/>
        <v>#VALUE!</v>
      </c>
      <c r="K5044" s="3" t="e">
        <f t="shared" si="649"/>
        <v>#VALUE!</v>
      </c>
      <c r="L5044" s="3" t="e">
        <f t="shared" si="650"/>
        <v>#VALUE!</v>
      </c>
      <c r="M5044" s="3" t="e">
        <f t="shared" si="651"/>
        <v>#VALUE!</v>
      </c>
      <c r="N5044" s="3" t="e">
        <f t="shared" si="652"/>
        <v>#VALUE!</v>
      </c>
      <c r="O5044" s="3" t="e">
        <f t="shared" si="653"/>
        <v>#VALUE!</v>
      </c>
    </row>
    <row r="5045" spans="8:15" x14ac:dyDescent="0.3">
      <c r="H5045" s="3" t="str">
        <f t="shared" si="646"/>
        <v>1900-01-00</v>
      </c>
      <c r="I5045" s="3" t="e">
        <f t="shared" si="647"/>
        <v>#VALUE!</v>
      </c>
      <c r="J5045" s="3" t="e">
        <f t="shared" si="648"/>
        <v>#VALUE!</v>
      </c>
      <c r="K5045" s="3" t="e">
        <f t="shared" si="649"/>
        <v>#VALUE!</v>
      </c>
      <c r="L5045" s="3" t="e">
        <f t="shared" si="650"/>
        <v>#VALUE!</v>
      </c>
      <c r="M5045" s="3" t="e">
        <f t="shared" si="651"/>
        <v>#VALUE!</v>
      </c>
      <c r="N5045" s="3" t="e">
        <f t="shared" si="652"/>
        <v>#VALUE!</v>
      </c>
      <c r="O5045" s="3" t="e">
        <f t="shared" si="653"/>
        <v>#VALUE!</v>
      </c>
    </row>
    <row r="5046" spans="8:15" x14ac:dyDescent="0.3">
      <c r="H5046" s="3" t="str">
        <f t="shared" si="646"/>
        <v>1900-01-00</v>
      </c>
      <c r="I5046" s="3" t="e">
        <f t="shared" si="647"/>
        <v>#VALUE!</v>
      </c>
      <c r="J5046" s="3" t="e">
        <f t="shared" si="648"/>
        <v>#VALUE!</v>
      </c>
      <c r="K5046" s="3" t="e">
        <f t="shared" si="649"/>
        <v>#VALUE!</v>
      </c>
      <c r="L5046" s="3" t="e">
        <f t="shared" si="650"/>
        <v>#VALUE!</v>
      </c>
      <c r="M5046" s="3" t="e">
        <f t="shared" si="651"/>
        <v>#VALUE!</v>
      </c>
      <c r="N5046" s="3" t="e">
        <f t="shared" si="652"/>
        <v>#VALUE!</v>
      </c>
      <c r="O5046" s="3" t="e">
        <f t="shared" si="653"/>
        <v>#VALUE!</v>
      </c>
    </row>
    <row r="5047" spans="8:15" x14ac:dyDescent="0.3">
      <c r="H5047" s="3" t="str">
        <f t="shared" si="646"/>
        <v>1900-01-00</v>
      </c>
      <c r="I5047" s="3" t="e">
        <f t="shared" si="647"/>
        <v>#VALUE!</v>
      </c>
      <c r="J5047" s="3" t="e">
        <f t="shared" si="648"/>
        <v>#VALUE!</v>
      </c>
      <c r="K5047" s="3" t="e">
        <f t="shared" si="649"/>
        <v>#VALUE!</v>
      </c>
      <c r="L5047" s="3" t="e">
        <f t="shared" si="650"/>
        <v>#VALUE!</v>
      </c>
      <c r="M5047" s="3" t="e">
        <f t="shared" si="651"/>
        <v>#VALUE!</v>
      </c>
      <c r="N5047" s="3" t="e">
        <f t="shared" si="652"/>
        <v>#VALUE!</v>
      </c>
      <c r="O5047" s="3" t="e">
        <f t="shared" si="653"/>
        <v>#VALUE!</v>
      </c>
    </row>
    <row r="5048" spans="8:15" x14ac:dyDescent="0.3">
      <c r="H5048" s="3" t="str">
        <f t="shared" si="646"/>
        <v>1900-01-00</v>
      </c>
      <c r="I5048" s="3" t="e">
        <f t="shared" si="647"/>
        <v>#VALUE!</v>
      </c>
      <c r="J5048" s="3" t="e">
        <f t="shared" si="648"/>
        <v>#VALUE!</v>
      </c>
      <c r="K5048" s="3" t="e">
        <f t="shared" si="649"/>
        <v>#VALUE!</v>
      </c>
      <c r="L5048" s="3" t="e">
        <f t="shared" si="650"/>
        <v>#VALUE!</v>
      </c>
      <c r="M5048" s="3" t="e">
        <f t="shared" si="651"/>
        <v>#VALUE!</v>
      </c>
      <c r="N5048" s="3" t="e">
        <f t="shared" si="652"/>
        <v>#VALUE!</v>
      </c>
      <c r="O5048" s="3" t="e">
        <f t="shared" si="653"/>
        <v>#VALUE!</v>
      </c>
    </row>
    <row r="5049" spans="8:15" x14ac:dyDescent="0.3">
      <c r="H5049" s="3" t="str">
        <f t="shared" si="646"/>
        <v>1900-01-00</v>
      </c>
      <c r="I5049" s="3" t="e">
        <f t="shared" si="647"/>
        <v>#VALUE!</v>
      </c>
      <c r="J5049" s="3" t="e">
        <f t="shared" si="648"/>
        <v>#VALUE!</v>
      </c>
      <c r="K5049" s="3" t="e">
        <f t="shared" si="649"/>
        <v>#VALUE!</v>
      </c>
      <c r="L5049" s="3" t="e">
        <f t="shared" si="650"/>
        <v>#VALUE!</v>
      </c>
      <c r="M5049" s="3" t="e">
        <f t="shared" si="651"/>
        <v>#VALUE!</v>
      </c>
      <c r="N5049" s="3" t="e">
        <f t="shared" si="652"/>
        <v>#VALUE!</v>
      </c>
      <c r="O5049" s="3" t="e">
        <f t="shared" si="653"/>
        <v>#VALUE!</v>
      </c>
    </row>
    <row r="5050" spans="8:15" x14ac:dyDescent="0.3">
      <c r="H5050" s="3" t="str">
        <f t="shared" si="646"/>
        <v>1900-01-00</v>
      </c>
      <c r="I5050" s="3" t="e">
        <f t="shared" si="647"/>
        <v>#VALUE!</v>
      </c>
      <c r="J5050" s="3" t="e">
        <f t="shared" si="648"/>
        <v>#VALUE!</v>
      </c>
      <c r="K5050" s="3" t="e">
        <f t="shared" si="649"/>
        <v>#VALUE!</v>
      </c>
      <c r="L5050" s="3" t="e">
        <f t="shared" si="650"/>
        <v>#VALUE!</v>
      </c>
      <c r="M5050" s="3" t="e">
        <f t="shared" si="651"/>
        <v>#VALUE!</v>
      </c>
      <c r="N5050" s="3" t="e">
        <f t="shared" si="652"/>
        <v>#VALUE!</v>
      </c>
      <c r="O5050" s="3" t="e">
        <f t="shared" si="653"/>
        <v>#VALUE!</v>
      </c>
    </row>
    <row r="5051" spans="8:15" x14ac:dyDescent="0.3">
      <c r="H5051" s="3" t="str">
        <f t="shared" si="646"/>
        <v>1900-01-00</v>
      </c>
      <c r="I5051" s="3" t="e">
        <f t="shared" si="647"/>
        <v>#VALUE!</v>
      </c>
      <c r="J5051" s="3" t="e">
        <f t="shared" si="648"/>
        <v>#VALUE!</v>
      </c>
      <c r="K5051" s="3" t="e">
        <f t="shared" si="649"/>
        <v>#VALUE!</v>
      </c>
      <c r="L5051" s="3" t="e">
        <f t="shared" si="650"/>
        <v>#VALUE!</v>
      </c>
      <c r="M5051" s="3" t="e">
        <f t="shared" si="651"/>
        <v>#VALUE!</v>
      </c>
      <c r="N5051" s="3" t="e">
        <f t="shared" si="652"/>
        <v>#VALUE!</v>
      </c>
      <c r="O5051" s="3" t="e">
        <f t="shared" si="653"/>
        <v>#VALUE!</v>
      </c>
    </row>
    <row r="5052" spans="8:15" x14ac:dyDescent="0.3">
      <c r="H5052" s="3" t="str">
        <f t="shared" si="646"/>
        <v>1900-01-00</v>
      </c>
      <c r="I5052" s="3" t="e">
        <f t="shared" si="647"/>
        <v>#VALUE!</v>
      </c>
      <c r="J5052" s="3" t="e">
        <f t="shared" si="648"/>
        <v>#VALUE!</v>
      </c>
      <c r="K5052" s="3" t="e">
        <f t="shared" si="649"/>
        <v>#VALUE!</v>
      </c>
      <c r="L5052" s="3" t="e">
        <f t="shared" si="650"/>
        <v>#VALUE!</v>
      </c>
      <c r="M5052" s="3" t="e">
        <f t="shared" si="651"/>
        <v>#VALUE!</v>
      </c>
      <c r="N5052" s="3" t="e">
        <f t="shared" si="652"/>
        <v>#VALUE!</v>
      </c>
      <c r="O5052" s="3" t="e">
        <f t="shared" si="653"/>
        <v>#VALUE!</v>
      </c>
    </row>
    <row r="5053" spans="8:15" x14ac:dyDescent="0.3">
      <c r="H5053" s="3" t="str">
        <f t="shared" si="646"/>
        <v>1900-01-00</v>
      </c>
      <c r="I5053" s="3" t="e">
        <f t="shared" si="647"/>
        <v>#VALUE!</v>
      </c>
      <c r="J5053" s="3" t="e">
        <f t="shared" si="648"/>
        <v>#VALUE!</v>
      </c>
      <c r="K5053" s="3" t="e">
        <f t="shared" si="649"/>
        <v>#VALUE!</v>
      </c>
      <c r="L5053" s="3" t="e">
        <f t="shared" si="650"/>
        <v>#VALUE!</v>
      </c>
      <c r="M5053" s="3" t="e">
        <f t="shared" si="651"/>
        <v>#VALUE!</v>
      </c>
      <c r="N5053" s="3" t="e">
        <f t="shared" si="652"/>
        <v>#VALUE!</v>
      </c>
      <c r="O5053" s="3" t="e">
        <f t="shared" si="653"/>
        <v>#VALUE!</v>
      </c>
    </row>
    <row r="5054" spans="8:15" x14ac:dyDescent="0.3">
      <c r="H5054" s="3" t="str">
        <f t="shared" si="646"/>
        <v>1900-01-00</v>
      </c>
      <c r="I5054" s="3" t="e">
        <f t="shared" si="647"/>
        <v>#VALUE!</v>
      </c>
      <c r="J5054" s="3" t="e">
        <f t="shared" si="648"/>
        <v>#VALUE!</v>
      </c>
      <c r="K5054" s="3" t="e">
        <f t="shared" si="649"/>
        <v>#VALUE!</v>
      </c>
      <c r="L5054" s="3" t="e">
        <f t="shared" si="650"/>
        <v>#VALUE!</v>
      </c>
      <c r="M5054" s="3" t="e">
        <f t="shared" si="651"/>
        <v>#VALUE!</v>
      </c>
      <c r="N5054" s="3" t="e">
        <f t="shared" si="652"/>
        <v>#VALUE!</v>
      </c>
      <c r="O5054" s="3" t="e">
        <f t="shared" si="653"/>
        <v>#VALUE!</v>
      </c>
    </row>
    <row r="5055" spans="8:15" x14ac:dyDescent="0.3">
      <c r="H5055" s="3" t="str">
        <f t="shared" si="646"/>
        <v>1900-01-00</v>
      </c>
      <c r="I5055" s="3" t="e">
        <f t="shared" si="647"/>
        <v>#VALUE!</v>
      </c>
      <c r="J5055" s="3" t="e">
        <f t="shared" si="648"/>
        <v>#VALUE!</v>
      </c>
      <c r="K5055" s="3" t="e">
        <f t="shared" si="649"/>
        <v>#VALUE!</v>
      </c>
      <c r="L5055" s="3" t="e">
        <f t="shared" si="650"/>
        <v>#VALUE!</v>
      </c>
      <c r="M5055" s="3" t="e">
        <f t="shared" si="651"/>
        <v>#VALUE!</v>
      </c>
      <c r="N5055" s="3" t="e">
        <f t="shared" si="652"/>
        <v>#VALUE!</v>
      </c>
      <c r="O5055" s="3" t="e">
        <f t="shared" si="653"/>
        <v>#VALUE!</v>
      </c>
    </row>
    <row r="5056" spans="8:15" x14ac:dyDescent="0.3">
      <c r="H5056" s="3" t="str">
        <f t="shared" si="646"/>
        <v>1900-01-00</v>
      </c>
      <c r="I5056" s="3" t="e">
        <f t="shared" si="647"/>
        <v>#VALUE!</v>
      </c>
      <c r="J5056" s="3" t="e">
        <f t="shared" si="648"/>
        <v>#VALUE!</v>
      </c>
      <c r="K5056" s="3" t="e">
        <f t="shared" si="649"/>
        <v>#VALUE!</v>
      </c>
      <c r="L5056" s="3" t="e">
        <f t="shared" si="650"/>
        <v>#VALUE!</v>
      </c>
      <c r="M5056" s="3" t="e">
        <f t="shared" si="651"/>
        <v>#VALUE!</v>
      </c>
      <c r="N5056" s="3" t="e">
        <f t="shared" si="652"/>
        <v>#VALUE!</v>
      </c>
      <c r="O5056" s="3" t="e">
        <f t="shared" si="653"/>
        <v>#VALUE!</v>
      </c>
    </row>
    <row r="5057" spans="8:15" x14ac:dyDescent="0.3">
      <c r="H5057" s="3" t="str">
        <f t="shared" si="646"/>
        <v>1900-01-00</v>
      </c>
      <c r="I5057" s="3" t="e">
        <f t="shared" si="647"/>
        <v>#VALUE!</v>
      </c>
      <c r="J5057" s="3" t="e">
        <f t="shared" si="648"/>
        <v>#VALUE!</v>
      </c>
      <c r="K5057" s="3" t="e">
        <f t="shared" si="649"/>
        <v>#VALUE!</v>
      </c>
      <c r="L5057" s="3" t="e">
        <f t="shared" si="650"/>
        <v>#VALUE!</v>
      </c>
      <c r="M5057" s="3" t="e">
        <f t="shared" si="651"/>
        <v>#VALUE!</v>
      </c>
      <c r="N5057" s="3" t="e">
        <f t="shared" si="652"/>
        <v>#VALUE!</v>
      </c>
      <c r="O5057" s="3" t="e">
        <f t="shared" si="653"/>
        <v>#VALUE!</v>
      </c>
    </row>
    <row r="5058" spans="8:15" x14ac:dyDescent="0.3">
      <c r="H5058" s="3" t="str">
        <f t="shared" si="646"/>
        <v>1900-01-00</v>
      </c>
      <c r="I5058" s="3" t="e">
        <f t="shared" si="647"/>
        <v>#VALUE!</v>
      </c>
      <c r="J5058" s="3" t="e">
        <f t="shared" si="648"/>
        <v>#VALUE!</v>
      </c>
      <c r="K5058" s="3" t="e">
        <f t="shared" si="649"/>
        <v>#VALUE!</v>
      </c>
      <c r="L5058" s="3" t="e">
        <f t="shared" si="650"/>
        <v>#VALUE!</v>
      </c>
      <c r="M5058" s="3" t="e">
        <f t="shared" si="651"/>
        <v>#VALUE!</v>
      </c>
      <c r="N5058" s="3" t="e">
        <f t="shared" si="652"/>
        <v>#VALUE!</v>
      </c>
      <c r="O5058" s="3" t="e">
        <f t="shared" si="653"/>
        <v>#VALUE!</v>
      </c>
    </row>
    <row r="5059" spans="8:15" x14ac:dyDescent="0.3">
      <c r="H5059" s="3" t="str">
        <f t="shared" si="646"/>
        <v>1900-01-00</v>
      </c>
      <c r="I5059" s="3" t="e">
        <f t="shared" si="647"/>
        <v>#VALUE!</v>
      </c>
      <c r="J5059" s="3" t="e">
        <f t="shared" si="648"/>
        <v>#VALUE!</v>
      </c>
      <c r="K5059" s="3" t="e">
        <f t="shared" si="649"/>
        <v>#VALUE!</v>
      </c>
      <c r="L5059" s="3" t="e">
        <f t="shared" si="650"/>
        <v>#VALUE!</v>
      </c>
      <c r="M5059" s="3" t="e">
        <f t="shared" si="651"/>
        <v>#VALUE!</v>
      </c>
      <c r="N5059" s="3" t="e">
        <f t="shared" si="652"/>
        <v>#VALUE!</v>
      </c>
      <c r="O5059" s="3" t="e">
        <f t="shared" si="653"/>
        <v>#VALUE!</v>
      </c>
    </row>
    <row r="5060" spans="8:15" x14ac:dyDescent="0.3">
      <c r="H5060" s="3" t="str">
        <f t="shared" si="646"/>
        <v>1900-01-00</v>
      </c>
      <c r="I5060" s="3" t="e">
        <f t="shared" si="647"/>
        <v>#VALUE!</v>
      </c>
      <c r="J5060" s="3" t="e">
        <f t="shared" si="648"/>
        <v>#VALUE!</v>
      </c>
      <c r="K5060" s="3" t="e">
        <f t="shared" si="649"/>
        <v>#VALUE!</v>
      </c>
      <c r="L5060" s="3" t="e">
        <f t="shared" si="650"/>
        <v>#VALUE!</v>
      </c>
      <c r="M5060" s="3" t="e">
        <f t="shared" si="651"/>
        <v>#VALUE!</v>
      </c>
      <c r="N5060" s="3" t="e">
        <f t="shared" si="652"/>
        <v>#VALUE!</v>
      </c>
      <c r="O5060" s="3" t="e">
        <f t="shared" si="653"/>
        <v>#VALUE!</v>
      </c>
    </row>
    <row r="5061" spans="8:15" x14ac:dyDescent="0.3">
      <c r="H5061" s="3" t="str">
        <f t="shared" si="646"/>
        <v>1900-01-00</v>
      </c>
      <c r="I5061" s="3" t="e">
        <f t="shared" si="647"/>
        <v>#VALUE!</v>
      </c>
      <c r="J5061" s="3" t="e">
        <f t="shared" si="648"/>
        <v>#VALUE!</v>
      </c>
      <c r="K5061" s="3" t="e">
        <f t="shared" si="649"/>
        <v>#VALUE!</v>
      </c>
      <c r="L5061" s="3" t="e">
        <f t="shared" si="650"/>
        <v>#VALUE!</v>
      </c>
      <c r="M5061" s="3" t="e">
        <f t="shared" si="651"/>
        <v>#VALUE!</v>
      </c>
      <c r="N5061" s="3" t="e">
        <f t="shared" si="652"/>
        <v>#VALUE!</v>
      </c>
      <c r="O5061" s="3" t="e">
        <f t="shared" si="653"/>
        <v>#VALUE!</v>
      </c>
    </row>
    <row r="5062" spans="8:15" x14ac:dyDescent="0.3">
      <c r="H5062" s="3" t="str">
        <f t="shared" si="646"/>
        <v>1900-01-00</v>
      </c>
      <c r="I5062" s="3" t="e">
        <f t="shared" si="647"/>
        <v>#VALUE!</v>
      </c>
      <c r="J5062" s="3" t="e">
        <f t="shared" si="648"/>
        <v>#VALUE!</v>
      </c>
      <c r="K5062" s="3" t="e">
        <f t="shared" si="649"/>
        <v>#VALUE!</v>
      </c>
      <c r="L5062" s="3" t="e">
        <f t="shared" si="650"/>
        <v>#VALUE!</v>
      </c>
      <c r="M5062" s="3" t="e">
        <f t="shared" si="651"/>
        <v>#VALUE!</v>
      </c>
      <c r="N5062" s="3" t="e">
        <f t="shared" si="652"/>
        <v>#VALUE!</v>
      </c>
      <c r="O5062" s="3" t="e">
        <f t="shared" si="653"/>
        <v>#VALUE!</v>
      </c>
    </row>
    <row r="5063" spans="8:15" x14ac:dyDescent="0.3">
      <c r="H5063" s="3" t="str">
        <f t="shared" si="646"/>
        <v>1900-01-00</v>
      </c>
      <c r="I5063" s="3" t="e">
        <f t="shared" si="647"/>
        <v>#VALUE!</v>
      </c>
      <c r="J5063" s="3" t="e">
        <f t="shared" si="648"/>
        <v>#VALUE!</v>
      </c>
      <c r="K5063" s="3" t="e">
        <f t="shared" si="649"/>
        <v>#VALUE!</v>
      </c>
      <c r="L5063" s="3" t="e">
        <f t="shared" si="650"/>
        <v>#VALUE!</v>
      </c>
      <c r="M5063" s="3" t="e">
        <f t="shared" si="651"/>
        <v>#VALUE!</v>
      </c>
      <c r="N5063" s="3" t="e">
        <f t="shared" si="652"/>
        <v>#VALUE!</v>
      </c>
      <c r="O5063" s="3" t="e">
        <f t="shared" si="653"/>
        <v>#VALUE!</v>
      </c>
    </row>
    <row r="5064" spans="8:15" x14ac:dyDescent="0.3">
      <c r="H5064" s="3" t="str">
        <f t="shared" si="646"/>
        <v>1900-01-00</v>
      </c>
      <c r="I5064" s="3" t="e">
        <f t="shared" si="647"/>
        <v>#VALUE!</v>
      </c>
      <c r="J5064" s="3" t="e">
        <f t="shared" si="648"/>
        <v>#VALUE!</v>
      </c>
      <c r="K5064" s="3" t="e">
        <f t="shared" si="649"/>
        <v>#VALUE!</v>
      </c>
      <c r="L5064" s="3" t="e">
        <f t="shared" si="650"/>
        <v>#VALUE!</v>
      </c>
      <c r="M5064" s="3" t="e">
        <f t="shared" si="651"/>
        <v>#VALUE!</v>
      </c>
      <c r="N5064" s="3" t="e">
        <f t="shared" si="652"/>
        <v>#VALUE!</v>
      </c>
      <c r="O5064" s="3" t="e">
        <f t="shared" si="653"/>
        <v>#VALUE!</v>
      </c>
    </row>
    <row r="5065" spans="8:15" x14ac:dyDescent="0.3">
      <c r="H5065" s="3" t="str">
        <f t="shared" si="646"/>
        <v>1900-01-00</v>
      </c>
      <c r="I5065" s="3" t="e">
        <f t="shared" si="647"/>
        <v>#VALUE!</v>
      </c>
      <c r="J5065" s="3" t="e">
        <f t="shared" si="648"/>
        <v>#VALUE!</v>
      </c>
      <c r="K5065" s="3" t="e">
        <f t="shared" si="649"/>
        <v>#VALUE!</v>
      </c>
      <c r="L5065" s="3" t="e">
        <f t="shared" si="650"/>
        <v>#VALUE!</v>
      </c>
      <c r="M5065" s="3" t="e">
        <f t="shared" si="651"/>
        <v>#VALUE!</v>
      </c>
      <c r="N5065" s="3" t="e">
        <f t="shared" si="652"/>
        <v>#VALUE!</v>
      </c>
      <c r="O5065" s="3" t="e">
        <f t="shared" si="653"/>
        <v>#VALUE!</v>
      </c>
    </row>
    <row r="5066" spans="8:15" x14ac:dyDescent="0.3">
      <c r="H5066" s="3" t="str">
        <f t="shared" si="646"/>
        <v>1900-01-00</v>
      </c>
      <c r="I5066" s="3" t="e">
        <f t="shared" si="647"/>
        <v>#VALUE!</v>
      </c>
      <c r="J5066" s="3" t="e">
        <f t="shared" si="648"/>
        <v>#VALUE!</v>
      </c>
      <c r="K5066" s="3" t="e">
        <f t="shared" si="649"/>
        <v>#VALUE!</v>
      </c>
      <c r="L5066" s="3" t="e">
        <f t="shared" si="650"/>
        <v>#VALUE!</v>
      </c>
      <c r="M5066" s="3" t="e">
        <f t="shared" si="651"/>
        <v>#VALUE!</v>
      </c>
      <c r="N5066" s="3" t="e">
        <f t="shared" si="652"/>
        <v>#VALUE!</v>
      </c>
      <c r="O5066" s="3" t="e">
        <f t="shared" si="653"/>
        <v>#VALUE!</v>
      </c>
    </row>
    <row r="5067" spans="8:15" x14ac:dyDescent="0.3">
      <c r="H5067" s="3" t="str">
        <f t="shared" si="646"/>
        <v>1900-01-00</v>
      </c>
      <c r="I5067" s="3" t="e">
        <f t="shared" si="647"/>
        <v>#VALUE!</v>
      </c>
      <c r="J5067" s="3" t="e">
        <f t="shared" si="648"/>
        <v>#VALUE!</v>
      </c>
      <c r="K5067" s="3" t="e">
        <f t="shared" si="649"/>
        <v>#VALUE!</v>
      </c>
      <c r="L5067" s="3" t="e">
        <f t="shared" si="650"/>
        <v>#VALUE!</v>
      </c>
      <c r="M5067" s="3" t="e">
        <f t="shared" si="651"/>
        <v>#VALUE!</v>
      </c>
      <c r="N5067" s="3" t="e">
        <f t="shared" si="652"/>
        <v>#VALUE!</v>
      </c>
      <c r="O5067" s="3" t="e">
        <f t="shared" si="653"/>
        <v>#VALUE!</v>
      </c>
    </row>
    <row r="5068" spans="8:15" x14ac:dyDescent="0.3">
      <c r="H5068" s="3" t="str">
        <f t="shared" si="646"/>
        <v>1900-01-00</v>
      </c>
      <c r="I5068" s="3" t="e">
        <f t="shared" si="647"/>
        <v>#VALUE!</v>
      </c>
      <c r="J5068" s="3" t="e">
        <f t="shared" si="648"/>
        <v>#VALUE!</v>
      </c>
      <c r="K5068" s="3" t="e">
        <f t="shared" si="649"/>
        <v>#VALUE!</v>
      </c>
      <c r="L5068" s="3" t="e">
        <f t="shared" si="650"/>
        <v>#VALUE!</v>
      </c>
      <c r="M5068" s="3" t="e">
        <f t="shared" si="651"/>
        <v>#VALUE!</v>
      </c>
      <c r="N5068" s="3" t="e">
        <f t="shared" si="652"/>
        <v>#VALUE!</v>
      </c>
      <c r="O5068" s="3" t="e">
        <f t="shared" si="653"/>
        <v>#VALUE!</v>
      </c>
    </row>
    <row r="5069" spans="8:15" x14ac:dyDescent="0.3">
      <c r="H5069" s="3" t="str">
        <f t="shared" si="646"/>
        <v>1900-01-00</v>
      </c>
      <c r="I5069" s="3" t="e">
        <f t="shared" si="647"/>
        <v>#VALUE!</v>
      </c>
      <c r="J5069" s="3" t="e">
        <f t="shared" si="648"/>
        <v>#VALUE!</v>
      </c>
      <c r="K5069" s="3" t="e">
        <f t="shared" si="649"/>
        <v>#VALUE!</v>
      </c>
      <c r="L5069" s="3" t="e">
        <f t="shared" si="650"/>
        <v>#VALUE!</v>
      </c>
      <c r="M5069" s="3" t="e">
        <f t="shared" si="651"/>
        <v>#VALUE!</v>
      </c>
      <c r="N5069" s="3" t="e">
        <f t="shared" si="652"/>
        <v>#VALUE!</v>
      </c>
      <c r="O5069" s="3" t="e">
        <f t="shared" si="653"/>
        <v>#VALUE!</v>
      </c>
    </row>
    <row r="5070" spans="8:15" x14ac:dyDescent="0.3">
      <c r="H5070" s="3" t="str">
        <f t="shared" si="646"/>
        <v>1900-01-00</v>
      </c>
      <c r="I5070" s="3" t="e">
        <f t="shared" si="647"/>
        <v>#VALUE!</v>
      </c>
      <c r="J5070" s="3" t="e">
        <f t="shared" si="648"/>
        <v>#VALUE!</v>
      </c>
      <c r="K5070" s="3" t="e">
        <f t="shared" si="649"/>
        <v>#VALUE!</v>
      </c>
      <c r="L5070" s="3" t="e">
        <f t="shared" si="650"/>
        <v>#VALUE!</v>
      </c>
      <c r="M5070" s="3" t="e">
        <f t="shared" si="651"/>
        <v>#VALUE!</v>
      </c>
      <c r="N5070" s="3" t="e">
        <f t="shared" si="652"/>
        <v>#VALUE!</v>
      </c>
      <c r="O5070" s="3" t="e">
        <f t="shared" si="653"/>
        <v>#VALUE!</v>
      </c>
    </row>
    <row r="5071" spans="8:15" x14ac:dyDescent="0.3">
      <c r="H5071" s="3" t="str">
        <f t="shared" ref="H5071:H5134" si="654">YEAR(D5071) &amp; "-" &amp; IF(LEN(MONTH(D5071))=1,"0" &amp; MONTH(D5071),MONTH(D5071)) &amp; "-" &amp; IF(LEN(DAY(D5071))=1,"0" &amp; DAY(D5071),DAY(D5071))</f>
        <v>1900-01-00</v>
      </c>
      <c r="I5071" s="3" t="e">
        <f t="shared" ref="I5071:I5134" si="655">FIND("emisora_id=",F5071,1)</f>
        <v>#VALUE!</v>
      </c>
      <c r="J5071" s="3" t="e">
        <f t="shared" ref="J5071:J5134" si="656">MID(F5071,I5071,500)</f>
        <v>#VALUE!</v>
      </c>
      <c r="K5071" s="3" t="e">
        <f t="shared" ref="K5071:K5134" si="657">FIND("=",J5071,1)</f>
        <v>#VALUE!</v>
      </c>
      <c r="L5071" s="3" t="e">
        <f t="shared" ref="L5071:L5134" si="658">MID(J5071,K5071+1,500)</f>
        <v>#VALUE!</v>
      </c>
      <c r="M5071" s="3" t="e">
        <f t="shared" ref="M5071:M5134" si="659">FIND("&amp;",L5071,1)</f>
        <v>#VALUE!</v>
      </c>
      <c r="N5071" s="3" t="e">
        <f t="shared" ref="N5071:N5134" si="660">MID(L5071,1,M5071-1)</f>
        <v>#VALUE!</v>
      </c>
      <c r="O5071" s="3" t="e">
        <f t="shared" ref="O5071:O5134" si="661">"https://www.biva.mx/empresas/emisoras_inscritas/emisoras_inscritas?emisora_id=" &amp; N5071 &amp; "&amp;tipoInformacion=null&amp;tipoDocumento=null&amp;fechaInicio=" &amp; H5071 &amp; "&amp;fechaFin=" &amp; H5071 &amp;  "&amp;periodo=null&amp;ejercicio=null&amp;tipo=null&amp;subTab=2&amp;biva=null&amp;canceladas=false&amp;page=1"</f>
        <v>#VALUE!</v>
      </c>
    </row>
    <row r="5072" spans="8:15" x14ac:dyDescent="0.3">
      <c r="H5072" s="3" t="str">
        <f t="shared" si="654"/>
        <v>1900-01-00</v>
      </c>
      <c r="I5072" s="3" t="e">
        <f t="shared" si="655"/>
        <v>#VALUE!</v>
      </c>
      <c r="J5072" s="3" t="e">
        <f t="shared" si="656"/>
        <v>#VALUE!</v>
      </c>
      <c r="K5072" s="3" t="e">
        <f t="shared" si="657"/>
        <v>#VALUE!</v>
      </c>
      <c r="L5072" s="3" t="e">
        <f t="shared" si="658"/>
        <v>#VALUE!</v>
      </c>
      <c r="M5072" s="3" t="e">
        <f t="shared" si="659"/>
        <v>#VALUE!</v>
      </c>
      <c r="N5072" s="3" t="e">
        <f t="shared" si="660"/>
        <v>#VALUE!</v>
      </c>
      <c r="O5072" s="3" t="e">
        <f t="shared" si="661"/>
        <v>#VALUE!</v>
      </c>
    </row>
    <row r="5073" spans="8:15" x14ac:dyDescent="0.3">
      <c r="H5073" s="3" t="str">
        <f t="shared" si="654"/>
        <v>1900-01-00</v>
      </c>
      <c r="I5073" s="3" t="e">
        <f t="shared" si="655"/>
        <v>#VALUE!</v>
      </c>
      <c r="J5073" s="3" t="e">
        <f t="shared" si="656"/>
        <v>#VALUE!</v>
      </c>
      <c r="K5073" s="3" t="e">
        <f t="shared" si="657"/>
        <v>#VALUE!</v>
      </c>
      <c r="L5073" s="3" t="e">
        <f t="shared" si="658"/>
        <v>#VALUE!</v>
      </c>
      <c r="M5073" s="3" t="e">
        <f t="shared" si="659"/>
        <v>#VALUE!</v>
      </c>
      <c r="N5073" s="3" t="e">
        <f t="shared" si="660"/>
        <v>#VALUE!</v>
      </c>
      <c r="O5073" s="3" t="e">
        <f t="shared" si="661"/>
        <v>#VALUE!</v>
      </c>
    </row>
    <row r="5074" spans="8:15" x14ac:dyDescent="0.3">
      <c r="H5074" s="3" t="str">
        <f t="shared" si="654"/>
        <v>1900-01-00</v>
      </c>
      <c r="I5074" s="3" t="e">
        <f t="shared" si="655"/>
        <v>#VALUE!</v>
      </c>
      <c r="J5074" s="3" t="e">
        <f t="shared" si="656"/>
        <v>#VALUE!</v>
      </c>
      <c r="K5074" s="3" t="e">
        <f t="shared" si="657"/>
        <v>#VALUE!</v>
      </c>
      <c r="L5074" s="3" t="e">
        <f t="shared" si="658"/>
        <v>#VALUE!</v>
      </c>
      <c r="M5074" s="3" t="e">
        <f t="shared" si="659"/>
        <v>#VALUE!</v>
      </c>
      <c r="N5074" s="3" t="e">
        <f t="shared" si="660"/>
        <v>#VALUE!</v>
      </c>
      <c r="O5074" s="3" t="e">
        <f t="shared" si="661"/>
        <v>#VALUE!</v>
      </c>
    </row>
    <row r="5075" spans="8:15" x14ac:dyDescent="0.3">
      <c r="H5075" s="3" t="str">
        <f t="shared" si="654"/>
        <v>1900-01-00</v>
      </c>
      <c r="I5075" s="3" t="e">
        <f t="shared" si="655"/>
        <v>#VALUE!</v>
      </c>
      <c r="J5075" s="3" t="e">
        <f t="shared" si="656"/>
        <v>#VALUE!</v>
      </c>
      <c r="K5075" s="3" t="e">
        <f t="shared" si="657"/>
        <v>#VALUE!</v>
      </c>
      <c r="L5075" s="3" t="e">
        <f t="shared" si="658"/>
        <v>#VALUE!</v>
      </c>
      <c r="M5075" s="3" t="e">
        <f t="shared" si="659"/>
        <v>#VALUE!</v>
      </c>
      <c r="N5075" s="3" t="e">
        <f t="shared" si="660"/>
        <v>#VALUE!</v>
      </c>
      <c r="O5075" s="3" t="e">
        <f t="shared" si="661"/>
        <v>#VALUE!</v>
      </c>
    </row>
    <row r="5076" spans="8:15" x14ac:dyDescent="0.3">
      <c r="H5076" s="3" t="str">
        <f t="shared" si="654"/>
        <v>1900-01-00</v>
      </c>
      <c r="I5076" s="3" t="e">
        <f t="shared" si="655"/>
        <v>#VALUE!</v>
      </c>
      <c r="J5076" s="3" t="e">
        <f t="shared" si="656"/>
        <v>#VALUE!</v>
      </c>
      <c r="K5076" s="3" t="e">
        <f t="shared" si="657"/>
        <v>#VALUE!</v>
      </c>
      <c r="L5076" s="3" t="e">
        <f t="shared" si="658"/>
        <v>#VALUE!</v>
      </c>
      <c r="M5076" s="3" t="e">
        <f t="shared" si="659"/>
        <v>#VALUE!</v>
      </c>
      <c r="N5076" s="3" t="e">
        <f t="shared" si="660"/>
        <v>#VALUE!</v>
      </c>
      <c r="O5076" s="3" t="e">
        <f t="shared" si="661"/>
        <v>#VALUE!</v>
      </c>
    </row>
    <row r="5077" spans="8:15" x14ac:dyDescent="0.3">
      <c r="H5077" s="3" t="str">
        <f t="shared" si="654"/>
        <v>1900-01-00</v>
      </c>
      <c r="I5077" s="3" t="e">
        <f t="shared" si="655"/>
        <v>#VALUE!</v>
      </c>
      <c r="J5077" s="3" t="e">
        <f t="shared" si="656"/>
        <v>#VALUE!</v>
      </c>
      <c r="K5077" s="3" t="e">
        <f t="shared" si="657"/>
        <v>#VALUE!</v>
      </c>
      <c r="L5077" s="3" t="e">
        <f t="shared" si="658"/>
        <v>#VALUE!</v>
      </c>
      <c r="M5077" s="3" t="e">
        <f t="shared" si="659"/>
        <v>#VALUE!</v>
      </c>
      <c r="N5077" s="3" t="e">
        <f t="shared" si="660"/>
        <v>#VALUE!</v>
      </c>
      <c r="O5077" s="3" t="e">
        <f t="shared" si="661"/>
        <v>#VALUE!</v>
      </c>
    </row>
    <row r="5078" spans="8:15" x14ac:dyDescent="0.3">
      <c r="H5078" s="3" t="str">
        <f t="shared" si="654"/>
        <v>1900-01-00</v>
      </c>
      <c r="I5078" s="3" t="e">
        <f t="shared" si="655"/>
        <v>#VALUE!</v>
      </c>
      <c r="J5078" s="3" t="e">
        <f t="shared" si="656"/>
        <v>#VALUE!</v>
      </c>
      <c r="K5078" s="3" t="e">
        <f t="shared" si="657"/>
        <v>#VALUE!</v>
      </c>
      <c r="L5078" s="3" t="e">
        <f t="shared" si="658"/>
        <v>#VALUE!</v>
      </c>
      <c r="M5078" s="3" t="e">
        <f t="shared" si="659"/>
        <v>#VALUE!</v>
      </c>
      <c r="N5078" s="3" t="e">
        <f t="shared" si="660"/>
        <v>#VALUE!</v>
      </c>
      <c r="O5078" s="3" t="e">
        <f t="shared" si="661"/>
        <v>#VALUE!</v>
      </c>
    </row>
    <row r="5079" spans="8:15" x14ac:dyDescent="0.3">
      <c r="H5079" s="3" t="str">
        <f t="shared" si="654"/>
        <v>1900-01-00</v>
      </c>
      <c r="I5079" s="3" t="e">
        <f t="shared" si="655"/>
        <v>#VALUE!</v>
      </c>
      <c r="J5079" s="3" t="e">
        <f t="shared" si="656"/>
        <v>#VALUE!</v>
      </c>
      <c r="K5079" s="3" t="e">
        <f t="shared" si="657"/>
        <v>#VALUE!</v>
      </c>
      <c r="L5079" s="3" t="e">
        <f t="shared" si="658"/>
        <v>#VALUE!</v>
      </c>
      <c r="M5079" s="3" t="e">
        <f t="shared" si="659"/>
        <v>#VALUE!</v>
      </c>
      <c r="N5079" s="3" t="e">
        <f t="shared" si="660"/>
        <v>#VALUE!</v>
      </c>
      <c r="O5079" s="3" t="e">
        <f t="shared" si="661"/>
        <v>#VALUE!</v>
      </c>
    </row>
    <row r="5080" spans="8:15" x14ac:dyDescent="0.3">
      <c r="H5080" s="3" t="str">
        <f t="shared" si="654"/>
        <v>1900-01-00</v>
      </c>
      <c r="I5080" s="3" t="e">
        <f t="shared" si="655"/>
        <v>#VALUE!</v>
      </c>
      <c r="J5080" s="3" t="e">
        <f t="shared" si="656"/>
        <v>#VALUE!</v>
      </c>
      <c r="K5080" s="3" t="e">
        <f t="shared" si="657"/>
        <v>#VALUE!</v>
      </c>
      <c r="L5080" s="3" t="e">
        <f t="shared" si="658"/>
        <v>#VALUE!</v>
      </c>
      <c r="M5080" s="3" t="e">
        <f t="shared" si="659"/>
        <v>#VALUE!</v>
      </c>
      <c r="N5080" s="3" t="e">
        <f t="shared" si="660"/>
        <v>#VALUE!</v>
      </c>
      <c r="O5080" s="3" t="e">
        <f t="shared" si="661"/>
        <v>#VALUE!</v>
      </c>
    </row>
    <row r="5081" spans="8:15" x14ac:dyDescent="0.3">
      <c r="H5081" s="3" t="str">
        <f t="shared" si="654"/>
        <v>1900-01-00</v>
      </c>
      <c r="I5081" s="3" t="e">
        <f t="shared" si="655"/>
        <v>#VALUE!</v>
      </c>
      <c r="J5081" s="3" t="e">
        <f t="shared" si="656"/>
        <v>#VALUE!</v>
      </c>
      <c r="K5081" s="3" t="e">
        <f t="shared" si="657"/>
        <v>#VALUE!</v>
      </c>
      <c r="L5081" s="3" t="e">
        <f t="shared" si="658"/>
        <v>#VALUE!</v>
      </c>
      <c r="M5081" s="3" t="e">
        <f t="shared" si="659"/>
        <v>#VALUE!</v>
      </c>
      <c r="N5081" s="3" t="e">
        <f t="shared" si="660"/>
        <v>#VALUE!</v>
      </c>
      <c r="O5081" s="3" t="e">
        <f t="shared" si="661"/>
        <v>#VALUE!</v>
      </c>
    </row>
    <row r="5082" spans="8:15" x14ac:dyDescent="0.3">
      <c r="H5082" s="3" t="str">
        <f t="shared" si="654"/>
        <v>1900-01-00</v>
      </c>
      <c r="I5082" s="3" t="e">
        <f t="shared" si="655"/>
        <v>#VALUE!</v>
      </c>
      <c r="J5082" s="3" t="e">
        <f t="shared" si="656"/>
        <v>#VALUE!</v>
      </c>
      <c r="K5082" s="3" t="e">
        <f t="shared" si="657"/>
        <v>#VALUE!</v>
      </c>
      <c r="L5082" s="3" t="e">
        <f t="shared" si="658"/>
        <v>#VALUE!</v>
      </c>
      <c r="M5082" s="3" t="e">
        <f t="shared" si="659"/>
        <v>#VALUE!</v>
      </c>
      <c r="N5082" s="3" t="e">
        <f t="shared" si="660"/>
        <v>#VALUE!</v>
      </c>
      <c r="O5082" s="3" t="e">
        <f t="shared" si="661"/>
        <v>#VALUE!</v>
      </c>
    </row>
    <row r="5083" spans="8:15" x14ac:dyDescent="0.3">
      <c r="H5083" s="3" t="str">
        <f t="shared" si="654"/>
        <v>1900-01-00</v>
      </c>
      <c r="I5083" s="3" t="e">
        <f t="shared" si="655"/>
        <v>#VALUE!</v>
      </c>
      <c r="J5083" s="3" t="e">
        <f t="shared" si="656"/>
        <v>#VALUE!</v>
      </c>
      <c r="K5083" s="3" t="e">
        <f t="shared" si="657"/>
        <v>#VALUE!</v>
      </c>
      <c r="L5083" s="3" t="e">
        <f t="shared" si="658"/>
        <v>#VALUE!</v>
      </c>
      <c r="M5083" s="3" t="e">
        <f t="shared" si="659"/>
        <v>#VALUE!</v>
      </c>
      <c r="N5083" s="3" t="e">
        <f t="shared" si="660"/>
        <v>#VALUE!</v>
      </c>
      <c r="O5083" s="3" t="e">
        <f t="shared" si="661"/>
        <v>#VALUE!</v>
      </c>
    </row>
    <row r="5084" spans="8:15" x14ac:dyDescent="0.3">
      <c r="H5084" s="3" t="str">
        <f t="shared" si="654"/>
        <v>1900-01-00</v>
      </c>
      <c r="I5084" s="3" t="e">
        <f t="shared" si="655"/>
        <v>#VALUE!</v>
      </c>
      <c r="J5084" s="3" t="e">
        <f t="shared" si="656"/>
        <v>#VALUE!</v>
      </c>
      <c r="K5084" s="3" t="e">
        <f t="shared" si="657"/>
        <v>#VALUE!</v>
      </c>
      <c r="L5084" s="3" t="e">
        <f t="shared" si="658"/>
        <v>#VALUE!</v>
      </c>
      <c r="M5084" s="3" t="e">
        <f t="shared" si="659"/>
        <v>#VALUE!</v>
      </c>
      <c r="N5084" s="3" t="e">
        <f t="shared" si="660"/>
        <v>#VALUE!</v>
      </c>
      <c r="O5084" s="3" t="e">
        <f t="shared" si="661"/>
        <v>#VALUE!</v>
      </c>
    </row>
    <row r="5085" spans="8:15" x14ac:dyDescent="0.3">
      <c r="H5085" s="3" t="str">
        <f t="shared" si="654"/>
        <v>1900-01-00</v>
      </c>
      <c r="I5085" s="3" t="e">
        <f t="shared" si="655"/>
        <v>#VALUE!</v>
      </c>
      <c r="J5085" s="3" t="e">
        <f t="shared" si="656"/>
        <v>#VALUE!</v>
      </c>
      <c r="K5085" s="3" t="e">
        <f t="shared" si="657"/>
        <v>#VALUE!</v>
      </c>
      <c r="L5085" s="3" t="e">
        <f t="shared" si="658"/>
        <v>#VALUE!</v>
      </c>
      <c r="M5085" s="3" t="e">
        <f t="shared" si="659"/>
        <v>#VALUE!</v>
      </c>
      <c r="N5085" s="3" t="e">
        <f t="shared" si="660"/>
        <v>#VALUE!</v>
      </c>
      <c r="O5085" s="3" t="e">
        <f t="shared" si="661"/>
        <v>#VALUE!</v>
      </c>
    </row>
    <row r="5086" spans="8:15" x14ac:dyDescent="0.3">
      <c r="H5086" s="3" t="str">
        <f t="shared" si="654"/>
        <v>1900-01-00</v>
      </c>
      <c r="I5086" s="3" t="e">
        <f t="shared" si="655"/>
        <v>#VALUE!</v>
      </c>
      <c r="J5086" s="3" t="e">
        <f t="shared" si="656"/>
        <v>#VALUE!</v>
      </c>
      <c r="K5086" s="3" t="e">
        <f t="shared" si="657"/>
        <v>#VALUE!</v>
      </c>
      <c r="L5086" s="3" t="e">
        <f t="shared" si="658"/>
        <v>#VALUE!</v>
      </c>
      <c r="M5086" s="3" t="e">
        <f t="shared" si="659"/>
        <v>#VALUE!</v>
      </c>
      <c r="N5086" s="3" t="e">
        <f t="shared" si="660"/>
        <v>#VALUE!</v>
      </c>
      <c r="O5086" s="3" t="e">
        <f t="shared" si="661"/>
        <v>#VALUE!</v>
      </c>
    </row>
    <row r="5087" spans="8:15" x14ac:dyDescent="0.3">
      <c r="H5087" s="3" t="str">
        <f t="shared" si="654"/>
        <v>1900-01-00</v>
      </c>
      <c r="I5087" s="3" t="e">
        <f t="shared" si="655"/>
        <v>#VALUE!</v>
      </c>
      <c r="J5087" s="3" t="e">
        <f t="shared" si="656"/>
        <v>#VALUE!</v>
      </c>
      <c r="K5087" s="3" t="e">
        <f t="shared" si="657"/>
        <v>#VALUE!</v>
      </c>
      <c r="L5087" s="3" t="e">
        <f t="shared" si="658"/>
        <v>#VALUE!</v>
      </c>
      <c r="M5087" s="3" t="e">
        <f t="shared" si="659"/>
        <v>#VALUE!</v>
      </c>
      <c r="N5087" s="3" t="e">
        <f t="shared" si="660"/>
        <v>#VALUE!</v>
      </c>
      <c r="O5087" s="3" t="e">
        <f t="shared" si="661"/>
        <v>#VALUE!</v>
      </c>
    </row>
    <row r="5088" spans="8:15" x14ac:dyDescent="0.3">
      <c r="H5088" s="3" t="str">
        <f t="shared" si="654"/>
        <v>1900-01-00</v>
      </c>
      <c r="I5088" s="3" t="e">
        <f t="shared" si="655"/>
        <v>#VALUE!</v>
      </c>
      <c r="J5088" s="3" t="e">
        <f t="shared" si="656"/>
        <v>#VALUE!</v>
      </c>
      <c r="K5088" s="3" t="e">
        <f t="shared" si="657"/>
        <v>#VALUE!</v>
      </c>
      <c r="L5088" s="3" t="e">
        <f t="shared" si="658"/>
        <v>#VALUE!</v>
      </c>
      <c r="M5088" s="3" t="e">
        <f t="shared" si="659"/>
        <v>#VALUE!</v>
      </c>
      <c r="N5088" s="3" t="e">
        <f t="shared" si="660"/>
        <v>#VALUE!</v>
      </c>
      <c r="O5088" s="3" t="e">
        <f t="shared" si="661"/>
        <v>#VALUE!</v>
      </c>
    </row>
    <row r="5089" spans="8:15" x14ac:dyDescent="0.3">
      <c r="H5089" s="3" t="str">
        <f t="shared" si="654"/>
        <v>1900-01-00</v>
      </c>
      <c r="I5089" s="3" t="e">
        <f t="shared" si="655"/>
        <v>#VALUE!</v>
      </c>
      <c r="J5089" s="3" t="e">
        <f t="shared" si="656"/>
        <v>#VALUE!</v>
      </c>
      <c r="K5089" s="3" t="e">
        <f t="shared" si="657"/>
        <v>#VALUE!</v>
      </c>
      <c r="L5089" s="3" t="e">
        <f t="shared" si="658"/>
        <v>#VALUE!</v>
      </c>
      <c r="M5089" s="3" t="e">
        <f t="shared" si="659"/>
        <v>#VALUE!</v>
      </c>
      <c r="N5089" s="3" t="e">
        <f t="shared" si="660"/>
        <v>#VALUE!</v>
      </c>
      <c r="O5089" s="3" t="e">
        <f t="shared" si="661"/>
        <v>#VALUE!</v>
      </c>
    </row>
    <row r="5090" spans="8:15" x14ac:dyDescent="0.3">
      <c r="H5090" s="3" t="str">
        <f t="shared" si="654"/>
        <v>1900-01-00</v>
      </c>
      <c r="I5090" s="3" t="e">
        <f t="shared" si="655"/>
        <v>#VALUE!</v>
      </c>
      <c r="J5090" s="3" t="e">
        <f t="shared" si="656"/>
        <v>#VALUE!</v>
      </c>
      <c r="K5090" s="3" t="e">
        <f t="shared" si="657"/>
        <v>#VALUE!</v>
      </c>
      <c r="L5090" s="3" t="e">
        <f t="shared" si="658"/>
        <v>#VALUE!</v>
      </c>
      <c r="M5090" s="3" t="e">
        <f t="shared" si="659"/>
        <v>#VALUE!</v>
      </c>
      <c r="N5090" s="3" t="e">
        <f t="shared" si="660"/>
        <v>#VALUE!</v>
      </c>
      <c r="O5090" s="3" t="e">
        <f t="shared" si="661"/>
        <v>#VALUE!</v>
      </c>
    </row>
    <row r="5091" spans="8:15" x14ac:dyDescent="0.3">
      <c r="H5091" s="3" t="str">
        <f t="shared" si="654"/>
        <v>1900-01-00</v>
      </c>
      <c r="I5091" s="3" t="e">
        <f t="shared" si="655"/>
        <v>#VALUE!</v>
      </c>
      <c r="J5091" s="3" t="e">
        <f t="shared" si="656"/>
        <v>#VALUE!</v>
      </c>
      <c r="K5091" s="3" t="e">
        <f t="shared" si="657"/>
        <v>#VALUE!</v>
      </c>
      <c r="L5091" s="3" t="e">
        <f t="shared" si="658"/>
        <v>#VALUE!</v>
      </c>
      <c r="M5091" s="3" t="e">
        <f t="shared" si="659"/>
        <v>#VALUE!</v>
      </c>
      <c r="N5091" s="3" t="e">
        <f t="shared" si="660"/>
        <v>#VALUE!</v>
      </c>
      <c r="O5091" s="3" t="e">
        <f t="shared" si="661"/>
        <v>#VALUE!</v>
      </c>
    </row>
    <row r="5092" spans="8:15" x14ac:dyDescent="0.3">
      <c r="H5092" s="3" t="str">
        <f t="shared" si="654"/>
        <v>1900-01-00</v>
      </c>
      <c r="I5092" s="3" t="e">
        <f t="shared" si="655"/>
        <v>#VALUE!</v>
      </c>
      <c r="J5092" s="3" t="e">
        <f t="shared" si="656"/>
        <v>#VALUE!</v>
      </c>
      <c r="K5092" s="3" t="e">
        <f t="shared" si="657"/>
        <v>#VALUE!</v>
      </c>
      <c r="L5092" s="3" t="e">
        <f t="shared" si="658"/>
        <v>#VALUE!</v>
      </c>
      <c r="M5092" s="3" t="e">
        <f t="shared" si="659"/>
        <v>#VALUE!</v>
      </c>
      <c r="N5092" s="3" t="e">
        <f t="shared" si="660"/>
        <v>#VALUE!</v>
      </c>
      <c r="O5092" s="3" t="e">
        <f t="shared" si="661"/>
        <v>#VALUE!</v>
      </c>
    </row>
    <row r="5093" spans="8:15" x14ac:dyDescent="0.3">
      <c r="H5093" s="3" t="str">
        <f t="shared" si="654"/>
        <v>1900-01-00</v>
      </c>
      <c r="I5093" s="3" t="e">
        <f t="shared" si="655"/>
        <v>#VALUE!</v>
      </c>
      <c r="J5093" s="3" t="e">
        <f t="shared" si="656"/>
        <v>#VALUE!</v>
      </c>
      <c r="K5093" s="3" t="e">
        <f t="shared" si="657"/>
        <v>#VALUE!</v>
      </c>
      <c r="L5093" s="3" t="e">
        <f t="shared" si="658"/>
        <v>#VALUE!</v>
      </c>
      <c r="M5093" s="3" t="e">
        <f t="shared" si="659"/>
        <v>#VALUE!</v>
      </c>
      <c r="N5093" s="3" t="e">
        <f t="shared" si="660"/>
        <v>#VALUE!</v>
      </c>
      <c r="O5093" s="3" t="e">
        <f t="shared" si="661"/>
        <v>#VALUE!</v>
      </c>
    </row>
    <row r="5094" spans="8:15" x14ac:dyDescent="0.3">
      <c r="H5094" s="3" t="str">
        <f t="shared" si="654"/>
        <v>1900-01-00</v>
      </c>
      <c r="I5094" s="3" t="e">
        <f t="shared" si="655"/>
        <v>#VALUE!</v>
      </c>
      <c r="J5094" s="3" t="e">
        <f t="shared" si="656"/>
        <v>#VALUE!</v>
      </c>
      <c r="K5094" s="3" t="e">
        <f t="shared" si="657"/>
        <v>#VALUE!</v>
      </c>
      <c r="L5094" s="3" t="e">
        <f t="shared" si="658"/>
        <v>#VALUE!</v>
      </c>
      <c r="M5094" s="3" t="e">
        <f t="shared" si="659"/>
        <v>#VALUE!</v>
      </c>
      <c r="N5094" s="3" t="e">
        <f t="shared" si="660"/>
        <v>#VALUE!</v>
      </c>
      <c r="O5094" s="3" t="e">
        <f t="shared" si="661"/>
        <v>#VALUE!</v>
      </c>
    </row>
    <row r="5095" spans="8:15" x14ac:dyDescent="0.3">
      <c r="H5095" s="3" t="str">
        <f t="shared" si="654"/>
        <v>1900-01-00</v>
      </c>
      <c r="I5095" s="3" t="e">
        <f t="shared" si="655"/>
        <v>#VALUE!</v>
      </c>
      <c r="J5095" s="3" t="e">
        <f t="shared" si="656"/>
        <v>#VALUE!</v>
      </c>
      <c r="K5095" s="3" t="e">
        <f t="shared" si="657"/>
        <v>#VALUE!</v>
      </c>
      <c r="L5095" s="3" t="e">
        <f t="shared" si="658"/>
        <v>#VALUE!</v>
      </c>
      <c r="M5095" s="3" t="e">
        <f t="shared" si="659"/>
        <v>#VALUE!</v>
      </c>
      <c r="N5095" s="3" t="e">
        <f t="shared" si="660"/>
        <v>#VALUE!</v>
      </c>
      <c r="O5095" s="3" t="e">
        <f t="shared" si="661"/>
        <v>#VALUE!</v>
      </c>
    </row>
    <row r="5096" spans="8:15" x14ac:dyDescent="0.3">
      <c r="H5096" s="3" t="str">
        <f t="shared" si="654"/>
        <v>1900-01-00</v>
      </c>
      <c r="I5096" s="3" t="e">
        <f t="shared" si="655"/>
        <v>#VALUE!</v>
      </c>
      <c r="J5096" s="3" t="e">
        <f t="shared" si="656"/>
        <v>#VALUE!</v>
      </c>
      <c r="K5096" s="3" t="e">
        <f t="shared" si="657"/>
        <v>#VALUE!</v>
      </c>
      <c r="L5096" s="3" t="e">
        <f t="shared" si="658"/>
        <v>#VALUE!</v>
      </c>
      <c r="M5096" s="3" t="e">
        <f t="shared" si="659"/>
        <v>#VALUE!</v>
      </c>
      <c r="N5096" s="3" t="e">
        <f t="shared" si="660"/>
        <v>#VALUE!</v>
      </c>
      <c r="O5096" s="3" t="e">
        <f t="shared" si="661"/>
        <v>#VALUE!</v>
      </c>
    </row>
    <row r="5097" spans="8:15" x14ac:dyDescent="0.3">
      <c r="H5097" s="3" t="str">
        <f t="shared" si="654"/>
        <v>1900-01-00</v>
      </c>
      <c r="I5097" s="3" t="e">
        <f t="shared" si="655"/>
        <v>#VALUE!</v>
      </c>
      <c r="J5097" s="3" t="e">
        <f t="shared" si="656"/>
        <v>#VALUE!</v>
      </c>
      <c r="K5097" s="3" t="e">
        <f t="shared" si="657"/>
        <v>#VALUE!</v>
      </c>
      <c r="L5097" s="3" t="e">
        <f t="shared" si="658"/>
        <v>#VALUE!</v>
      </c>
      <c r="M5097" s="3" t="e">
        <f t="shared" si="659"/>
        <v>#VALUE!</v>
      </c>
      <c r="N5097" s="3" t="e">
        <f t="shared" si="660"/>
        <v>#VALUE!</v>
      </c>
      <c r="O5097" s="3" t="e">
        <f t="shared" si="661"/>
        <v>#VALUE!</v>
      </c>
    </row>
    <row r="5098" spans="8:15" x14ac:dyDescent="0.3">
      <c r="H5098" s="3" t="str">
        <f t="shared" si="654"/>
        <v>1900-01-00</v>
      </c>
      <c r="I5098" s="3" t="e">
        <f t="shared" si="655"/>
        <v>#VALUE!</v>
      </c>
      <c r="J5098" s="3" t="e">
        <f t="shared" si="656"/>
        <v>#VALUE!</v>
      </c>
      <c r="K5098" s="3" t="e">
        <f t="shared" si="657"/>
        <v>#VALUE!</v>
      </c>
      <c r="L5098" s="3" t="e">
        <f t="shared" si="658"/>
        <v>#VALUE!</v>
      </c>
      <c r="M5098" s="3" t="e">
        <f t="shared" si="659"/>
        <v>#VALUE!</v>
      </c>
      <c r="N5098" s="3" t="e">
        <f t="shared" si="660"/>
        <v>#VALUE!</v>
      </c>
      <c r="O5098" s="3" t="e">
        <f t="shared" si="661"/>
        <v>#VALUE!</v>
      </c>
    </row>
    <row r="5099" spans="8:15" x14ac:dyDescent="0.3">
      <c r="H5099" s="3" t="str">
        <f t="shared" si="654"/>
        <v>1900-01-00</v>
      </c>
      <c r="I5099" s="3" t="e">
        <f t="shared" si="655"/>
        <v>#VALUE!</v>
      </c>
      <c r="J5099" s="3" t="e">
        <f t="shared" si="656"/>
        <v>#VALUE!</v>
      </c>
      <c r="K5099" s="3" t="e">
        <f t="shared" si="657"/>
        <v>#VALUE!</v>
      </c>
      <c r="L5099" s="3" t="e">
        <f t="shared" si="658"/>
        <v>#VALUE!</v>
      </c>
      <c r="M5099" s="3" t="e">
        <f t="shared" si="659"/>
        <v>#VALUE!</v>
      </c>
      <c r="N5099" s="3" t="e">
        <f t="shared" si="660"/>
        <v>#VALUE!</v>
      </c>
      <c r="O5099" s="3" t="e">
        <f t="shared" si="661"/>
        <v>#VALUE!</v>
      </c>
    </row>
    <row r="5100" spans="8:15" x14ac:dyDescent="0.3">
      <c r="H5100" s="3" t="str">
        <f t="shared" si="654"/>
        <v>1900-01-00</v>
      </c>
      <c r="I5100" s="3" t="e">
        <f t="shared" si="655"/>
        <v>#VALUE!</v>
      </c>
      <c r="J5100" s="3" t="e">
        <f t="shared" si="656"/>
        <v>#VALUE!</v>
      </c>
      <c r="K5100" s="3" t="e">
        <f t="shared" si="657"/>
        <v>#VALUE!</v>
      </c>
      <c r="L5100" s="3" t="e">
        <f t="shared" si="658"/>
        <v>#VALUE!</v>
      </c>
      <c r="M5100" s="3" t="e">
        <f t="shared" si="659"/>
        <v>#VALUE!</v>
      </c>
      <c r="N5100" s="3" t="e">
        <f t="shared" si="660"/>
        <v>#VALUE!</v>
      </c>
      <c r="O5100" s="3" t="e">
        <f t="shared" si="661"/>
        <v>#VALUE!</v>
      </c>
    </row>
    <row r="5101" spans="8:15" x14ac:dyDescent="0.3">
      <c r="H5101" s="3" t="str">
        <f t="shared" si="654"/>
        <v>1900-01-00</v>
      </c>
      <c r="I5101" s="3" t="e">
        <f t="shared" si="655"/>
        <v>#VALUE!</v>
      </c>
      <c r="J5101" s="3" t="e">
        <f t="shared" si="656"/>
        <v>#VALUE!</v>
      </c>
      <c r="K5101" s="3" t="e">
        <f t="shared" si="657"/>
        <v>#VALUE!</v>
      </c>
      <c r="L5101" s="3" t="e">
        <f t="shared" si="658"/>
        <v>#VALUE!</v>
      </c>
      <c r="M5101" s="3" t="e">
        <f t="shared" si="659"/>
        <v>#VALUE!</v>
      </c>
      <c r="N5101" s="3" t="e">
        <f t="shared" si="660"/>
        <v>#VALUE!</v>
      </c>
      <c r="O5101" s="3" t="e">
        <f t="shared" si="661"/>
        <v>#VALUE!</v>
      </c>
    </row>
    <row r="5102" spans="8:15" x14ac:dyDescent="0.3">
      <c r="H5102" s="3" t="str">
        <f t="shared" si="654"/>
        <v>1900-01-00</v>
      </c>
      <c r="I5102" s="3" t="e">
        <f t="shared" si="655"/>
        <v>#VALUE!</v>
      </c>
      <c r="J5102" s="3" t="e">
        <f t="shared" si="656"/>
        <v>#VALUE!</v>
      </c>
      <c r="K5102" s="3" t="e">
        <f t="shared" si="657"/>
        <v>#VALUE!</v>
      </c>
      <c r="L5102" s="3" t="e">
        <f t="shared" si="658"/>
        <v>#VALUE!</v>
      </c>
      <c r="M5102" s="3" t="e">
        <f t="shared" si="659"/>
        <v>#VALUE!</v>
      </c>
      <c r="N5102" s="3" t="e">
        <f t="shared" si="660"/>
        <v>#VALUE!</v>
      </c>
      <c r="O5102" s="3" t="e">
        <f t="shared" si="661"/>
        <v>#VALUE!</v>
      </c>
    </row>
    <row r="5103" spans="8:15" x14ac:dyDescent="0.3">
      <c r="H5103" s="3" t="str">
        <f t="shared" si="654"/>
        <v>1900-01-00</v>
      </c>
      <c r="I5103" s="3" t="e">
        <f t="shared" si="655"/>
        <v>#VALUE!</v>
      </c>
      <c r="J5103" s="3" t="e">
        <f t="shared" si="656"/>
        <v>#VALUE!</v>
      </c>
      <c r="K5103" s="3" t="e">
        <f t="shared" si="657"/>
        <v>#VALUE!</v>
      </c>
      <c r="L5103" s="3" t="e">
        <f t="shared" si="658"/>
        <v>#VALUE!</v>
      </c>
      <c r="M5103" s="3" t="e">
        <f t="shared" si="659"/>
        <v>#VALUE!</v>
      </c>
      <c r="N5103" s="3" t="e">
        <f t="shared" si="660"/>
        <v>#VALUE!</v>
      </c>
      <c r="O5103" s="3" t="e">
        <f t="shared" si="661"/>
        <v>#VALUE!</v>
      </c>
    </row>
    <row r="5104" spans="8:15" x14ac:dyDescent="0.3">
      <c r="H5104" s="3" t="str">
        <f t="shared" si="654"/>
        <v>1900-01-00</v>
      </c>
      <c r="I5104" s="3" t="e">
        <f t="shared" si="655"/>
        <v>#VALUE!</v>
      </c>
      <c r="J5104" s="3" t="e">
        <f t="shared" si="656"/>
        <v>#VALUE!</v>
      </c>
      <c r="K5104" s="3" t="e">
        <f t="shared" si="657"/>
        <v>#VALUE!</v>
      </c>
      <c r="L5104" s="3" t="e">
        <f t="shared" si="658"/>
        <v>#VALUE!</v>
      </c>
      <c r="M5104" s="3" t="e">
        <f t="shared" si="659"/>
        <v>#VALUE!</v>
      </c>
      <c r="N5104" s="3" t="e">
        <f t="shared" si="660"/>
        <v>#VALUE!</v>
      </c>
      <c r="O5104" s="3" t="e">
        <f t="shared" si="661"/>
        <v>#VALUE!</v>
      </c>
    </row>
    <row r="5105" spans="8:15" x14ac:dyDescent="0.3">
      <c r="H5105" s="3" t="str">
        <f t="shared" si="654"/>
        <v>1900-01-00</v>
      </c>
      <c r="I5105" s="3" t="e">
        <f t="shared" si="655"/>
        <v>#VALUE!</v>
      </c>
      <c r="J5105" s="3" t="e">
        <f t="shared" si="656"/>
        <v>#VALUE!</v>
      </c>
      <c r="K5105" s="3" t="e">
        <f t="shared" si="657"/>
        <v>#VALUE!</v>
      </c>
      <c r="L5105" s="3" t="e">
        <f t="shared" si="658"/>
        <v>#VALUE!</v>
      </c>
      <c r="M5105" s="3" t="e">
        <f t="shared" si="659"/>
        <v>#VALUE!</v>
      </c>
      <c r="N5105" s="3" t="e">
        <f t="shared" si="660"/>
        <v>#VALUE!</v>
      </c>
      <c r="O5105" s="3" t="e">
        <f t="shared" si="661"/>
        <v>#VALUE!</v>
      </c>
    </row>
    <row r="5106" spans="8:15" x14ac:dyDescent="0.3">
      <c r="H5106" s="3" t="str">
        <f t="shared" si="654"/>
        <v>1900-01-00</v>
      </c>
      <c r="I5106" s="3" t="e">
        <f t="shared" si="655"/>
        <v>#VALUE!</v>
      </c>
      <c r="J5106" s="3" t="e">
        <f t="shared" si="656"/>
        <v>#VALUE!</v>
      </c>
      <c r="K5106" s="3" t="e">
        <f t="shared" si="657"/>
        <v>#VALUE!</v>
      </c>
      <c r="L5106" s="3" t="e">
        <f t="shared" si="658"/>
        <v>#VALUE!</v>
      </c>
      <c r="M5106" s="3" t="e">
        <f t="shared" si="659"/>
        <v>#VALUE!</v>
      </c>
      <c r="N5106" s="3" t="e">
        <f t="shared" si="660"/>
        <v>#VALUE!</v>
      </c>
      <c r="O5106" s="3" t="e">
        <f t="shared" si="661"/>
        <v>#VALUE!</v>
      </c>
    </row>
    <row r="5107" spans="8:15" x14ac:dyDescent="0.3">
      <c r="H5107" s="3" t="str">
        <f t="shared" si="654"/>
        <v>1900-01-00</v>
      </c>
      <c r="I5107" s="3" t="e">
        <f t="shared" si="655"/>
        <v>#VALUE!</v>
      </c>
      <c r="J5107" s="3" t="e">
        <f t="shared" si="656"/>
        <v>#VALUE!</v>
      </c>
      <c r="K5107" s="3" t="e">
        <f t="shared" si="657"/>
        <v>#VALUE!</v>
      </c>
      <c r="L5107" s="3" t="e">
        <f t="shared" si="658"/>
        <v>#VALUE!</v>
      </c>
      <c r="M5107" s="3" t="e">
        <f t="shared" si="659"/>
        <v>#VALUE!</v>
      </c>
      <c r="N5107" s="3" t="e">
        <f t="shared" si="660"/>
        <v>#VALUE!</v>
      </c>
      <c r="O5107" s="3" t="e">
        <f t="shared" si="661"/>
        <v>#VALUE!</v>
      </c>
    </row>
    <row r="5108" spans="8:15" x14ac:dyDescent="0.3">
      <c r="H5108" s="3" t="str">
        <f t="shared" si="654"/>
        <v>1900-01-00</v>
      </c>
      <c r="I5108" s="3" t="e">
        <f t="shared" si="655"/>
        <v>#VALUE!</v>
      </c>
      <c r="J5108" s="3" t="e">
        <f t="shared" si="656"/>
        <v>#VALUE!</v>
      </c>
      <c r="K5108" s="3" t="e">
        <f t="shared" si="657"/>
        <v>#VALUE!</v>
      </c>
      <c r="L5108" s="3" t="e">
        <f t="shared" si="658"/>
        <v>#VALUE!</v>
      </c>
      <c r="M5108" s="3" t="e">
        <f t="shared" si="659"/>
        <v>#VALUE!</v>
      </c>
      <c r="N5108" s="3" t="e">
        <f t="shared" si="660"/>
        <v>#VALUE!</v>
      </c>
      <c r="O5108" s="3" t="e">
        <f t="shared" si="661"/>
        <v>#VALUE!</v>
      </c>
    </row>
    <row r="5109" spans="8:15" x14ac:dyDescent="0.3">
      <c r="H5109" s="3" t="str">
        <f t="shared" si="654"/>
        <v>1900-01-00</v>
      </c>
      <c r="I5109" s="3" t="e">
        <f t="shared" si="655"/>
        <v>#VALUE!</v>
      </c>
      <c r="J5109" s="3" t="e">
        <f t="shared" si="656"/>
        <v>#VALUE!</v>
      </c>
      <c r="K5109" s="3" t="e">
        <f t="shared" si="657"/>
        <v>#VALUE!</v>
      </c>
      <c r="L5109" s="3" t="e">
        <f t="shared" si="658"/>
        <v>#VALUE!</v>
      </c>
      <c r="M5109" s="3" t="e">
        <f t="shared" si="659"/>
        <v>#VALUE!</v>
      </c>
      <c r="N5109" s="3" t="e">
        <f t="shared" si="660"/>
        <v>#VALUE!</v>
      </c>
      <c r="O5109" s="3" t="e">
        <f t="shared" si="661"/>
        <v>#VALUE!</v>
      </c>
    </row>
    <row r="5110" spans="8:15" x14ac:dyDescent="0.3">
      <c r="H5110" s="3" t="str">
        <f t="shared" si="654"/>
        <v>1900-01-00</v>
      </c>
      <c r="I5110" s="3" t="e">
        <f t="shared" si="655"/>
        <v>#VALUE!</v>
      </c>
      <c r="J5110" s="3" t="e">
        <f t="shared" si="656"/>
        <v>#VALUE!</v>
      </c>
      <c r="K5110" s="3" t="e">
        <f t="shared" si="657"/>
        <v>#VALUE!</v>
      </c>
      <c r="L5110" s="3" t="e">
        <f t="shared" si="658"/>
        <v>#VALUE!</v>
      </c>
      <c r="M5110" s="3" t="e">
        <f t="shared" si="659"/>
        <v>#VALUE!</v>
      </c>
      <c r="N5110" s="3" t="e">
        <f t="shared" si="660"/>
        <v>#VALUE!</v>
      </c>
      <c r="O5110" s="3" t="e">
        <f t="shared" si="661"/>
        <v>#VALUE!</v>
      </c>
    </row>
    <row r="5111" spans="8:15" x14ac:dyDescent="0.3">
      <c r="H5111" s="3" t="str">
        <f t="shared" si="654"/>
        <v>1900-01-00</v>
      </c>
      <c r="I5111" s="3" t="e">
        <f t="shared" si="655"/>
        <v>#VALUE!</v>
      </c>
      <c r="J5111" s="3" t="e">
        <f t="shared" si="656"/>
        <v>#VALUE!</v>
      </c>
      <c r="K5111" s="3" t="e">
        <f t="shared" si="657"/>
        <v>#VALUE!</v>
      </c>
      <c r="L5111" s="3" t="e">
        <f t="shared" si="658"/>
        <v>#VALUE!</v>
      </c>
      <c r="M5111" s="3" t="e">
        <f t="shared" si="659"/>
        <v>#VALUE!</v>
      </c>
      <c r="N5111" s="3" t="e">
        <f t="shared" si="660"/>
        <v>#VALUE!</v>
      </c>
      <c r="O5111" s="3" t="e">
        <f t="shared" si="661"/>
        <v>#VALUE!</v>
      </c>
    </row>
    <row r="5112" spans="8:15" x14ac:dyDescent="0.3">
      <c r="H5112" s="3" t="str">
        <f t="shared" si="654"/>
        <v>1900-01-00</v>
      </c>
      <c r="I5112" s="3" t="e">
        <f t="shared" si="655"/>
        <v>#VALUE!</v>
      </c>
      <c r="J5112" s="3" t="e">
        <f t="shared" si="656"/>
        <v>#VALUE!</v>
      </c>
      <c r="K5112" s="3" t="e">
        <f t="shared" si="657"/>
        <v>#VALUE!</v>
      </c>
      <c r="L5112" s="3" t="e">
        <f t="shared" si="658"/>
        <v>#VALUE!</v>
      </c>
      <c r="M5112" s="3" t="e">
        <f t="shared" si="659"/>
        <v>#VALUE!</v>
      </c>
      <c r="N5112" s="3" t="e">
        <f t="shared" si="660"/>
        <v>#VALUE!</v>
      </c>
      <c r="O5112" s="3" t="e">
        <f t="shared" si="661"/>
        <v>#VALUE!</v>
      </c>
    </row>
    <row r="5113" spans="8:15" x14ac:dyDescent="0.3">
      <c r="H5113" s="3" t="str">
        <f t="shared" si="654"/>
        <v>1900-01-00</v>
      </c>
      <c r="I5113" s="3" t="e">
        <f t="shared" si="655"/>
        <v>#VALUE!</v>
      </c>
      <c r="J5113" s="3" t="e">
        <f t="shared" si="656"/>
        <v>#VALUE!</v>
      </c>
      <c r="K5113" s="3" t="e">
        <f t="shared" si="657"/>
        <v>#VALUE!</v>
      </c>
      <c r="L5113" s="3" t="e">
        <f t="shared" si="658"/>
        <v>#VALUE!</v>
      </c>
      <c r="M5113" s="3" t="e">
        <f t="shared" si="659"/>
        <v>#VALUE!</v>
      </c>
      <c r="N5113" s="3" t="e">
        <f t="shared" si="660"/>
        <v>#VALUE!</v>
      </c>
      <c r="O5113" s="3" t="e">
        <f t="shared" si="661"/>
        <v>#VALUE!</v>
      </c>
    </row>
    <row r="5114" spans="8:15" x14ac:dyDescent="0.3">
      <c r="H5114" s="3" t="str">
        <f t="shared" si="654"/>
        <v>1900-01-00</v>
      </c>
      <c r="I5114" s="3" t="e">
        <f t="shared" si="655"/>
        <v>#VALUE!</v>
      </c>
      <c r="J5114" s="3" t="e">
        <f t="shared" si="656"/>
        <v>#VALUE!</v>
      </c>
      <c r="K5114" s="3" t="e">
        <f t="shared" si="657"/>
        <v>#VALUE!</v>
      </c>
      <c r="L5114" s="3" t="e">
        <f t="shared" si="658"/>
        <v>#VALUE!</v>
      </c>
      <c r="M5114" s="3" t="e">
        <f t="shared" si="659"/>
        <v>#VALUE!</v>
      </c>
      <c r="N5114" s="3" t="e">
        <f t="shared" si="660"/>
        <v>#VALUE!</v>
      </c>
      <c r="O5114" s="3" t="e">
        <f t="shared" si="661"/>
        <v>#VALUE!</v>
      </c>
    </row>
    <row r="5115" spans="8:15" x14ac:dyDescent="0.3">
      <c r="H5115" s="3" t="str">
        <f t="shared" si="654"/>
        <v>1900-01-00</v>
      </c>
      <c r="I5115" s="3" t="e">
        <f t="shared" si="655"/>
        <v>#VALUE!</v>
      </c>
      <c r="J5115" s="3" t="e">
        <f t="shared" si="656"/>
        <v>#VALUE!</v>
      </c>
      <c r="K5115" s="3" t="e">
        <f t="shared" si="657"/>
        <v>#VALUE!</v>
      </c>
      <c r="L5115" s="3" t="e">
        <f t="shared" si="658"/>
        <v>#VALUE!</v>
      </c>
      <c r="M5115" s="3" t="e">
        <f t="shared" si="659"/>
        <v>#VALUE!</v>
      </c>
      <c r="N5115" s="3" t="e">
        <f t="shared" si="660"/>
        <v>#VALUE!</v>
      </c>
      <c r="O5115" s="3" t="e">
        <f t="shared" si="661"/>
        <v>#VALUE!</v>
      </c>
    </row>
    <row r="5116" spans="8:15" x14ac:dyDescent="0.3">
      <c r="H5116" s="3" t="str">
        <f t="shared" si="654"/>
        <v>1900-01-00</v>
      </c>
      <c r="I5116" s="3" t="e">
        <f t="shared" si="655"/>
        <v>#VALUE!</v>
      </c>
      <c r="J5116" s="3" t="e">
        <f t="shared" si="656"/>
        <v>#VALUE!</v>
      </c>
      <c r="K5116" s="3" t="e">
        <f t="shared" si="657"/>
        <v>#VALUE!</v>
      </c>
      <c r="L5116" s="3" t="e">
        <f t="shared" si="658"/>
        <v>#VALUE!</v>
      </c>
      <c r="M5116" s="3" t="e">
        <f t="shared" si="659"/>
        <v>#VALUE!</v>
      </c>
      <c r="N5116" s="3" t="e">
        <f t="shared" si="660"/>
        <v>#VALUE!</v>
      </c>
      <c r="O5116" s="3" t="e">
        <f t="shared" si="661"/>
        <v>#VALUE!</v>
      </c>
    </row>
    <row r="5117" spans="8:15" x14ac:dyDescent="0.3">
      <c r="H5117" s="3" t="str">
        <f t="shared" si="654"/>
        <v>1900-01-00</v>
      </c>
      <c r="I5117" s="3" t="e">
        <f t="shared" si="655"/>
        <v>#VALUE!</v>
      </c>
      <c r="J5117" s="3" t="e">
        <f t="shared" si="656"/>
        <v>#VALUE!</v>
      </c>
      <c r="K5117" s="3" t="e">
        <f t="shared" si="657"/>
        <v>#VALUE!</v>
      </c>
      <c r="L5117" s="3" t="e">
        <f t="shared" si="658"/>
        <v>#VALUE!</v>
      </c>
      <c r="M5117" s="3" t="e">
        <f t="shared" si="659"/>
        <v>#VALUE!</v>
      </c>
      <c r="N5117" s="3" t="e">
        <f t="shared" si="660"/>
        <v>#VALUE!</v>
      </c>
      <c r="O5117" s="3" t="e">
        <f t="shared" si="661"/>
        <v>#VALUE!</v>
      </c>
    </row>
    <row r="5118" spans="8:15" x14ac:dyDescent="0.3">
      <c r="H5118" s="3" t="str">
        <f t="shared" si="654"/>
        <v>1900-01-00</v>
      </c>
      <c r="I5118" s="3" t="e">
        <f t="shared" si="655"/>
        <v>#VALUE!</v>
      </c>
      <c r="J5118" s="3" t="e">
        <f t="shared" si="656"/>
        <v>#VALUE!</v>
      </c>
      <c r="K5118" s="3" t="e">
        <f t="shared" si="657"/>
        <v>#VALUE!</v>
      </c>
      <c r="L5118" s="3" t="e">
        <f t="shared" si="658"/>
        <v>#VALUE!</v>
      </c>
      <c r="M5118" s="3" t="e">
        <f t="shared" si="659"/>
        <v>#VALUE!</v>
      </c>
      <c r="N5118" s="3" t="e">
        <f t="shared" si="660"/>
        <v>#VALUE!</v>
      </c>
      <c r="O5118" s="3" t="e">
        <f t="shared" si="661"/>
        <v>#VALUE!</v>
      </c>
    </row>
    <row r="5119" spans="8:15" x14ac:dyDescent="0.3">
      <c r="H5119" s="3" t="str">
        <f t="shared" si="654"/>
        <v>1900-01-00</v>
      </c>
      <c r="I5119" s="3" t="e">
        <f t="shared" si="655"/>
        <v>#VALUE!</v>
      </c>
      <c r="J5119" s="3" t="e">
        <f t="shared" si="656"/>
        <v>#VALUE!</v>
      </c>
      <c r="K5119" s="3" t="e">
        <f t="shared" si="657"/>
        <v>#VALUE!</v>
      </c>
      <c r="L5119" s="3" t="e">
        <f t="shared" si="658"/>
        <v>#VALUE!</v>
      </c>
      <c r="M5119" s="3" t="e">
        <f t="shared" si="659"/>
        <v>#VALUE!</v>
      </c>
      <c r="N5119" s="3" t="e">
        <f t="shared" si="660"/>
        <v>#VALUE!</v>
      </c>
      <c r="O5119" s="3" t="e">
        <f t="shared" si="661"/>
        <v>#VALUE!</v>
      </c>
    </row>
    <row r="5120" spans="8:15" x14ac:dyDescent="0.3">
      <c r="H5120" s="3" t="str">
        <f t="shared" si="654"/>
        <v>1900-01-00</v>
      </c>
      <c r="I5120" s="3" t="e">
        <f t="shared" si="655"/>
        <v>#VALUE!</v>
      </c>
      <c r="J5120" s="3" t="e">
        <f t="shared" si="656"/>
        <v>#VALUE!</v>
      </c>
      <c r="K5120" s="3" t="e">
        <f t="shared" si="657"/>
        <v>#VALUE!</v>
      </c>
      <c r="L5120" s="3" t="e">
        <f t="shared" si="658"/>
        <v>#VALUE!</v>
      </c>
      <c r="M5120" s="3" t="e">
        <f t="shared" si="659"/>
        <v>#VALUE!</v>
      </c>
      <c r="N5120" s="3" t="e">
        <f t="shared" si="660"/>
        <v>#VALUE!</v>
      </c>
      <c r="O5120" s="3" t="e">
        <f t="shared" si="661"/>
        <v>#VALUE!</v>
      </c>
    </row>
    <row r="5121" spans="8:15" x14ac:dyDescent="0.3">
      <c r="H5121" s="3" t="str">
        <f t="shared" si="654"/>
        <v>1900-01-00</v>
      </c>
      <c r="I5121" s="3" t="e">
        <f t="shared" si="655"/>
        <v>#VALUE!</v>
      </c>
      <c r="J5121" s="3" t="e">
        <f t="shared" si="656"/>
        <v>#VALUE!</v>
      </c>
      <c r="K5121" s="3" t="e">
        <f t="shared" si="657"/>
        <v>#VALUE!</v>
      </c>
      <c r="L5121" s="3" t="e">
        <f t="shared" si="658"/>
        <v>#VALUE!</v>
      </c>
      <c r="M5121" s="3" t="e">
        <f t="shared" si="659"/>
        <v>#VALUE!</v>
      </c>
      <c r="N5121" s="3" t="e">
        <f t="shared" si="660"/>
        <v>#VALUE!</v>
      </c>
      <c r="O5121" s="3" t="e">
        <f t="shared" si="661"/>
        <v>#VALUE!</v>
      </c>
    </row>
    <row r="5122" spans="8:15" x14ac:dyDescent="0.3">
      <c r="H5122" s="3" t="str">
        <f t="shared" si="654"/>
        <v>1900-01-00</v>
      </c>
      <c r="I5122" s="3" t="e">
        <f t="shared" si="655"/>
        <v>#VALUE!</v>
      </c>
      <c r="J5122" s="3" t="e">
        <f t="shared" si="656"/>
        <v>#VALUE!</v>
      </c>
      <c r="K5122" s="3" t="e">
        <f t="shared" si="657"/>
        <v>#VALUE!</v>
      </c>
      <c r="L5122" s="3" t="e">
        <f t="shared" si="658"/>
        <v>#VALUE!</v>
      </c>
      <c r="M5122" s="3" t="e">
        <f t="shared" si="659"/>
        <v>#VALUE!</v>
      </c>
      <c r="N5122" s="3" t="e">
        <f t="shared" si="660"/>
        <v>#VALUE!</v>
      </c>
      <c r="O5122" s="3" t="e">
        <f t="shared" si="661"/>
        <v>#VALUE!</v>
      </c>
    </row>
    <row r="5123" spans="8:15" x14ac:dyDescent="0.3">
      <c r="H5123" s="3" t="str">
        <f t="shared" si="654"/>
        <v>1900-01-00</v>
      </c>
      <c r="I5123" s="3" t="e">
        <f t="shared" si="655"/>
        <v>#VALUE!</v>
      </c>
      <c r="J5123" s="3" t="e">
        <f t="shared" si="656"/>
        <v>#VALUE!</v>
      </c>
      <c r="K5123" s="3" t="e">
        <f t="shared" si="657"/>
        <v>#VALUE!</v>
      </c>
      <c r="L5123" s="3" t="e">
        <f t="shared" si="658"/>
        <v>#VALUE!</v>
      </c>
      <c r="M5123" s="3" t="e">
        <f t="shared" si="659"/>
        <v>#VALUE!</v>
      </c>
      <c r="N5123" s="3" t="e">
        <f t="shared" si="660"/>
        <v>#VALUE!</v>
      </c>
      <c r="O5123" s="3" t="e">
        <f t="shared" si="661"/>
        <v>#VALUE!</v>
      </c>
    </row>
    <row r="5124" spans="8:15" x14ac:dyDescent="0.3">
      <c r="H5124" s="3" t="str">
        <f t="shared" si="654"/>
        <v>1900-01-00</v>
      </c>
      <c r="I5124" s="3" t="e">
        <f t="shared" si="655"/>
        <v>#VALUE!</v>
      </c>
      <c r="J5124" s="3" t="e">
        <f t="shared" si="656"/>
        <v>#VALUE!</v>
      </c>
      <c r="K5124" s="3" t="e">
        <f t="shared" si="657"/>
        <v>#VALUE!</v>
      </c>
      <c r="L5124" s="3" t="e">
        <f t="shared" si="658"/>
        <v>#VALUE!</v>
      </c>
      <c r="M5124" s="3" t="e">
        <f t="shared" si="659"/>
        <v>#VALUE!</v>
      </c>
      <c r="N5124" s="3" t="e">
        <f t="shared" si="660"/>
        <v>#VALUE!</v>
      </c>
      <c r="O5124" s="3" t="e">
        <f t="shared" si="661"/>
        <v>#VALUE!</v>
      </c>
    </row>
    <row r="5125" spans="8:15" x14ac:dyDescent="0.3">
      <c r="H5125" s="3" t="str">
        <f t="shared" si="654"/>
        <v>1900-01-00</v>
      </c>
      <c r="I5125" s="3" t="e">
        <f t="shared" si="655"/>
        <v>#VALUE!</v>
      </c>
      <c r="J5125" s="3" t="e">
        <f t="shared" si="656"/>
        <v>#VALUE!</v>
      </c>
      <c r="K5125" s="3" t="e">
        <f t="shared" si="657"/>
        <v>#VALUE!</v>
      </c>
      <c r="L5125" s="3" t="e">
        <f t="shared" si="658"/>
        <v>#VALUE!</v>
      </c>
      <c r="M5125" s="3" t="e">
        <f t="shared" si="659"/>
        <v>#VALUE!</v>
      </c>
      <c r="N5125" s="3" t="e">
        <f t="shared" si="660"/>
        <v>#VALUE!</v>
      </c>
      <c r="O5125" s="3" t="e">
        <f t="shared" si="661"/>
        <v>#VALUE!</v>
      </c>
    </row>
    <row r="5126" spans="8:15" x14ac:dyDescent="0.3">
      <c r="H5126" s="3" t="str">
        <f t="shared" si="654"/>
        <v>1900-01-00</v>
      </c>
      <c r="I5126" s="3" t="e">
        <f t="shared" si="655"/>
        <v>#VALUE!</v>
      </c>
      <c r="J5126" s="3" t="e">
        <f t="shared" si="656"/>
        <v>#VALUE!</v>
      </c>
      <c r="K5126" s="3" t="e">
        <f t="shared" si="657"/>
        <v>#VALUE!</v>
      </c>
      <c r="L5126" s="3" t="e">
        <f t="shared" si="658"/>
        <v>#VALUE!</v>
      </c>
      <c r="M5126" s="3" t="e">
        <f t="shared" si="659"/>
        <v>#VALUE!</v>
      </c>
      <c r="N5126" s="3" t="e">
        <f t="shared" si="660"/>
        <v>#VALUE!</v>
      </c>
      <c r="O5126" s="3" t="e">
        <f t="shared" si="661"/>
        <v>#VALUE!</v>
      </c>
    </row>
    <row r="5127" spans="8:15" x14ac:dyDescent="0.3">
      <c r="H5127" s="3" t="str">
        <f t="shared" si="654"/>
        <v>1900-01-00</v>
      </c>
      <c r="I5127" s="3" t="e">
        <f t="shared" si="655"/>
        <v>#VALUE!</v>
      </c>
      <c r="J5127" s="3" t="e">
        <f t="shared" si="656"/>
        <v>#VALUE!</v>
      </c>
      <c r="K5127" s="3" t="e">
        <f t="shared" si="657"/>
        <v>#VALUE!</v>
      </c>
      <c r="L5127" s="3" t="e">
        <f t="shared" si="658"/>
        <v>#VALUE!</v>
      </c>
      <c r="M5127" s="3" t="e">
        <f t="shared" si="659"/>
        <v>#VALUE!</v>
      </c>
      <c r="N5127" s="3" t="e">
        <f t="shared" si="660"/>
        <v>#VALUE!</v>
      </c>
      <c r="O5127" s="3" t="e">
        <f t="shared" si="661"/>
        <v>#VALUE!</v>
      </c>
    </row>
    <row r="5128" spans="8:15" x14ac:dyDescent="0.3">
      <c r="H5128" s="3" t="str">
        <f t="shared" si="654"/>
        <v>1900-01-00</v>
      </c>
      <c r="I5128" s="3" t="e">
        <f t="shared" si="655"/>
        <v>#VALUE!</v>
      </c>
      <c r="J5128" s="3" t="e">
        <f t="shared" si="656"/>
        <v>#VALUE!</v>
      </c>
      <c r="K5128" s="3" t="e">
        <f t="shared" si="657"/>
        <v>#VALUE!</v>
      </c>
      <c r="L5128" s="3" t="e">
        <f t="shared" si="658"/>
        <v>#VALUE!</v>
      </c>
      <c r="M5128" s="3" t="e">
        <f t="shared" si="659"/>
        <v>#VALUE!</v>
      </c>
      <c r="N5128" s="3" t="e">
        <f t="shared" si="660"/>
        <v>#VALUE!</v>
      </c>
      <c r="O5128" s="3" t="e">
        <f t="shared" si="661"/>
        <v>#VALUE!</v>
      </c>
    </row>
    <row r="5129" spans="8:15" x14ac:dyDescent="0.3">
      <c r="H5129" s="3" t="str">
        <f t="shared" si="654"/>
        <v>1900-01-00</v>
      </c>
      <c r="I5129" s="3" t="e">
        <f t="shared" si="655"/>
        <v>#VALUE!</v>
      </c>
      <c r="J5129" s="3" t="e">
        <f t="shared" si="656"/>
        <v>#VALUE!</v>
      </c>
      <c r="K5129" s="3" t="e">
        <f t="shared" si="657"/>
        <v>#VALUE!</v>
      </c>
      <c r="L5129" s="3" t="e">
        <f t="shared" si="658"/>
        <v>#VALUE!</v>
      </c>
      <c r="M5129" s="3" t="e">
        <f t="shared" si="659"/>
        <v>#VALUE!</v>
      </c>
      <c r="N5129" s="3" t="e">
        <f t="shared" si="660"/>
        <v>#VALUE!</v>
      </c>
      <c r="O5129" s="3" t="e">
        <f t="shared" si="661"/>
        <v>#VALUE!</v>
      </c>
    </row>
    <row r="5130" spans="8:15" x14ac:dyDescent="0.3">
      <c r="H5130" s="3" t="str">
        <f t="shared" si="654"/>
        <v>1900-01-00</v>
      </c>
      <c r="I5130" s="3" t="e">
        <f t="shared" si="655"/>
        <v>#VALUE!</v>
      </c>
      <c r="J5130" s="3" t="e">
        <f t="shared" si="656"/>
        <v>#VALUE!</v>
      </c>
      <c r="K5130" s="3" t="e">
        <f t="shared" si="657"/>
        <v>#VALUE!</v>
      </c>
      <c r="L5130" s="3" t="e">
        <f t="shared" si="658"/>
        <v>#VALUE!</v>
      </c>
      <c r="M5130" s="3" t="e">
        <f t="shared" si="659"/>
        <v>#VALUE!</v>
      </c>
      <c r="N5130" s="3" t="e">
        <f t="shared" si="660"/>
        <v>#VALUE!</v>
      </c>
      <c r="O5130" s="3" t="e">
        <f t="shared" si="661"/>
        <v>#VALUE!</v>
      </c>
    </row>
    <row r="5131" spans="8:15" x14ac:dyDescent="0.3">
      <c r="H5131" s="3" t="str">
        <f t="shared" si="654"/>
        <v>1900-01-00</v>
      </c>
      <c r="I5131" s="3" t="e">
        <f t="shared" si="655"/>
        <v>#VALUE!</v>
      </c>
      <c r="J5131" s="3" t="e">
        <f t="shared" si="656"/>
        <v>#VALUE!</v>
      </c>
      <c r="K5131" s="3" t="e">
        <f t="shared" si="657"/>
        <v>#VALUE!</v>
      </c>
      <c r="L5131" s="3" t="e">
        <f t="shared" si="658"/>
        <v>#VALUE!</v>
      </c>
      <c r="M5131" s="3" t="e">
        <f t="shared" si="659"/>
        <v>#VALUE!</v>
      </c>
      <c r="N5131" s="3" t="e">
        <f t="shared" si="660"/>
        <v>#VALUE!</v>
      </c>
      <c r="O5131" s="3" t="e">
        <f t="shared" si="661"/>
        <v>#VALUE!</v>
      </c>
    </row>
    <row r="5132" spans="8:15" x14ac:dyDescent="0.3">
      <c r="H5132" s="3" t="str">
        <f t="shared" si="654"/>
        <v>1900-01-00</v>
      </c>
      <c r="I5132" s="3" t="e">
        <f t="shared" si="655"/>
        <v>#VALUE!</v>
      </c>
      <c r="J5132" s="3" t="e">
        <f t="shared" si="656"/>
        <v>#VALUE!</v>
      </c>
      <c r="K5132" s="3" t="e">
        <f t="shared" si="657"/>
        <v>#VALUE!</v>
      </c>
      <c r="L5132" s="3" t="e">
        <f t="shared" si="658"/>
        <v>#VALUE!</v>
      </c>
      <c r="M5132" s="3" t="e">
        <f t="shared" si="659"/>
        <v>#VALUE!</v>
      </c>
      <c r="N5132" s="3" t="e">
        <f t="shared" si="660"/>
        <v>#VALUE!</v>
      </c>
      <c r="O5132" s="3" t="e">
        <f t="shared" si="661"/>
        <v>#VALUE!</v>
      </c>
    </row>
    <row r="5133" spans="8:15" x14ac:dyDescent="0.3">
      <c r="H5133" s="3" t="str">
        <f t="shared" si="654"/>
        <v>1900-01-00</v>
      </c>
      <c r="I5133" s="3" t="e">
        <f t="shared" si="655"/>
        <v>#VALUE!</v>
      </c>
      <c r="J5133" s="3" t="e">
        <f t="shared" si="656"/>
        <v>#VALUE!</v>
      </c>
      <c r="K5133" s="3" t="e">
        <f t="shared" si="657"/>
        <v>#VALUE!</v>
      </c>
      <c r="L5133" s="3" t="e">
        <f t="shared" si="658"/>
        <v>#VALUE!</v>
      </c>
      <c r="M5133" s="3" t="e">
        <f t="shared" si="659"/>
        <v>#VALUE!</v>
      </c>
      <c r="N5133" s="3" t="e">
        <f t="shared" si="660"/>
        <v>#VALUE!</v>
      </c>
      <c r="O5133" s="3" t="e">
        <f t="shared" si="661"/>
        <v>#VALUE!</v>
      </c>
    </row>
    <row r="5134" spans="8:15" x14ac:dyDescent="0.3">
      <c r="H5134" s="3" t="str">
        <f t="shared" si="654"/>
        <v>1900-01-00</v>
      </c>
      <c r="I5134" s="3" t="e">
        <f t="shared" si="655"/>
        <v>#VALUE!</v>
      </c>
      <c r="J5134" s="3" t="e">
        <f t="shared" si="656"/>
        <v>#VALUE!</v>
      </c>
      <c r="K5134" s="3" t="e">
        <f t="shared" si="657"/>
        <v>#VALUE!</v>
      </c>
      <c r="L5134" s="3" t="e">
        <f t="shared" si="658"/>
        <v>#VALUE!</v>
      </c>
      <c r="M5134" s="3" t="e">
        <f t="shared" si="659"/>
        <v>#VALUE!</v>
      </c>
      <c r="N5134" s="3" t="e">
        <f t="shared" si="660"/>
        <v>#VALUE!</v>
      </c>
      <c r="O5134" s="3" t="e">
        <f t="shared" si="661"/>
        <v>#VALUE!</v>
      </c>
    </row>
    <row r="5135" spans="8:15" x14ac:dyDescent="0.3">
      <c r="H5135" s="3" t="str">
        <f t="shared" ref="H5135:H5198" si="662">YEAR(D5135) &amp; "-" &amp; IF(LEN(MONTH(D5135))=1,"0" &amp; MONTH(D5135),MONTH(D5135)) &amp; "-" &amp; IF(LEN(DAY(D5135))=1,"0" &amp; DAY(D5135),DAY(D5135))</f>
        <v>1900-01-00</v>
      </c>
      <c r="I5135" s="3" t="e">
        <f t="shared" ref="I5135:I5198" si="663">FIND("emisora_id=",F5135,1)</f>
        <v>#VALUE!</v>
      </c>
      <c r="J5135" s="3" t="e">
        <f t="shared" ref="J5135:J5198" si="664">MID(F5135,I5135,500)</f>
        <v>#VALUE!</v>
      </c>
      <c r="K5135" s="3" t="e">
        <f t="shared" ref="K5135:K5198" si="665">FIND("=",J5135,1)</f>
        <v>#VALUE!</v>
      </c>
      <c r="L5135" s="3" t="e">
        <f t="shared" ref="L5135:L5198" si="666">MID(J5135,K5135+1,500)</f>
        <v>#VALUE!</v>
      </c>
      <c r="M5135" s="3" t="e">
        <f t="shared" ref="M5135:M5198" si="667">FIND("&amp;",L5135,1)</f>
        <v>#VALUE!</v>
      </c>
      <c r="N5135" s="3" t="e">
        <f t="shared" ref="N5135:N5198" si="668">MID(L5135,1,M5135-1)</f>
        <v>#VALUE!</v>
      </c>
      <c r="O5135" s="3" t="e">
        <f t="shared" ref="O5135:O5198" si="669">"https://www.biva.mx/empresas/emisoras_inscritas/emisoras_inscritas?emisora_id=" &amp; N5135 &amp; "&amp;tipoInformacion=null&amp;tipoDocumento=null&amp;fechaInicio=" &amp; H5135 &amp; "&amp;fechaFin=" &amp; H5135 &amp;  "&amp;periodo=null&amp;ejercicio=null&amp;tipo=null&amp;subTab=2&amp;biva=null&amp;canceladas=false&amp;page=1"</f>
        <v>#VALUE!</v>
      </c>
    </row>
    <row r="5136" spans="8:15" x14ac:dyDescent="0.3">
      <c r="H5136" s="3" t="str">
        <f t="shared" si="662"/>
        <v>1900-01-00</v>
      </c>
      <c r="I5136" s="3" t="e">
        <f t="shared" si="663"/>
        <v>#VALUE!</v>
      </c>
      <c r="J5136" s="3" t="e">
        <f t="shared" si="664"/>
        <v>#VALUE!</v>
      </c>
      <c r="K5136" s="3" t="e">
        <f t="shared" si="665"/>
        <v>#VALUE!</v>
      </c>
      <c r="L5136" s="3" t="e">
        <f t="shared" si="666"/>
        <v>#VALUE!</v>
      </c>
      <c r="M5136" s="3" t="e">
        <f t="shared" si="667"/>
        <v>#VALUE!</v>
      </c>
      <c r="N5136" s="3" t="e">
        <f t="shared" si="668"/>
        <v>#VALUE!</v>
      </c>
      <c r="O5136" s="3" t="e">
        <f t="shared" si="669"/>
        <v>#VALUE!</v>
      </c>
    </row>
    <row r="5137" spans="8:15" x14ac:dyDescent="0.3">
      <c r="H5137" s="3" t="str">
        <f t="shared" si="662"/>
        <v>1900-01-00</v>
      </c>
      <c r="I5137" s="3" t="e">
        <f t="shared" si="663"/>
        <v>#VALUE!</v>
      </c>
      <c r="J5137" s="3" t="e">
        <f t="shared" si="664"/>
        <v>#VALUE!</v>
      </c>
      <c r="K5137" s="3" t="e">
        <f t="shared" si="665"/>
        <v>#VALUE!</v>
      </c>
      <c r="L5137" s="3" t="e">
        <f t="shared" si="666"/>
        <v>#VALUE!</v>
      </c>
      <c r="M5137" s="3" t="e">
        <f t="shared" si="667"/>
        <v>#VALUE!</v>
      </c>
      <c r="N5137" s="3" t="e">
        <f t="shared" si="668"/>
        <v>#VALUE!</v>
      </c>
      <c r="O5137" s="3" t="e">
        <f t="shared" si="669"/>
        <v>#VALUE!</v>
      </c>
    </row>
    <row r="5138" spans="8:15" x14ac:dyDescent="0.3">
      <c r="H5138" s="3" t="str">
        <f t="shared" si="662"/>
        <v>1900-01-00</v>
      </c>
      <c r="I5138" s="3" t="e">
        <f t="shared" si="663"/>
        <v>#VALUE!</v>
      </c>
      <c r="J5138" s="3" t="e">
        <f t="shared" si="664"/>
        <v>#VALUE!</v>
      </c>
      <c r="K5138" s="3" t="e">
        <f t="shared" si="665"/>
        <v>#VALUE!</v>
      </c>
      <c r="L5138" s="3" t="e">
        <f t="shared" si="666"/>
        <v>#VALUE!</v>
      </c>
      <c r="M5138" s="3" t="e">
        <f t="shared" si="667"/>
        <v>#VALUE!</v>
      </c>
      <c r="N5138" s="3" t="e">
        <f t="shared" si="668"/>
        <v>#VALUE!</v>
      </c>
      <c r="O5138" s="3" t="e">
        <f t="shared" si="669"/>
        <v>#VALUE!</v>
      </c>
    </row>
    <row r="5139" spans="8:15" x14ac:dyDescent="0.3">
      <c r="H5139" s="3" t="str">
        <f t="shared" si="662"/>
        <v>1900-01-00</v>
      </c>
      <c r="I5139" s="3" t="e">
        <f t="shared" si="663"/>
        <v>#VALUE!</v>
      </c>
      <c r="J5139" s="3" t="e">
        <f t="shared" si="664"/>
        <v>#VALUE!</v>
      </c>
      <c r="K5139" s="3" t="e">
        <f t="shared" si="665"/>
        <v>#VALUE!</v>
      </c>
      <c r="L5139" s="3" t="e">
        <f t="shared" si="666"/>
        <v>#VALUE!</v>
      </c>
      <c r="M5139" s="3" t="e">
        <f t="shared" si="667"/>
        <v>#VALUE!</v>
      </c>
      <c r="N5139" s="3" t="e">
        <f t="shared" si="668"/>
        <v>#VALUE!</v>
      </c>
      <c r="O5139" s="3" t="e">
        <f t="shared" si="669"/>
        <v>#VALUE!</v>
      </c>
    </row>
    <row r="5140" spans="8:15" x14ac:dyDescent="0.3">
      <c r="H5140" s="3" t="str">
        <f t="shared" si="662"/>
        <v>1900-01-00</v>
      </c>
      <c r="I5140" s="3" t="e">
        <f t="shared" si="663"/>
        <v>#VALUE!</v>
      </c>
      <c r="J5140" s="3" t="e">
        <f t="shared" si="664"/>
        <v>#VALUE!</v>
      </c>
      <c r="K5140" s="3" t="e">
        <f t="shared" si="665"/>
        <v>#VALUE!</v>
      </c>
      <c r="L5140" s="3" t="e">
        <f t="shared" si="666"/>
        <v>#VALUE!</v>
      </c>
      <c r="M5140" s="3" t="e">
        <f t="shared" si="667"/>
        <v>#VALUE!</v>
      </c>
      <c r="N5140" s="3" t="e">
        <f t="shared" si="668"/>
        <v>#VALUE!</v>
      </c>
      <c r="O5140" s="3" t="e">
        <f t="shared" si="669"/>
        <v>#VALUE!</v>
      </c>
    </row>
    <row r="5141" spans="8:15" x14ac:dyDescent="0.3">
      <c r="H5141" s="3" t="str">
        <f t="shared" si="662"/>
        <v>1900-01-00</v>
      </c>
      <c r="I5141" s="3" t="e">
        <f t="shared" si="663"/>
        <v>#VALUE!</v>
      </c>
      <c r="J5141" s="3" t="e">
        <f t="shared" si="664"/>
        <v>#VALUE!</v>
      </c>
      <c r="K5141" s="3" t="e">
        <f t="shared" si="665"/>
        <v>#VALUE!</v>
      </c>
      <c r="L5141" s="3" t="e">
        <f t="shared" si="666"/>
        <v>#VALUE!</v>
      </c>
      <c r="M5141" s="3" t="e">
        <f t="shared" si="667"/>
        <v>#VALUE!</v>
      </c>
      <c r="N5141" s="3" t="e">
        <f t="shared" si="668"/>
        <v>#VALUE!</v>
      </c>
      <c r="O5141" s="3" t="e">
        <f t="shared" si="669"/>
        <v>#VALUE!</v>
      </c>
    </row>
    <row r="5142" spans="8:15" x14ac:dyDescent="0.3">
      <c r="H5142" s="3" t="str">
        <f t="shared" si="662"/>
        <v>1900-01-00</v>
      </c>
      <c r="I5142" s="3" t="e">
        <f t="shared" si="663"/>
        <v>#VALUE!</v>
      </c>
      <c r="J5142" s="3" t="e">
        <f t="shared" si="664"/>
        <v>#VALUE!</v>
      </c>
      <c r="K5142" s="3" t="e">
        <f t="shared" si="665"/>
        <v>#VALUE!</v>
      </c>
      <c r="L5142" s="3" t="e">
        <f t="shared" si="666"/>
        <v>#VALUE!</v>
      </c>
      <c r="M5142" s="3" t="e">
        <f t="shared" si="667"/>
        <v>#VALUE!</v>
      </c>
      <c r="N5142" s="3" t="e">
        <f t="shared" si="668"/>
        <v>#VALUE!</v>
      </c>
      <c r="O5142" s="3" t="e">
        <f t="shared" si="669"/>
        <v>#VALUE!</v>
      </c>
    </row>
    <row r="5143" spans="8:15" x14ac:dyDescent="0.3">
      <c r="H5143" s="3" t="str">
        <f t="shared" si="662"/>
        <v>1900-01-00</v>
      </c>
      <c r="I5143" s="3" t="e">
        <f t="shared" si="663"/>
        <v>#VALUE!</v>
      </c>
      <c r="J5143" s="3" t="e">
        <f t="shared" si="664"/>
        <v>#VALUE!</v>
      </c>
      <c r="K5143" s="3" t="e">
        <f t="shared" si="665"/>
        <v>#VALUE!</v>
      </c>
      <c r="L5143" s="3" t="e">
        <f t="shared" si="666"/>
        <v>#VALUE!</v>
      </c>
      <c r="M5143" s="3" t="e">
        <f t="shared" si="667"/>
        <v>#VALUE!</v>
      </c>
      <c r="N5143" s="3" t="e">
        <f t="shared" si="668"/>
        <v>#VALUE!</v>
      </c>
      <c r="O5143" s="3" t="e">
        <f t="shared" si="669"/>
        <v>#VALUE!</v>
      </c>
    </row>
    <row r="5144" spans="8:15" x14ac:dyDescent="0.3">
      <c r="H5144" s="3" t="str">
        <f t="shared" si="662"/>
        <v>1900-01-00</v>
      </c>
      <c r="I5144" s="3" t="e">
        <f t="shared" si="663"/>
        <v>#VALUE!</v>
      </c>
      <c r="J5144" s="3" t="e">
        <f t="shared" si="664"/>
        <v>#VALUE!</v>
      </c>
      <c r="K5144" s="3" t="e">
        <f t="shared" si="665"/>
        <v>#VALUE!</v>
      </c>
      <c r="L5144" s="3" t="e">
        <f t="shared" si="666"/>
        <v>#VALUE!</v>
      </c>
      <c r="M5144" s="3" t="e">
        <f t="shared" si="667"/>
        <v>#VALUE!</v>
      </c>
      <c r="N5144" s="3" t="e">
        <f t="shared" si="668"/>
        <v>#VALUE!</v>
      </c>
      <c r="O5144" s="3" t="e">
        <f t="shared" si="669"/>
        <v>#VALUE!</v>
      </c>
    </row>
    <row r="5145" spans="8:15" x14ac:dyDescent="0.3">
      <c r="H5145" s="3" t="str">
        <f t="shared" si="662"/>
        <v>1900-01-00</v>
      </c>
      <c r="I5145" s="3" t="e">
        <f t="shared" si="663"/>
        <v>#VALUE!</v>
      </c>
      <c r="J5145" s="3" t="e">
        <f t="shared" si="664"/>
        <v>#VALUE!</v>
      </c>
      <c r="K5145" s="3" t="e">
        <f t="shared" si="665"/>
        <v>#VALUE!</v>
      </c>
      <c r="L5145" s="3" t="e">
        <f t="shared" si="666"/>
        <v>#VALUE!</v>
      </c>
      <c r="M5145" s="3" t="e">
        <f t="shared" si="667"/>
        <v>#VALUE!</v>
      </c>
      <c r="N5145" s="3" t="e">
        <f t="shared" si="668"/>
        <v>#VALUE!</v>
      </c>
      <c r="O5145" s="3" t="e">
        <f t="shared" si="669"/>
        <v>#VALUE!</v>
      </c>
    </row>
    <row r="5146" spans="8:15" x14ac:dyDescent="0.3">
      <c r="H5146" s="3" t="str">
        <f t="shared" si="662"/>
        <v>1900-01-00</v>
      </c>
      <c r="I5146" s="3" t="e">
        <f t="shared" si="663"/>
        <v>#VALUE!</v>
      </c>
      <c r="J5146" s="3" t="e">
        <f t="shared" si="664"/>
        <v>#VALUE!</v>
      </c>
      <c r="K5146" s="3" t="e">
        <f t="shared" si="665"/>
        <v>#VALUE!</v>
      </c>
      <c r="L5146" s="3" t="e">
        <f t="shared" si="666"/>
        <v>#VALUE!</v>
      </c>
      <c r="M5146" s="3" t="e">
        <f t="shared" si="667"/>
        <v>#VALUE!</v>
      </c>
      <c r="N5146" s="3" t="e">
        <f t="shared" si="668"/>
        <v>#VALUE!</v>
      </c>
      <c r="O5146" s="3" t="e">
        <f t="shared" si="669"/>
        <v>#VALUE!</v>
      </c>
    </row>
    <row r="5147" spans="8:15" x14ac:dyDescent="0.3">
      <c r="H5147" s="3" t="str">
        <f t="shared" si="662"/>
        <v>1900-01-00</v>
      </c>
      <c r="I5147" s="3" t="e">
        <f t="shared" si="663"/>
        <v>#VALUE!</v>
      </c>
      <c r="J5147" s="3" t="e">
        <f t="shared" si="664"/>
        <v>#VALUE!</v>
      </c>
      <c r="K5147" s="3" t="e">
        <f t="shared" si="665"/>
        <v>#VALUE!</v>
      </c>
      <c r="L5147" s="3" t="e">
        <f t="shared" si="666"/>
        <v>#VALUE!</v>
      </c>
      <c r="M5147" s="3" t="e">
        <f t="shared" si="667"/>
        <v>#VALUE!</v>
      </c>
      <c r="N5147" s="3" t="e">
        <f t="shared" si="668"/>
        <v>#VALUE!</v>
      </c>
      <c r="O5147" s="3" t="e">
        <f t="shared" si="669"/>
        <v>#VALUE!</v>
      </c>
    </row>
    <row r="5148" spans="8:15" x14ac:dyDescent="0.3">
      <c r="H5148" s="3" t="str">
        <f t="shared" si="662"/>
        <v>1900-01-00</v>
      </c>
      <c r="I5148" s="3" t="e">
        <f t="shared" si="663"/>
        <v>#VALUE!</v>
      </c>
      <c r="J5148" s="3" t="e">
        <f t="shared" si="664"/>
        <v>#VALUE!</v>
      </c>
      <c r="K5148" s="3" t="e">
        <f t="shared" si="665"/>
        <v>#VALUE!</v>
      </c>
      <c r="L5148" s="3" t="e">
        <f t="shared" si="666"/>
        <v>#VALUE!</v>
      </c>
      <c r="M5148" s="3" t="e">
        <f t="shared" si="667"/>
        <v>#VALUE!</v>
      </c>
      <c r="N5148" s="3" t="e">
        <f t="shared" si="668"/>
        <v>#VALUE!</v>
      </c>
      <c r="O5148" s="3" t="e">
        <f t="shared" si="669"/>
        <v>#VALUE!</v>
      </c>
    </row>
    <row r="5149" spans="8:15" x14ac:dyDescent="0.3">
      <c r="H5149" s="3" t="str">
        <f t="shared" si="662"/>
        <v>1900-01-00</v>
      </c>
      <c r="I5149" s="3" t="e">
        <f t="shared" si="663"/>
        <v>#VALUE!</v>
      </c>
      <c r="J5149" s="3" t="e">
        <f t="shared" si="664"/>
        <v>#VALUE!</v>
      </c>
      <c r="K5149" s="3" t="e">
        <f t="shared" si="665"/>
        <v>#VALUE!</v>
      </c>
      <c r="L5149" s="3" t="e">
        <f t="shared" si="666"/>
        <v>#VALUE!</v>
      </c>
      <c r="M5149" s="3" t="e">
        <f t="shared" si="667"/>
        <v>#VALUE!</v>
      </c>
      <c r="N5149" s="3" t="e">
        <f t="shared" si="668"/>
        <v>#VALUE!</v>
      </c>
      <c r="O5149" s="3" t="e">
        <f t="shared" si="669"/>
        <v>#VALUE!</v>
      </c>
    </row>
    <row r="5150" spans="8:15" x14ac:dyDescent="0.3">
      <c r="H5150" s="3" t="str">
        <f t="shared" si="662"/>
        <v>1900-01-00</v>
      </c>
      <c r="I5150" s="3" t="e">
        <f t="shared" si="663"/>
        <v>#VALUE!</v>
      </c>
      <c r="J5150" s="3" t="e">
        <f t="shared" si="664"/>
        <v>#VALUE!</v>
      </c>
      <c r="K5150" s="3" t="e">
        <f t="shared" si="665"/>
        <v>#VALUE!</v>
      </c>
      <c r="L5150" s="3" t="e">
        <f t="shared" si="666"/>
        <v>#VALUE!</v>
      </c>
      <c r="M5150" s="3" t="e">
        <f t="shared" si="667"/>
        <v>#VALUE!</v>
      </c>
      <c r="N5150" s="3" t="e">
        <f t="shared" si="668"/>
        <v>#VALUE!</v>
      </c>
      <c r="O5150" s="3" t="e">
        <f t="shared" si="669"/>
        <v>#VALUE!</v>
      </c>
    </row>
    <row r="5151" spans="8:15" x14ac:dyDescent="0.3">
      <c r="H5151" s="3" t="str">
        <f t="shared" si="662"/>
        <v>1900-01-00</v>
      </c>
      <c r="I5151" s="3" t="e">
        <f t="shared" si="663"/>
        <v>#VALUE!</v>
      </c>
      <c r="J5151" s="3" t="e">
        <f t="shared" si="664"/>
        <v>#VALUE!</v>
      </c>
      <c r="K5151" s="3" t="e">
        <f t="shared" si="665"/>
        <v>#VALUE!</v>
      </c>
      <c r="L5151" s="3" t="e">
        <f t="shared" si="666"/>
        <v>#VALUE!</v>
      </c>
      <c r="M5151" s="3" t="e">
        <f t="shared" si="667"/>
        <v>#VALUE!</v>
      </c>
      <c r="N5151" s="3" t="e">
        <f t="shared" si="668"/>
        <v>#VALUE!</v>
      </c>
      <c r="O5151" s="3" t="e">
        <f t="shared" si="669"/>
        <v>#VALUE!</v>
      </c>
    </row>
    <row r="5152" spans="8:15" x14ac:dyDescent="0.3">
      <c r="H5152" s="3" t="str">
        <f t="shared" si="662"/>
        <v>1900-01-00</v>
      </c>
      <c r="I5152" s="3" t="e">
        <f t="shared" si="663"/>
        <v>#VALUE!</v>
      </c>
      <c r="J5152" s="3" t="e">
        <f t="shared" si="664"/>
        <v>#VALUE!</v>
      </c>
      <c r="K5152" s="3" t="e">
        <f t="shared" si="665"/>
        <v>#VALUE!</v>
      </c>
      <c r="L5152" s="3" t="e">
        <f t="shared" si="666"/>
        <v>#VALUE!</v>
      </c>
      <c r="M5152" s="3" t="e">
        <f t="shared" si="667"/>
        <v>#VALUE!</v>
      </c>
      <c r="N5152" s="3" t="e">
        <f t="shared" si="668"/>
        <v>#VALUE!</v>
      </c>
      <c r="O5152" s="3" t="e">
        <f t="shared" si="669"/>
        <v>#VALUE!</v>
      </c>
    </row>
    <row r="5153" spans="8:15" x14ac:dyDescent="0.3">
      <c r="H5153" s="3" t="str">
        <f t="shared" si="662"/>
        <v>1900-01-00</v>
      </c>
      <c r="I5153" s="3" t="e">
        <f t="shared" si="663"/>
        <v>#VALUE!</v>
      </c>
      <c r="J5153" s="3" t="e">
        <f t="shared" si="664"/>
        <v>#VALUE!</v>
      </c>
      <c r="K5153" s="3" t="e">
        <f t="shared" si="665"/>
        <v>#VALUE!</v>
      </c>
      <c r="L5153" s="3" t="e">
        <f t="shared" si="666"/>
        <v>#VALUE!</v>
      </c>
      <c r="M5153" s="3" t="e">
        <f t="shared" si="667"/>
        <v>#VALUE!</v>
      </c>
      <c r="N5153" s="3" t="e">
        <f t="shared" si="668"/>
        <v>#VALUE!</v>
      </c>
      <c r="O5153" s="3" t="e">
        <f t="shared" si="669"/>
        <v>#VALUE!</v>
      </c>
    </row>
    <row r="5154" spans="8:15" x14ac:dyDescent="0.3">
      <c r="H5154" s="3" t="str">
        <f t="shared" si="662"/>
        <v>1900-01-00</v>
      </c>
      <c r="I5154" s="3" t="e">
        <f t="shared" si="663"/>
        <v>#VALUE!</v>
      </c>
      <c r="J5154" s="3" t="e">
        <f t="shared" si="664"/>
        <v>#VALUE!</v>
      </c>
      <c r="K5154" s="3" t="e">
        <f t="shared" si="665"/>
        <v>#VALUE!</v>
      </c>
      <c r="L5154" s="3" t="e">
        <f t="shared" si="666"/>
        <v>#VALUE!</v>
      </c>
      <c r="M5154" s="3" t="e">
        <f t="shared" si="667"/>
        <v>#VALUE!</v>
      </c>
      <c r="N5154" s="3" t="e">
        <f t="shared" si="668"/>
        <v>#VALUE!</v>
      </c>
      <c r="O5154" s="3" t="e">
        <f t="shared" si="669"/>
        <v>#VALUE!</v>
      </c>
    </row>
    <row r="5155" spans="8:15" x14ac:dyDescent="0.3">
      <c r="H5155" s="3" t="str">
        <f t="shared" si="662"/>
        <v>1900-01-00</v>
      </c>
      <c r="I5155" s="3" t="e">
        <f t="shared" si="663"/>
        <v>#VALUE!</v>
      </c>
      <c r="J5155" s="3" t="e">
        <f t="shared" si="664"/>
        <v>#VALUE!</v>
      </c>
      <c r="K5155" s="3" t="e">
        <f t="shared" si="665"/>
        <v>#VALUE!</v>
      </c>
      <c r="L5155" s="3" t="e">
        <f t="shared" si="666"/>
        <v>#VALUE!</v>
      </c>
      <c r="M5155" s="3" t="e">
        <f t="shared" si="667"/>
        <v>#VALUE!</v>
      </c>
      <c r="N5155" s="3" t="e">
        <f t="shared" si="668"/>
        <v>#VALUE!</v>
      </c>
      <c r="O5155" s="3" t="e">
        <f t="shared" si="669"/>
        <v>#VALUE!</v>
      </c>
    </row>
    <row r="5156" spans="8:15" x14ac:dyDescent="0.3">
      <c r="H5156" s="3" t="str">
        <f t="shared" si="662"/>
        <v>1900-01-00</v>
      </c>
      <c r="I5156" s="3" t="e">
        <f t="shared" si="663"/>
        <v>#VALUE!</v>
      </c>
      <c r="J5156" s="3" t="e">
        <f t="shared" si="664"/>
        <v>#VALUE!</v>
      </c>
      <c r="K5156" s="3" t="e">
        <f t="shared" si="665"/>
        <v>#VALUE!</v>
      </c>
      <c r="L5156" s="3" t="e">
        <f t="shared" si="666"/>
        <v>#VALUE!</v>
      </c>
      <c r="M5156" s="3" t="e">
        <f t="shared" si="667"/>
        <v>#VALUE!</v>
      </c>
      <c r="N5156" s="3" t="e">
        <f t="shared" si="668"/>
        <v>#VALUE!</v>
      </c>
      <c r="O5156" s="3" t="e">
        <f t="shared" si="669"/>
        <v>#VALUE!</v>
      </c>
    </row>
    <row r="5157" spans="8:15" x14ac:dyDescent="0.3">
      <c r="H5157" s="3" t="str">
        <f t="shared" si="662"/>
        <v>1900-01-00</v>
      </c>
      <c r="I5157" s="3" t="e">
        <f t="shared" si="663"/>
        <v>#VALUE!</v>
      </c>
      <c r="J5157" s="3" t="e">
        <f t="shared" si="664"/>
        <v>#VALUE!</v>
      </c>
      <c r="K5157" s="3" t="e">
        <f t="shared" si="665"/>
        <v>#VALUE!</v>
      </c>
      <c r="L5157" s="3" t="e">
        <f t="shared" si="666"/>
        <v>#VALUE!</v>
      </c>
      <c r="M5157" s="3" t="e">
        <f t="shared" si="667"/>
        <v>#VALUE!</v>
      </c>
      <c r="N5157" s="3" t="e">
        <f t="shared" si="668"/>
        <v>#VALUE!</v>
      </c>
      <c r="O5157" s="3" t="e">
        <f t="shared" si="669"/>
        <v>#VALUE!</v>
      </c>
    </row>
    <row r="5158" spans="8:15" x14ac:dyDescent="0.3">
      <c r="H5158" s="3" t="str">
        <f t="shared" si="662"/>
        <v>1900-01-00</v>
      </c>
      <c r="I5158" s="3" t="e">
        <f t="shared" si="663"/>
        <v>#VALUE!</v>
      </c>
      <c r="J5158" s="3" t="e">
        <f t="shared" si="664"/>
        <v>#VALUE!</v>
      </c>
      <c r="K5158" s="3" t="e">
        <f t="shared" si="665"/>
        <v>#VALUE!</v>
      </c>
      <c r="L5158" s="3" t="e">
        <f t="shared" si="666"/>
        <v>#VALUE!</v>
      </c>
      <c r="M5158" s="3" t="e">
        <f t="shared" si="667"/>
        <v>#VALUE!</v>
      </c>
      <c r="N5158" s="3" t="e">
        <f t="shared" si="668"/>
        <v>#VALUE!</v>
      </c>
      <c r="O5158" s="3" t="e">
        <f t="shared" si="669"/>
        <v>#VALUE!</v>
      </c>
    </row>
    <row r="5159" spans="8:15" x14ac:dyDescent="0.3">
      <c r="H5159" s="3" t="str">
        <f t="shared" si="662"/>
        <v>1900-01-00</v>
      </c>
      <c r="I5159" s="3" t="e">
        <f t="shared" si="663"/>
        <v>#VALUE!</v>
      </c>
      <c r="J5159" s="3" t="e">
        <f t="shared" si="664"/>
        <v>#VALUE!</v>
      </c>
      <c r="K5159" s="3" t="e">
        <f t="shared" si="665"/>
        <v>#VALUE!</v>
      </c>
      <c r="L5159" s="3" t="e">
        <f t="shared" si="666"/>
        <v>#VALUE!</v>
      </c>
      <c r="M5159" s="3" t="e">
        <f t="shared" si="667"/>
        <v>#VALUE!</v>
      </c>
      <c r="N5159" s="3" t="e">
        <f t="shared" si="668"/>
        <v>#VALUE!</v>
      </c>
      <c r="O5159" s="3" t="e">
        <f t="shared" si="669"/>
        <v>#VALUE!</v>
      </c>
    </row>
    <row r="5160" spans="8:15" x14ac:dyDescent="0.3">
      <c r="H5160" s="3" t="str">
        <f t="shared" si="662"/>
        <v>1900-01-00</v>
      </c>
      <c r="I5160" s="3" t="e">
        <f t="shared" si="663"/>
        <v>#VALUE!</v>
      </c>
      <c r="J5160" s="3" t="e">
        <f t="shared" si="664"/>
        <v>#VALUE!</v>
      </c>
      <c r="K5160" s="3" t="e">
        <f t="shared" si="665"/>
        <v>#VALUE!</v>
      </c>
      <c r="L5160" s="3" t="e">
        <f t="shared" si="666"/>
        <v>#VALUE!</v>
      </c>
      <c r="M5160" s="3" t="e">
        <f t="shared" si="667"/>
        <v>#VALUE!</v>
      </c>
      <c r="N5160" s="3" t="e">
        <f t="shared" si="668"/>
        <v>#VALUE!</v>
      </c>
      <c r="O5160" s="3" t="e">
        <f t="shared" si="669"/>
        <v>#VALUE!</v>
      </c>
    </row>
    <row r="5161" spans="8:15" x14ac:dyDescent="0.3">
      <c r="H5161" s="3" t="str">
        <f t="shared" si="662"/>
        <v>1900-01-00</v>
      </c>
      <c r="I5161" s="3" t="e">
        <f t="shared" si="663"/>
        <v>#VALUE!</v>
      </c>
      <c r="J5161" s="3" t="e">
        <f t="shared" si="664"/>
        <v>#VALUE!</v>
      </c>
      <c r="K5161" s="3" t="e">
        <f t="shared" si="665"/>
        <v>#VALUE!</v>
      </c>
      <c r="L5161" s="3" t="e">
        <f t="shared" si="666"/>
        <v>#VALUE!</v>
      </c>
      <c r="M5161" s="3" t="e">
        <f t="shared" si="667"/>
        <v>#VALUE!</v>
      </c>
      <c r="N5161" s="3" t="e">
        <f t="shared" si="668"/>
        <v>#VALUE!</v>
      </c>
      <c r="O5161" s="3" t="e">
        <f t="shared" si="669"/>
        <v>#VALUE!</v>
      </c>
    </row>
    <row r="5162" spans="8:15" x14ac:dyDescent="0.3">
      <c r="H5162" s="3" t="str">
        <f t="shared" si="662"/>
        <v>1900-01-00</v>
      </c>
      <c r="I5162" s="3" t="e">
        <f t="shared" si="663"/>
        <v>#VALUE!</v>
      </c>
      <c r="J5162" s="3" t="e">
        <f t="shared" si="664"/>
        <v>#VALUE!</v>
      </c>
      <c r="K5162" s="3" t="e">
        <f t="shared" si="665"/>
        <v>#VALUE!</v>
      </c>
      <c r="L5162" s="3" t="e">
        <f t="shared" si="666"/>
        <v>#VALUE!</v>
      </c>
      <c r="M5162" s="3" t="e">
        <f t="shared" si="667"/>
        <v>#VALUE!</v>
      </c>
      <c r="N5162" s="3" t="e">
        <f t="shared" si="668"/>
        <v>#VALUE!</v>
      </c>
      <c r="O5162" s="3" t="e">
        <f t="shared" si="669"/>
        <v>#VALUE!</v>
      </c>
    </row>
    <row r="5163" spans="8:15" x14ac:dyDescent="0.3">
      <c r="H5163" s="3" t="str">
        <f t="shared" si="662"/>
        <v>1900-01-00</v>
      </c>
      <c r="I5163" s="3" t="e">
        <f t="shared" si="663"/>
        <v>#VALUE!</v>
      </c>
      <c r="J5163" s="3" t="e">
        <f t="shared" si="664"/>
        <v>#VALUE!</v>
      </c>
      <c r="K5163" s="3" t="e">
        <f t="shared" si="665"/>
        <v>#VALUE!</v>
      </c>
      <c r="L5163" s="3" t="e">
        <f t="shared" si="666"/>
        <v>#VALUE!</v>
      </c>
      <c r="M5163" s="3" t="e">
        <f t="shared" si="667"/>
        <v>#VALUE!</v>
      </c>
      <c r="N5163" s="3" t="e">
        <f t="shared" si="668"/>
        <v>#VALUE!</v>
      </c>
      <c r="O5163" s="3" t="e">
        <f t="shared" si="669"/>
        <v>#VALUE!</v>
      </c>
    </row>
    <row r="5164" spans="8:15" x14ac:dyDescent="0.3">
      <c r="H5164" s="3" t="str">
        <f t="shared" si="662"/>
        <v>1900-01-00</v>
      </c>
      <c r="I5164" s="3" t="e">
        <f t="shared" si="663"/>
        <v>#VALUE!</v>
      </c>
      <c r="J5164" s="3" t="e">
        <f t="shared" si="664"/>
        <v>#VALUE!</v>
      </c>
      <c r="K5164" s="3" t="e">
        <f t="shared" si="665"/>
        <v>#VALUE!</v>
      </c>
      <c r="L5164" s="3" t="e">
        <f t="shared" si="666"/>
        <v>#VALUE!</v>
      </c>
      <c r="M5164" s="3" t="e">
        <f t="shared" si="667"/>
        <v>#VALUE!</v>
      </c>
      <c r="N5164" s="3" t="e">
        <f t="shared" si="668"/>
        <v>#VALUE!</v>
      </c>
      <c r="O5164" s="3" t="e">
        <f t="shared" si="669"/>
        <v>#VALUE!</v>
      </c>
    </row>
    <row r="5165" spans="8:15" x14ac:dyDescent="0.3">
      <c r="H5165" s="3" t="str">
        <f t="shared" si="662"/>
        <v>1900-01-00</v>
      </c>
      <c r="I5165" s="3" t="e">
        <f t="shared" si="663"/>
        <v>#VALUE!</v>
      </c>
      <c r="J5165" s="3" t="e">
        <f t="shared" si="664"/>
        <v>#VALUE!</v>
      </c>
      <c r="K5165" s="3" t="e">
        <f t="shared" si="665"/>
        <v>#VALUE!</v>
      </c>
      <c r="L5165" s="3" t="e">
        <f t="shared" si="666"/>
        <v>#VALUE!</v>
      </c>
      <c r="M5165" s="3" t="e">
        <f t="shared" si="667"/>
        <v>#VALUE!</v>
      </c>
      <c r="N5165" s="3" t="e">
        <f t="shared" si="668"/>
        <v>#VALUE!</v>
      </c>
      <c r="O5165" s="3" t="e">
        <f t="shared" si="669"/>
        <v>#VALUE!</v>
      </c>
    </row>
    <row r="5166" spans="8:15" x14ac:dyDescent="0.3">
      <c r="H5166" s="3" t="str">
        <f t="shared" si="662"/>
        <v>1900-01-00</v>
      </c>
      <c r="I5166" s="3" t="e">
        <f t="shared" si="663"/>
        <v>#VALUE!</v>
      </c>
      <c r="J5166" s="3" t="e">
        <f t="shared" si="664"/>
        <v>#VALUE!</v>
      </c>
      <c r="K5166" s="3" t="e">
        <f t="shared" si="665"/>
        <v>#VALUE!</v>
      </c>
      <c r="L5166" s="3" t="e">
        <f t="shared" si="666"/>
        <v>#VALUE!</v>
      </c>
      <c r="M5166" s="3" t="e">
        <f t="shared" si="667"/>
        <v>#VALUE!</v>
      </c>
      <c r="N5166" s="3" t="e">
        <f t="shared" si="668"/>
        <v>#VALUE!</v>
      </c>
      <c r="O5166" s="3" t="e">
        <f t="shared" si="669"/>
        <v>#VALUE!</v>
      </c>
    </row>
    <row r="5167" spans="8:15" x14ac:dyDescent="0.3">
      <c r="H5167" s="3" t="str">
        <f t="shared" si="662"/>
        <v>1900-01-00</v>
      </c>
      <c r="I5167" s="3" t="e">
        <f t="shared" si="663"/>
        <v>#VALUE!</v>
      </c>
      <c r="J5167" s="3" t="e">
        <f t="shared" si="664"/>
        <v>#VALUE!</v>
      </c>
      <c r="K5167" s="3" t="e">
        <f t="shared" si="665"/>
        <v>#VALUE!</v>
      </c>
      <c r="L5167" s="3" t="e">
        <f t="shared" si="666"/>
        <v>#VALUE!</v>
      </c>
      <c r="M5167" s="3" t="e">
        <f t="shared" si="667"/>
        <v>#VALUE!</v>
      </c>
      <c r="N5167" s="3" t="e">
        <f t="shared" si="668"/>
        <v>#VALUE!</v>
      </c>
      <c r="O5167" s="3" t="e">
        <f t="shared" si="669"/>
        <v>#VALUE!</v>
      </c>
    </row>
    <row r="5168" spans="8:15" x14ac:dyDescent="0.3">
      <c r="H5168" s="3" t="str">
        <f t="shared" si="662"/>
        <v>1900-01-00</v>
      </c>
      <c r="I5168" s="3" t="e">
        <f t="shared" si="663"/>
        <v>#VALUE!</v>
      </c>
      <c r="J5168" s="3" t="e">
        <f t="shared" si="664"/>
        <v>#VALUE!</v>
      </c>
      <c r="K5168" s="3" t="e">
        <f t="shared" si="665"/>
        <v>#VALUE!</v>
      </c>
      <c r="L5168" s="3" t="e">
        <f t="shared" si="666"/>
        <v>#VALUE!</v>
      </c>
      <c r="M5168" s="3" t="e">
        <f t="shared" si="667"/>
        <v>#VALUE!</v>
      </c>
      <c r="N5168" s="3" t="e">
        <f t="shared" si="668"/>
        <v>#VALUE!</v>
      </c>
      <c r="O5168" s="3" t="e">
        <f t="shared" si="669"/>
        <v>#VALUE!</v>
      </c>
    </row>
    <row r="5169" spans="8:15" x14ac:dyDescent="0.3">
      <c r="H5169" s="3" t="str">
        <f t="shared" si="662"/>
        <v>1900-01-00</v>
      </c>
      <c r="I5169" s="3" t="e">
        <f t="shared" si="663"/>
        <v>#VALUE!</v>
      </c>
      <c r="J5169" s="3" t="e">
        <f t="shared" si="664"/>
        <v>#VALUE!</v>
      </c>
      <c r="K5169" s="3" t="e">
        <f t="shared" si="665"/>
        <v>#VALUE!</v>
      </c>
      <c r="L5169" s="3" t="e">
        <f t="shared" si="666"/>
        <v>#VALUE!</v>
      </c>
      <c r="M5169" s="3" t="e">
        <f t="shared" si="667"/>
        <v>#VALUE!</v>
      </c>
      <c r="N5169" s="3" t="e">
        <f t="shared" si="668"/>
        <v>#VALUE!</v>
      </c>
      <c r="O5169" s="3" t="e">
        <f t="shared" si="669"/>
        <v>#VALUE!</v>
      </c>
    </row>
    <row r="5170" spans="8:15" x14ac:dyDescent="0.3">
      <c r="H5170" s="3" t="str">
        <f t="shared" si="662"/>
        <v>1900-01-00</v>
      </c>
      <c r="I5170" s="3" t="e">
        <f t="shared" si="663"/>
        <v>#VALUE!</v>
      </c>
      <c r="J5170" s="3" t="e">
        <f t="shared" si="664"/>
        <v>#VALUE!</v>
      </c>
      <c r="K5170" s="3" t="e">
        <f t="shared" si="665"/>
        <v>#VALUE!</v>
      </c>
      <c r="L5170" s="3" t="e">
        <f t="shared" si="666"/>
        <v>#VALUE!</v>
      </c>
      <c r="M5170" s="3" t="e">
        <f t="shared" si="667"/>
        <v>#VALUE!</v>
      </c>
      <c r="N5170" s="3" t="e">
        <f t="shared" si="668"/>
        <v>#VALUE!</v>
      </c>
      <c r="O5170" s="3" t="e">
        <f t="shared" si="669"/>
        <v>#VALUE!</v>
      </c>
    </row>
    <row r="5171" spans="8:15" x14ac:dyDescent="0.3">
      <c r="H5171" s="3" t="str">
        <f t="shared" si="662"/>
        <v>1900-01-00</v>
      </c>
      <c r="I5171" s="3" t="e">
        <f t="shared" si="663"/>
        <v>#VALUE!</v>
      </c>
      <c r="J5171" s="3" t="e">
        <f t="shared" si="664"/>
        <v>#VALUE!</v>
      </c>
      <c r="K5171" s="3" t="e">
        <f t="shared" si="665"/>
        <v>#VALUE!</v>
      </c>
      <c r="L5171" s="3" t="e">
        <f t="shared" si="666"/>
        <v>#VALUE!</v>
      </c>
      <c r="M5171" s="3" t="e">
        <f t="shared" si="667"/>
        <v>#VALUE!</v>
      </c>
      <c r="N5171" s="3" t="e">
        <f t="shared" si="668"/>
        <v>#VALUE!</v>
      </c>
      <c r="O5171" s="3" t="e">
        <f t="shared" si="669"/>
        <v>#VALUE!</v>
      </c>
    </row>
    <row r="5172" spans="8:15" x14ac:dyDescent="0.3">
      <c r="H5172" s="3" t="str">
        <f t="shared" si="662"/>
        <v>1900-01-00</v>
      </c>
      <c r="I5172" s="3" t="e">
        <f t="shared" si="663"/>
        <v>#VALUE!</v>
      </c>
      <c r="J5172" s="3" t="e">
        <f t="shared" si="664"/>
        <v>#VALUE!</v>
      </c>
      <c r="K5172" s="3" t="e">
        <f t="shared" si="665"/>
        <v>#VALUE!</v>
      </c>
      <c r="L5172" s="3" t="e">
        <f t="shared" si="666"/>
        <v>#VALUE!</v>
      </c>
      <c r="M5172" s="3" t="e">
        <f t="shared" si="667"/>
        <v>#VALUE!</v>
      </c>
      <c r="N5172" s="3" t="e">
        <f t="shared" si="668"/>
        <v>#VALUE!</v>
      </c>
      <c r="O5172" s="3" t="e">
        <f t="shared" si="669"/>
        <v>#VALUE!</v>
      </c>
    </row>
    <row r="5173" spans="8:15" x14ac:dyDescent="0.3">
      <c r="H5173" s="3" t="str">
        <f t="shared" si="662"/>
        <v>1900-01-00</v>
      </c>
      <c r="I5173" s="3" t="e">
        <f t="shared" si="663"/>
        <v>#VALUE!</v>
      </c>
      <c r="J5173" s="3" t="e">
        <f t="shared" si="664"/>
        <v>#VALUE!</v>
      </c>
      <c r="K5173" s="3" t="e">
        <f t="shared" si="665"/>
        <v>#VALUE!</v>
      </c>
      <c r="L5173" s="3" t="e">
        <f t="shared" si="666"/>
        <v>#VALUE!</v>
      </c>
      <c r="M5173" s="3" t="e">
        <f t="shared" si="667"/>
        <v>#VALUE!</v>
      </c>
      <c r="N5173" s="3" t="e">
        <f t="shared" si="668"/>
        <v>#VALUE!</v>
      </c>
      <c r="O5173" s="3" t="e">
        <f t="shared" si="669"/>
        <v>#VALUE!</v>
      </c>
    </row>
    <row r="5174" spans="8:15" x14ac:dyDescent="0.3">
      <c r="H5174" s="3" t="str">
        <f t="shared" si="662"/>
        <v>1900-01-00</v>
      </c>
      <c r="I5174" s="3" t="e">
        <f t="shared" si="663"/>
        <v>#VALUE!</v>
      </c>
      <c r="J5174" s="3" t="e">
        <f t="shared" si="664"/>
        <v>#VALUE!</v>
      </c>
      <c r="K5174" s="3" t="e">
        <f t="shared" si="665"/>
        <v>#VALUE!</v>
      </c>
      <c r="L5174" s="3" t="e">
        <f t="shared" si="666"/>
        <v>#VALUE!</v>
      </c>
      <c r="M5174" s="3" t="e">
        <f t="shared" si="667"/>
        <v>#VALUE!</v>
      </c>
      <c r="N5174" s="3" t="e">
        <f t="shared" si="668"/>
        <v>#VALUE!</v>
      </c>
      <c r="O5174" s="3" t="e">
        <f t="shared" si="669"/>
        <v>#VALUE!</v>
      </c>
    </row>
    <row r="5175" spans="8:15" x14ac:dyDescent="0.3">
      <c r="H5175" s="3" t="str">
        <f t="shared" si="662"/>
        <v>1900-01-00</v>
      </c>
      <c r="I5175" s="3" t="e">
        <f t="shared" si="663"/>
        <v>#VALUE!</v>
      </c>
      <c r="J5175" s="3" t="e">
        <f t="shared" si="664"/>
        <v>#VALUE!</v>
      </c>
      <c r="K5175" s="3" t="e">
        <f t="shared" si="665"/>
        <v>#VALUE!</v>
      </c>
      <c r="L5175" s="3" t="e">
        <f t="shared" si="666"/>
        <v>#VALUE!</v>
      </c>
      <c r="M5175" s="3" t="e">
        <f t="shared" si="667"/>
        <v>#VALUE!</v>
      </c>
      <c r="N5175" s="3" t="e">
        <f t="shared" si="668"/>
        <v>#VALUE!</v>
      </c>
      <c r="O5175" s="3" t="e">
        <f t="shared" si="669"/>
        <v>#VALUE!</v>
      </c>
    </row>
    <row r="5176" spans="8:15" x14ac:dyDescent="0.3">
      <c r="H5176" s="3" t="str">
        <f t="shared" si="662"/>
        <v>1900-01-00</v>
      </c>
      <c r="I5176" s="3" t="e">
        <f t="shared" si="663"/>
        <v>#VALUE!</v>
      </c>
      <c r="J5176" s="3" t="e">
        <f t="shared" si="664"/>
        <v>#VALUE!</v>
      </c>
      <c r="K5176" s="3" t="e">
        <f t="shared" si="665"/>
        <v>#VALUE!</v>
      </c>
      <c r="L5176" s="3" t="e">
        <f t="shared" si="666"/>
        <v>#VALUE!</v>
      </c>
      <c r="M5176" s="3" t="e">
        <f t="shared" si="667"/>
        <v>#VALUE!</v>
      </c>
      <c r="N5176" s="3" t="e">
        <f t="shared" si="668"/>
        <v>#VALUE!</v>
      </c>
      <c r="O5176" s="3" t="e">
        <f t="shared" si="669"/>
        <v>#VALUE!</v>
      </c>
    </row>
    <row r="5177" spans="8:15" x14ac:dyDescent="0.3">
      <c r="H5177" s="3" t="str">
        <f t="shared" si="662"/>
        <v>1900-01-00</v>
      </c>
      <c r="I5177" s="3" t="e">
        <f t="shared" si="663"/>
        <v>#VALUE!</v>
      </c>
      <c r="J5177" s="3" t="e">
        <f t="shared" si="664"/>
        <v>#VALUE!</v>
      </c>
      <c r="K5177" s="3" t="e">
        <f t="shared" si="665"/>
        <v>#VALUE!</v>
      </c>
      <c r="L5177" s="3" t="e">
        <f t="shared" si="666"/>
        <v>#VALUE!</v>
      </c>
      <c r="M5177" s="3" t="e">
        <f t="shared" si="667"/>
        <v>#VALUE!</v>
      </c>
      <c r="N5177" s="3" t="e">
        <f t="shared" si="668"/>
        <v>#VALUE!</v>
      </c>
      <c r="O5177" s="3" t="e">
        <f t="shared" si="669"/>
        <v>#VALUE!</v>
      </c>
    </row>
    <row r="5178" spans="8:15" x14ac:dyDescent="0.3">
      <c r="H5178" s="3" t="str">
        <f t="shared" si="662"/>
        <v>1900-01-00</v>
      </c>
      <c r="I5178" s="3" t="e">
        <f t="shared" si="663"/>
        <v>#VALUE!</v>
      </c>
      <c r="J5178" s="3" t="e">
        <f t="shared" si="664"/>
        <v>#VALUE!</v>
      </c>
      <c r="K5178" s="3" t="e">
        <f t="shared" si="665"/>
        <v>#VALUE!</v>
      </c>
      <c r="L5178" s="3" t="e">
        <f t="shared" si="666"/>
        <v>#VALUE!</v>
      </c>
      <c r="M5178" s="3" t="e">
        <f t="shared" si="667"/>
        <v>#VALUE!</v>
      </c>
      <c r="N5178" s="3" t="e">
        <f t="shared" si="668"/>
        <v>#VALUE!</v>
      </c>
      <c r="O5178" s="3" t="e">
        <f t="shared" si="669"/>
        <v>#VALUE!</v>
      </c>
    </row>
    <row r="5179" spans="8:15" x14ac:dyDescent="0.3">
      <c r="H5179" s="3" t="str">
        <f t="shared" si="662"/>
        <v>1900-01-00</v>
      </c>
      <c r="I5179" s="3" t="e">
        <f t="shared" si="663"/>
        <v>#VALUE!</v>
      </c>
      <c r="J5179" s="3" t="e">
        <f t="shared" si="664"/>
        <v>#VALUE!</v>
      </c>
      <c r="K5179" s="3" t="e">
        <f t="shared" si="665"/>
        <v>#VALUE!</v>
      </c>
      <c r="L5179" s="3" t="e">
        <f t="shared" si="666"/>
        <v>#VALUE!</v>
      </c>
      <c r="M5179" s="3" t="e">
        <f t="shared" si="667"/>
        <v>#VALUE!</v>
      </c>
      <c r="N5179" s="3" t="e">
        <f t="shared" si="668"/>
        <v>#VALUE!</v>
      </c>
      <c r="O5179" s="3" t="e">
        <f t="shared" si="669"/>
        <v>#VALUE!</v>
      </c>
    </row>
    <row r="5180" spans="8:15" x14ac:dyDescent="0.3">
      <c r="H5180" s="3" t="str">
        <f t="shared" si="662"/>
        <v>1900-01-00</v>
      </c>
      <c r="I5180" s="3" t="e">
        <f t="shared" si="663"/>
        <v>#VALUE!</v>
      </c>
      <c r="J5180" s="3" t="e">
        <f t="shared" si="664"/>
        <v>#VALUE!</v>
      </c>
      <c r="K5180" s="3" t="e">
        <f t="shared" si="665"/>
        <v>#VALUE!</v>
      </c>
      <c r="L5180" s="3" t="e">
        <f t="shared" si="666"/>
        <v>#VALUE!</v>
      </c>
      <c r="M5180" s="3" t="e">
        <f t="shared" si="667"/>
        <v>#VALUE!</v>
      </c>
      <c r="N5180" s="3" t="e">
        <f t="shared" si="668"/>
        <v>#VALUE!</v>
      </c>
      <c r="O5180" s="3" t="e">
        <f t="shared" si="669"/>
        <v>#VALUE!</v>
      </c>
    </row>
    <row r="5181" spans="8:15" x14ac:dyDescent="0.3">
      <c r="H5181" s="3" t="str">
        <f t="shared" si="662"/>
        <v>1900-01-00</v>
      </c>
      <c r="I5181" s="3" t="e">
        <f t="shared" si="663"/>
        <v>#VALUE!</v>
      </c>
      <c r="J5181" s="3" t="e">
        <f t="shared" si="664"/>
        <v>#VALUE!</v>
      </c>
      <c r="K5181" s="3" t="e">
        <f t="shared" si="665"/>
        <v>#VALUE!</v>
      </c>
      <c r="L5181" s="3" t="e">
        <f t="shared" si="666"/>
        <v>#VALUE!</v>
      </c>
      <c r="M5181" s="3" t="e">
        <f t="shared" si="667"/>
        <v>#VALUE!</v>
      </c>
      <c r="N5181" s="3" t="e">
        <f t="shared" si="668"/>
        <v>#VALUE!</v>
      </c>
      <c r="O5181" s="3" t="e">
        <f t="shared" si="669"/>
        <v>#VALUE!</v>
      </c>
    </row>
    <row r="5182" spans="8:15" x14ac:dyDescent="0.3">
      <c r="H5182" s="3" t="str">
        <f t="shared" si="662"/>
        <v>1900-01-00</v>
      </c>
      <c r="I5182" s="3" t="e">
        <f t="shared" si="663"/>
        <v>#VALUE!</v>
      </c>
      <c r="J5182" s="3" t="e">
        <f t="shared" si="664"/>
        <v>#VALUE!</v>
      </c>
      <c r="K5182" s="3" t="e">
        <f t="shared" si="665"/>
        <v>#VALUE!</v>
      </c>
      <c r="L5182" s="3" t="e">
        <f t="shared" si="666"/>
        <v>#VALUE!</v>
      </c>
      <c r="M5182" s="3" t="e">
        <f t="shared" si="667"/>
        <v>#VALUE!</v>
      </c>
      <c r="N5182" s="3" t="e">
        <f t="shared" si="668"/>
        <v>#VALUE!</v>
      </c>
      <c r="O5182" s="3" t="e">
        <f t="shared" si="669"/>
        <v>#VALUE!</v>
      </c>
    </row>
    <row r="5183" spans="8:15" x14ac:dyDescent="0.3">
      <c r="H5183" s="3" t="str">
        <f t="shared" si="662"/>
        <v>1900-01-00</v>
      </c>
      <c r="I5183" s="3" t="e">
        <f t="shared" si="663"/>
        <v>#VALUE!</v>
      </c>
      <c r="J5183" s="3" t="e">
        <f t="shared" si="664"/>
        <v>#VALUE!</v>
      </c>
      <c r="K5183" s="3" t="e">
        <f t="shared" si="665"/>
        <v>#VALUE!</v>
      </c>
      <c r="L5183" s="3" t="e">
        <f t="shared" si="666"/>
        <v>#VALUE!</v>
      </c>
      <c r="M5183" s="3" t="e">
        <f t="shared" si="667"/>
        <v>#VALUE!</v>
      </c>
      <c r="N5183" s="3" t="e">
        <f t="shared" si="668"/>
        <v>#VALUE!</v>
      </c>
      <c r="O5183" s="3" t="e">
        <f t="shared" si="669"/>
        <v>#VALUE!</v>
      </c>
    </row>
    <row r="5184" spans="8:15" x14ac:dyDescent="0.3">
      <c r="H5184" s="3" t="str">
        <f t="shared" si="662"/>
        <v>1900-01-00</v>
      </c>
      <c r="I5184" s="3" t="e">
        <f t="shared" si="663"/>
        <v>#VALUE!</v>
      </c>
      <c r="J5184" s="3" t="e">
        <f t="shared" si="664"/>
        <v>#VALUE!</v>
      </c>
      <c r="K5184" s="3" t="e">
        <f t="shared" si="665"/>
        <v>#VALUE!</v>
      </c>
      <c r="L5184" s="3" t="e">
        <f t="shared" si="666"/>
        <v>#VALUE!</v>
      </c>
      <c r="M5184" s="3" t="e">
        <f t="shared" si="667"/>
        <v>#VALUE!</v>
      </c>
      <c r="N5184" s="3" t="e">
        <f t="shared" si="668"/>
        <v>#VALUE!</v>
      </c>
      <c r="O5184" s="3" t="e">
        <f t="shared" si="669"/>
        <v>#VALUE!</v>
      </c>
    </row>
    <row r="5185" spans="8:15" x14ac:dyDescent="0.3">
      <c r="H5185" s="3" t="str">
        <f t="shared" si="662"/>
        <v>1900-01-00</v>
      </c>
      <c r="I5185" s="3" t="e">
        <f t="shared" si="663"/>
        <v>#VALUE!</v>
      </c>
      <c r="J5185" s="3" t="e">
        <f t="shared" si="664"/>
        <v>#VALUE!</v>
      </c>
      <c r="K5185" s="3" t="e">
        <f t="shared" si="665"/>
        <v>#VALUE!</v>
      </c>
      <c r="L5185" s="3" t="e">
        <f t="shared" si="666"/>
        <v>#VALUE!</v>
      </c>
      <c r="M5185" s="3" t="e">
        <f t="shared" si="667"/>
        <v>#VALUE!</v>
      </c>
      <c r="N5185" s="3" t="e">
        <f t="shared" si="668"/>
        <v>#VALUE!</v>
      </c>
      <c r="O5185" s="3" t="e">
        <f t="shared" si="669"/>
        <v>#VALUE!</v>
      </c>
    </row>
    <row r="5186" spans="8:15" x14ac:dyDescent="0.3">
      <c r="H5186" s="3" t="str">
        <f t="shared" si="662"/>
        <v>1900-01-00</v>
      </c>
      <c r="I5186" s="3" t="e">
        <f t="shared" si="663"/>
        <v>#VALUE!</v>
      </c>
      <c r="J5186" s="3" t="e">
        <f t="shared" si="664"/>
        <v>#VALUE!</v>
      </c>
      <c r="K5186" s="3" t="e">
        <f t="shared" si="665"/>
        <v>#VALUE!</v>
      </c>
      <c r="L5186" s="3" t="e">
        <f t="shared" si="666"/>
        <v>#VALUE!</v>
      </c>
      <c r="M5186" s="3" t="e">
        <f t="shared" si="667"/>
        <v>#VALUE!</v>
      </c>
      <c r="N5186" s="3" t="e">
        <f t="shared" si="668"/>
        <v>#VALUE!</v>
      </c>
      <c r="O5186" s="3" t="e">
        <f t="shared" si="669"/>
        <v>#VALUE!</v>
      </c>
    </row>
    <row r="5187" spans="8:15" x14ac:dyDescent="0.3">
      <c r="H5187" s="3" t="str">
        <f t="shared" si="662"/>
        <v>1900-01-00</v>
      </c>
      <c r="I5187" s="3" t="e">
        <f t="shared" si="663"/>
        <v>#VALUE!</v>
      </c>
      <c r="J5187" s="3" t="e">
        <f t="shared" si="664"/>
        <v>#VALUE!</v>
      </c>
      <c r="K5187" s="3" t="e">
        <f t="shared" si="665"/>
        <v>#VALUE!</v>
      </c>
      <c r="L5187" s="3" t="e">
        <f t="shared" si="666"/>
        <v>#VALUE!</v>
      </c>
      <c r="M5187" s="3" t="e">
        <f t="shared" si="667"/>
        <v>#VALUE!</v>
      </c>
      <c r="N5187" s="3" t="e">
        <f t="shared" si="668"/>
        <v>#VALUE!</v>
      </c>
      <c r="O5187" s="3" t="e">
        <f t="shared" si="669"/>
        <v>#VALUE!</v>
      </c>
    </row>
    <row r="5188" spans="8:15" x14ac:dyDescent="0.3">
      <c r="H5188" s="3" t="str">
        <f t="shared" si="662"/>
        <v>1900-01-00</v>
      </c>
      <c r="I5188" s="3" t="e">
        <f t="shared" si="663"/>
        <v>#VALUE!</v>
      </c>
      <c r="J5188" s="3" t="e">
        <f t="shared" si="664"/>
        <v>#VALUE!</v>
      </c>
      <c r="K5188" s="3" t="e">
        <f t="shared" si="665"/>
        <v>#VALUE!</v>
      </c>
      <c r="L5188" s="3" t="e">
        <f t="shared" si="666"/>
        <v>#VALUE!</v>
      </c>
      <c r="M5188" s="3" t="e">
        <f t="shared" si="667"/>
        <v>#VALUE!</v>
      </c>
      <c r="N5188" s="3" t="e">
        <f t="shared" si="668"/>
        <v>#VALUE!</v>
      </c>
      <c r="O5188" s="3" t="e">
        <f t="shared" si="669"/>
        <v>#VALUE!</v>
      </c>
    </row>
    <row r="5189" spans="8:15" x14ac:dyDescent="0.3">
      <c r="H5189" s="3" t="str">
        <f t="shared" si="662"/>
        <v>1900-01-00</v>
      </c>
      <c r="I5189" s="3" t="e">
        <f t="shared" si="663"/>
        <v>#VALUE!</v>
      </c>
      <c r="J5189" s="3" t="e">
        <f t="shared" si="664"/>
        <v>#VALUE!</v>
      </c>
      <c r="K5189" s="3" t="e">
        <f t="shared" si="665"/>
        <v>#VALUE!</v>
      </c>
      <c r="L5189" s="3" t="e">
        <f t="shared" si="666"/>
        <v>#VALUE!</v>
      </c>
      <c r="M5189" s="3" t="e">
        <f t="shared" si="667"/>
        <v>#VALUE!</v>
      </c>
      <c r="N5189" s="3" t="e">
        <f t="shared" si="668"/>
        <v>#VALUE!</v>
      </c>
      <c r="O5189" s="3" t="e">
        <f t="shared" si="669"/>
        <v>#VALUE!</v>
      </c>
    </row>
    <row r="5190" spans="8:15" x14ac:dyDescent="0.3">
      <c r="H5190" s="3" t="str">
        <f t="shared" si="662"/>
        <v>1900-01-00</v>
      </c>
      <c r="I5190" s="3" t="e">
        <f t="shared" si="663"/>
        <v>#VALUE!</v>
      </c>
      <c r="J5190" s="3" t="e">
        <f t="shared" si="664"/>
        <v>#VALUE!</v>
      </c>
      <c r="K5190" s="3" t="e">
        <f t="shared" si="665"/>
        <v>#VALUE!</v>
      </c>
      <c r="L5190" s="3" t="e">
        <f t="shared" si="666"/>
        <v>#VALUE!</v>
      </c>
      <c r="M5190" s="3" t="e">
        <f t="shared" si="667"/>
        <v>#VALUE!</v>
      </c>
      <c r="N5190" s="3" t="e">
        <f t="shared" si="668"/>
        <v>#VALUE!</v>
      </c>
      <c r="O5190" s="3" t="e">
        <f t="shared" si="669"/>
        <v>#VALUE!</v>
      </c>
    </row>
    <row r="5191" spans="8:15" x14ac:dyDescent="0.3">
      <c r="H5191" s="3" t="str">
        <f t="shared" si="662"/>
        <v>1900-01-00</v>
      </c>
      <c r="I5191" s="3" t="e">
        <f t="shared" si="663"/>
        <v>#VALUE!</v>
      </c>
      <c r="J5191" s="3" t="e">
        <f t="shared" si="664"/>
        <v>#VALUE!</v>
      </c>
      <c r="K5191" s="3" t="e">
        <f t="shared" si="665"/>
        <v>#VALUE!</v>
      </c>
      <c r="L5191" s="3" t="e">
        <f t="shared" si="666"/>
        <v>#VALUE!</v>
      </c>
      <c r="M5191" s="3" t="e">
        <f t="shared" si="667"/>
        <v>#VALUE!</v>
      </c>
      <c r="N5191" s="3" t="e">
        <f t="shared" si="668"/>
        <v>#VALUE!</v>
      </c>
      <c r="O5191" s="3" t="e">
        <f t="shared" si="669"/>
        <v>#VALUE!</v>
      </c>
    </row>
    <row r="5192" spans="8:15" x14ac:dyDescent="0.3">
      <c r="H5192" s="3" t="str">
        <f t="shared" si="662"/>
        <v>1900-01-00</v>
      </c>
      <c r="I5192" s="3" t="e">
        <f t="shared" si="663"/>
        <v>#VALUE!</v>
      </c>
      <c r="J5192" s="3" t="e">
        <f t="shared" si="664"/>
        <v>#VALUE!</v>
      </c>
      <c r="K5192" s="3" t="e">
        <f t="shared" si="665"/>
        <v>#VALUE!</v>
      </c>
      <c r="L5192" s="3" t="e">
        <f t="shared" si="666"/>
        <v>#VALUE!</v>
      </c>
      <c r="M5192" s="3" t="e">
        <f t="shared" si="667"/>
        <v>#VALUE!</v>
      </c>
      <c r="N5192" s="3" t="e">
        <f t="shared" si="668"/>
        <v>#VALUE!</v>
      </c>
      <c r="O5192" s="3" t="e">
        <f t="shared" si="669"/>
        <v>#VALUE!</v>
      </c>
    </row>
    <row r="5193" spans="8:15" x14ac:dyDescent="0.3">
      <c r="H5193" s="3" t="str">
        <f t="shared" si="662"/>
        <v>1900-01-00</v>
      </c>
      <c r="I5193" s="3" t="e">
        <f t="shared" si="663"/>
        <v>#VALUE!</v>
      </c>
      <c r="J5193" s="3" t="e">
        <f t="shared" si="664"/>
        <v>#VALUE!</v>
      </c>
      <c r="K5193" s="3" t="e">
        <f t="shared" si="665"/>
        <v>#VALUE!</v>
      </c>
      <c r="L5193" s="3" t="e">
        <f t="shared" si="666"/>
        <v>#VALUE!</v>
      </c>
      <c r="M5193" s="3" t="e">
        <f t="shared" si="667"/>
        <v>#VALUE!</v>
      </c>
      <c r="N5193" s="3" t="e">
        <f t="shared" si="668"/>
        <v>#VALUE!</v>
      </c>
      <c r="O5193" s="3" t="e">
        <f t="shared" si="669"/>
        <v>#VALUE!</v>
      </c>
    </row>
    <row r="5194" spans="8:15" x14ac:dyDescent="0.3">
      <c r="H5194" s="3" t="str">
        <f t="shared" si="662"/>
        <v>1900-01-00</v>
      </c>
      <c r="I5194" s="3" t="e">
        <f t="shared" si="663"/>
        <v>#VALUE!</v>
      </c>
      <c r="J5194" s="3" t="e">
        <f t="shared" si="664"/>
        <v>#VALUE!</v>
      </c>
      <c r="K5194" s="3" t="e">
        <f t="shared" si="665"/>
        <v>#VALUE!</v>
      </c>
      <c r="L5194" s="3" t="e">
        <f t="shared" si="666"/>
        <v>#VALUE!</v>
      </c>
      <c r="M5194" s="3" t="e">
        <f t="shared" si="667"/>
        <v>#VALUE!</v>
      </c>
      <c r="N5194" s="3" t="e">
        <f t="shared" si="668"/>
        <v>#VALUE!</v>
      </c>
      <c r="O5194" s="3" t="e">
        <f t="shared" si="669"/>
        <v>#VALUE!</v>
      </c>
    </row>
    <row r="5195" spans="8:15" x14ac:dyDescent="0.3">
      <c r="H5195" s="3" t="str">
        <f t="shared" si="662"/>
        <v>1900-01-00</v>
      </c>
      <c r="I5195" s="3" t="e">
        <f t="shared" si="663"/>
        <v>#VALUE!</v>
      </c>
      <c r="J5195" s="3" t="e">
        <f t="shared" si="664"/>
        <v>#VALUE!</v>
      </c>
      <c r="K5195" s="3" t="e">
        <f t="shared" si="665"/>
        <v>#VALUE!</v>
      </c>
      <c r="L5195" s="3" t="e">
        <f t="shared" si="666"/>
        <v>#VALUE!</v>
      </c>
      <c r="M5195" s="3" t="e">
        <f t="shared" si="667"/>
        <v>#VALUE!</v>
      </c>
      <c r="N5195" s="3" t="e">
        <f t="shared" si="668"/>
        <v>#VALUE!</v>
      </c>
      <c r="O5195" s="3" t="e">
        <f t="shared" si="669"/>
        <v>#VALUE!</v>
      </c>
    </row>
    <row r="5196" spans="8:15" x14ac:dyDescent="0.3">
      <c r="H5196" s="3" t="str">
        <f t="shared" si="662"/>
        <v>1900-01-00</v>
      </c>
      <c r="I5196" s="3" t="e">
        <f t="shared" si="663"/>
        <v>#VALUE!</v>
      </c>
      <c r="J5196" s="3" t="e">
        <f t="shared" si="664"/>
        <v>#VALUE!</v>
      </c>
      <c r="K5196" s="3" t="e">
        <f t="shared" si="665"/>
        <v>#VALUE!</v>
      </c>
      <c r="L5196" s="3" t="e">
        <f t="shared" si="666"/>
        <v>#VALUE!</v>
      </c>
      <c r="M5196" s="3" t="e">
        <f t="shared" si="667"/>
        <v>#VALUE!</v>
      </c>
      <c r="N5196" s="3" t="e">
        <f t="shared" si="668"/>
        <v>#VALUE!</v>
      </c>
      <c r="O5196" s="3" t="e">
        <f t="shared" si="669"/>
        <v>#VALUE!</v>
      </c>
    </row>
    <row r="5197" spans="8:15" x14ac:dyDescent="0.3">
      <c r="H5197" s="3" t="str">
        <f t="shared" si="662"/>
        <v>1900-01-00</v>
      </c>
      <c r="I5197" s="3" t="e">
        <f t="shared" si="663"/>
        <v>#VALUE!</v>
      </c>
      <c r="J5197" s="3" t="e">
        <f t="shared" si="664"/>
        <v>#VALUE!</v>
      </c>
      <c r="K5197" s="3" t="e">
        <f t="shared" si="665"/>
        <v>#VALUE!</v>
      </c>
      <c r="L5197" s="3" t="e">
        <f t="shared" si="666"/>
        <v>#VALUE!</v>
      </c>
      <c r="M5197" s="3" t="e">
        <f t="shared" si="667"/>
        <v>#VALUE!</v>
      </c>
      <c r="N5197" s="3" t="e">
        <f t="shared" si="668"/>
        <v>#VALUE!</v>
      </c>
      <c r="O5197" s="3" t="e">
        <f t="shared" si="669"/>
        <v>#VALUE!</v>
      </c>
    </row>
    <row r="5198" spans="8:15" x14ac:dyDescent="0.3">
      <c r="H5198" s="3" t="str">
        <f t="shared" si="662"/>
        <v>1900-01-00</v>
      </c>
      <c r="I5198" s="3" t="e">
        <f t="shared" si="663"/>
        <v>#VALUE!</v>
      </c>
      <c r="J5198" s="3" t="e">
        <f t="shared" si="664"/>
        <v>#VALUE!</v>
      </c>
      <c r="K5198" s="3" t="e">
        <f t="shared" si="665"/>
        <v>#VALUE!</v>
      </c>
      <c r="L5198" s="3" t="e">
        <f t="shared" si="666"/>
        <v>#VALUE!</v>
      </c>
      <c r="M5198" s="3" t="e">
        <f t="shared" si="667"/>
        <v>#VALUE!</v>
      </c>
      <c r="N5198" s="3" t="e">
        <f t="shared" si="668"/>
        <v>#VALUE!</v>
      </c>
      <c r="O5198" s="3" t="e">
        <f t="shared" si="669"/>
        <v>#VALUE!</v>
      </c>
    </row>
    <row r="5199" spans="8:15" x14ac:dyDescent="0.3">
      <c r="H5199" s="3" t="str">
        <f t="shared" ref="H5199:H5262" si="670">YEAR(D5199) &amp; "-" &amp; IF(LEN(MONTH(D5199))=1,"0" &amp; MONTH(D5199),MONTH(D5199)) &amp; "-" &amp; IF(LEN(DAY(D5199))=1,"0" &amp; DAY(D5199),DAY(D5199))</f>
        <v>1900-01-00</v>
      </c>
      <c r="I5199" s="3" t="e">
        <f t="shared" ref="I5199:I5262" si="671">FIND("emisora_id=",F5199,1)</f>
        <v>#VALUE!</v>
      </c>
      <c r="J5199" s="3" t="e">
        <f t="shared" ref="J5199:J5262" si="672">MID(F5199,I5199,500)</f>
        <v>#VALUE!</v>
      </c>
      <c r="K5199" s="3" t="e">
        <f t="shared" ref="K5199:K5262" si="673">FIND("=",J5199,1)</f>
        <v>#VALUE!</v>
      </c>
      <c r="L5199" s="3" t="e">
        <f t="shared" ref="L5199:L5262" si="674">MID(J5199,K5199+1,500)</f>
        <v>#VALUE!</v>
      </c>
      <c r="M5199" s="3" t="e">
        <f t="shared" ref="M5199:M5262" si="675">FIND("&amp;",L5199,1)</f>
        <v>#VALUE!</v>
      </c>
      <c r="N5199" s="3" t="e">
        <f t="shared" ref="N5199:N5262" si="676">MID(L5199,1,M5199-1)</f>
        <v>#VALUE!</v>
      </c>
      <c r="O5199" s="3" t="e">
        <f t="shared" ref="O5199:O5262" si="677">"https://www.biva.mx/empresas/emisoras_inscritas/emisoras_inscritas?emisora_id=" &amp; N5199 &amp; "&amp;tipoInformacion=null&amp;tipoDocumento=null&amp;fechaInicio=" &amp; H5199 &amp; "&amp;fechaFin=" &amp; H5199 &amp;  "&amp;periodo=null&amp;ejercicio=null&amp;tipo=null&amp;subTab=2&amp;biva=null&amp;canceladas=false&amp;page=1"</f>
        <v>#VALUE!</v>
      </c>
    </row>
    <row r="5200" spans="8:15" x14ac:dyDescent="0.3">
      <c r="H5200" s="3" t="str">
        <f t="shared" si="670"/>
        <v>1900-01-00</v>
      </c>
      <c r="I5200" s="3" t="e">
        <f t="shared" si="671"/>
        <v>#VALUE!</v>
      </c>
      <c r="J5200" s="3" t="e">
        <f t="shared" si="672"/>
        <v>#VALUE!</v>
      </c>
      <c r="K5200" s="3" t="e">
        <f t="shared" si="673"/>
        <v>#VALUE!</v>
      </c>
      <c r="L5200" s="3" t="e">
        <f t="shared" si="674"/>
        <v>#VALUE!</v>
      </c>
      <c r="M5200" s="3" t="e">
        <f t="shared" si="675"/>
        <v>#VALUE!</v>
      </c>
      <c r="N5200" s="3" t="e">
        <f t="shared" si="676"/>
        <v>#VALUE!</v>
      </c>
      <c r="O5200" s="3" t="e">
        <f t="shared" si="677"/>
        <v>#VALUE!</v>
      </c>
    </row>
    <row r="5201" spans="8:15" x14ac:dyDescent="0.3">
      <c r="H5201" s="3" t="str">
        <f t="shared" si="670"/>
        <v>1900-01-00</v>
      </c>
      <c r="I5201" s="3" t="e">
        <f t="shared" si="671"/>
        <v>#VALUE!</v>
      </c>
      <c r="J5201" s="3" t="e">
        <f t="shared" si="672"/>
        <v>#VALUE!</v>
      </c>
      <c r="K5201" s="3" t="e">
        <f t="shared" si="673"/>
        <v>#VALUE!</v>
      </c>
      <c r="L5201" s="3" t="e">
        <f t="shared" si="674"/>
        <v>#VALUE!</v>
      </c>
      <c r="M5201" s="3" t="e">
        <f t="shared" si="675"/>
        <v>#VALUE!</v>
      </c>
      <c r="N5201" s="3" t="e">
        <f t="shared" si="676"/>
        <v>#VALUE!</v>
      </c>
      <c r="O5201" s="3" t="e">
        <f t="shared" si="677"/>
        <v>#VALUE!</v>
      </c>
    </row>
    <row r="5202" spans="8:15" x14ac:dyDescent="0.3">
      <c r="H5202" s="3" t="str">
        <f t="shared" si="670"/>
        <v>1900-01-00</v>
      </c>
      <c r="I5202" s="3" t="e">
        <f t="shared" si="671"/>
        <v>#VALUE!</v>
      </c>
      <c r="J5202" s="3" t="e">
        <f t="shared" si="672"/>
        <v>#VALUE!</v>
      </c>
      <c r="K5202" s="3" t="e">
        <f t="shared" si="673"/>
        <v>#VALUE!</v>
      </c>
      <c r="L5202" s="3" t="e">
        <f t="shared" si="674"/>
        <v>#VALUE!</v>
      </c>
      <c r="M5202" s="3" t="e">
        <f t="shared" si="675"/>
        <v>#VALUE!</v>
      </c>
      <c r="N5202" s="3" t="e">
        <f t="shared" si="676"/>
        <v>#VALUE!</v>
      </c>
      <c r="O5202" s="3" t="e">
        <f t="shared" si="677"/>
        <v>#VALUE!</v>
      </c>
    </row>
    <row r="5203" spans="8:15" x14ac:dyDescent="0.3">
      <c r="H5203" s="3" t="str">
        <f t="shared" si="670"/>
        <v>1900-01-00</v>
      </c>
      <c r="I5203" s="3" t="e">
        <f t="shared" si="671"/>
        <v>#VALUE!</v>
      </c>
      <c r="J5203" s="3" t="e">
        <f t="shared" si="672"/>
        <v>#VALUE!</v>
      </c>
      <c r="K5203" s="3" t="e">
        <f t="shared" si="673"/>
        <v>#VALUE!</v>
      </c>
      <c r="L5203" s="3" t="e">
        <f t="shared" si="674"/>
        <v>#VALUE!</v>
      </c>
      <c r="M5203" s="3" t="e">
        <f t="shared" si="675"/>
        <v>#VALUE!</v>
      </c>
      <c r="N5203" s="3" t="e">
        <f t="shared" si="676"/>
        <v>#VALUE!</v>
      </c>
      <c r="O5203" s="3" t="e">
        <f t="shared" si="677"/>
        <v>#VALUE!</v>
      </c>
    </row>
    <row r="5204" spans="8:15" x14ac:dyDescent="0.3">
      <c r="H5204" s="3" t="str">
        <f t="shared" si="670"/>
        <v>1900-01-00</v>
      </c>
      <c r="I5204" s="3" t="e">
        <f t="shared" si="671"/>
        <v>#VALUE!</v>
      </c>
      <c r="J5204" s="3" t="e">
        <f t="shared" si="672"/>
        <v>#VALUE!</v>
      </c>
      <c r="K5204" s="3" t="e">
        <f t="shared" si="673"/>
        <v>#VALUE!</v>
      </c>
      <c r="L5204" s="3" t="e">
        <f t="shared" si="674"/>
        <v>#VALUE!</v>
      </c>
      <c r="M5204" s="3" t="e">
        <f t="shared" si="675"/>
        <v>#VALUE!</v>
      </c>
      <c r="N5204" s="3" t="e">
        <f t="shared" si="676"/>
        <v>#VALUE!</v>
      </c>
      <c r="O5204" s="3" t="e">
        <f t="shared" si="677"/>
        <v>#VALUE!</v>
      </c>
    </row>
    <row r="5205" spans="8:15" x14ac:dyDescent="0.3">
      <c r="H5205" s="3" t="str">
        <f t="shared" si="670"/>
        <v>1900-01-00</v>
      </c>
      <c r="I5205" s="3" t="e">
        <f t="shared" si="671"/>
        <v>#VALUE!</v>
      </c>
      <c r="J5205" s="3" t="e">
        <f t="shared" si="672"/>
        <v>#VALUE!</v>
      </c>
      <c r="K5205" s="3" t="e">
        <f t="shared" si="673"/>
        <v>#VALUE!</v>
      </c>
      <c r="L5205" s="3" t="e">
        <f t="shared" si="674"/>
        <v>#VALUE!</v>
      </c>
      <c r="M5205" s="3" t="e">
        <f t="shared" si="675"/>
        <v>#VALUE!</v>
      </c>
      <c r="N5205" s="3" t="e">
        <f t="shared" si="676"/>
        <v>#VALUE!</v>
      </c>
      <c r="O5205" s="3" t="e">
        <f t="shared" si="677"/>
        <v>#VALUE!</v>
      </c>
    </row>
    <row r="5206" spans="8:15" x14ac:dyDescent="0.3">
      <c r="H5206" s="3" t="str">
        <f t="shared" si="670"/>
        <v>1900-01-00</v>
      </c>
      <c r="I5206" s="3" t="e">
        <f t="shared" si="671"/>
        <v>#VALUE!</v>
      </c>
      <c r="J5206" s="3" t="e">
        <f t="shared" si="672"/>
        <v>#VALUE!</v>
      </c>
      <c r="K5206" s="3" t="e">
        <f t="shared" si="673"/>
        <v>#VALUE!</v>
      </c>
      <c r="L5206" s="3" t="e">
        <f t="shared" si="674"/>
        <v>#VALUE!</v>
      </c>
      <c r="M5206" s="3" t="e">
        <f t="shared" si="675"/>
        <v>#VALUE!</v>
      </c>
      <c r="N5206" s="3" t="e">
        <f t="shared" si="676"/>
        <v>#VALUE!</v>
      </c>
      <c r="O5206" s="3" t="e">
        <f t="shared" si="677"/>
        <v>#VALUE!</v>
      </c>
    </row>
    <row r="5207" spans="8:15" x14ac:dyDescent="0.3">
      <c r="H5207" s="3" t="str">
        <f t="shared" si="670"/>
        <v>1900-01-00</v>
      </c>
      <c r="I5207" s="3" t="e">
        <f t="shared" si="671"/>
        <v>#VALUE!</v>
      </c>
      <c r="J5207" s="3" t="e">
        <f t="shared" si="672"/>
        <v>#VALUE!</v>
      </c>
      <c r="K5207" s="3" t="e">
        <f t="shared" si="673"/>
        <v>#VALUE!</v>
      </c>
      <c r="L5207" s="3" t="e">
        <f t="shared" si="674"/>
        <v>#VALUE!</v>
      </c>
      <c r="M5207" s="3" t="e">
        <f t="shared" si="675"/>
        <v>#VALUE!</v>
      </c>
      <c r="N5207" s="3" t="e">
        <f t="shared" si="676"/>
        <v>#VALUE!</v>
      </c>
      <c r="O5207" s="3" t="e">
        <f t="shared" si="677"/>
        <v>#VALUE!</v>
      </c>
    </row>
    <row r="5208" spans="8:15" x14ac:dyDescent="0.3">
      <c r="H5208" s="3" t="str">
        <f t="shared" si="670"/>
        <v>1900-01-00</v>
      </c>
      <c r="I5208" s="3" t="e">
        <f t="shared" si="671"/>
        <v>#VALUE!</v>
      </c>
      <c r="J5208" s="3" t="e">
        <f t="shared" si="672"/>
        <v>#VALUE!</v>
      </c>
      <c r="K5208" s="3" t="e">
        <f t="shared" si="673"/>
        <v>#VALUE!</v>
      </c>
      <c r="L5208" s="3" t="e">
        <f t="shared" si="674"/>
        <v>#VALUE!</v>
      </c>
      <c r="M5208" s="3" t="e">
        <f t="shared" si="675"/>
        <v>#VALUE!</v>
      </c>
      <c r="N5208" s="3" t="e">
        <f t="shared" si="676"/>
        <v>#VALUE!</v>
      </c>
      <c r="O5208" s="3" t="e">
        <f t="shared" si="677"/>
        <v>#VALUE!</v>
      </c>
    </row>
    <row r="5209" spans="8:15" x14ac:dyDescent="0.3">
      <c r="H5209" s="3" t="str">
        <f t="shared" si="670"/>
        <v>1900-01-00</v>
      </c>
      <c r="I5209" s="3" t="e">
        <f t="shared" si="671"/>
        <v>#VALUE!</v>
      </c>
      <c r="J5209" s="3" t="e">
        <f t="shared" si="672"/>
        <v>#VALUE!</v>
      </c>
      <c r="K5209" s="3" t="e">
        <f t="shared" si="673"/>
        <v>#VALUE!</v>
      </c>
      <c r="L5209" s="3" t="e">
        <f t="shared" si="674"/>
        <v>#VALUE!</v>
      </c>
      <c r="M5209" s="3" t="e">
        <f t="shared" si="675"/>
        <v>#VALUE!</v>
      </c>
      <c r="N5209" s="3" t="e">
        <f t="shared" si="676"/>
        <v>#VALUE!</v>
      </c>
      <c r="O5209" s="3" t="e">
        <f t="shared" si="677"/>
        <v>#VALUE!</v>
      </c>
    </row>
    <row r="5210" spans="8:15" x14ac:dyDescent="0.3">
      <c r="H5210" s="3" t="str">
        <f t="shared" si="670"/>
        <v>1900-01-00</v>
      </c>
      <c r="I5210" s="3" t="e">
        <f t="shared" si="671"/>
        <v>#VALUE!</v>
      </c>
      <c r="J5210" s="3" t="e">
        <f t="shared" si="672"/>
        <v>#VALUE!</v>
      </c>
      <c r="K5210" s="3" t="e">
        <f t="shared" si="673"/>
        <v>#VALUE!</v>
      </c>
      <c r="L5210" s="3" t="e">
        <f t="shared" si="674"/>
        <v>#VALUE!</v>
      </c>
      <c r="M5210" s="3" t="e">
        <f t="shared" si="675"/>
        <v>#VALUE!</v>
      </c>
      <c r="N5210" s="3" t="e">
        <f t="shared" si="676"/>
        <v>#VALUE!</v>
      </c>
      <c r="O5210" s="3" t="e">
        <f t="shared" si="677"/>
        <v>#VALUE!</v>
      </c>
    </row>
    <row r="5211" spans="8:15" x14ac:dyDescent="0.3">
      <c r="H5211" s="3" t="str">
        <f t="shared" si="670"/>
        <v>1900-01-00</v>
      </c>
      <c r="I5211" s="3" t="e">
        <f t="shared" si="671"/>
        <v>#VALUE!</v>
      </c>
      <c r="J5211" s="3" t="e">
        <f t="shared" si="672"/>
        <v>#VALUE!</v>
      </c>
      <c r="K5211" s="3" t="e">
        <f t="shared" si="673"/>
        <v>#VALUE!</v>
      </c>
      <c r="L5211" s="3" t="e">
        <f t="shared" si="674"/>
        <v>#VALUE!</v>
      </c>
      <c r="M5211" s="3" t="e">
        <f t="shared" si="675"/>
        <v>#VALUE!</v>
      </c>
      <c r="N5211" s="3" t="e">
        <f t="shared" si="676"/>
        <v>#VALUE!</v>
      </c>
      <c r="O5211" s="3" t="e">
        <f t="shared" si="677"/>
        <v>#VALUE!</v>
      </c>
    </row>
    <row r="5212" spans="8:15" x14ac:dyDescent="0.3">
      <c r="H5212" s="3" t="str">
        <f t="shared" si="670"/>
        <v>1900-01-00</v>
      </c>
      <c r="I5212" s="3" t="e">
        <f t="shared" si="671"/>
        <v>#VALUE!</v>
      </c>
      <c r="J5212" s="3" t="e">
        <f t="shared" si="672"/>
        <v>#VALUE!</v>
      </c>
      <c r="K5212" s="3" t="e">
        <f t="shared" si="673"/>
        <v>#VALUE!</v>
      </c>
      <c r="L5212" s="3" t="e">
        <f t="shared" si="674"/>
        <v>#VALUE!</v>
      </c>
      <c r="M5212" s="3" t="e">
        <f t="shared" si="675"/>
        <v>#VALUE!</v>
      </c>
      <c r="N5212" s="3" t="e">
        <f t="shared" si="676"/>
        <v>#VALUE!</v>
      </c>
      <c r="O5212" s="3" t="e">
        <f t="shared" si="677"/>
        <v>#VALUE!</v>
      </c>
    </row>
    <row r="5213" spans="8:15" x14ac:dyDescent="0.3">
      <c r="H5213" s="3" t="str">
        <f t="shared" si="670"/>
        <v>1900-01-00</v>
      </c>
      <c r="I5213" s="3" t="e">
        <f t="shared" si="671"/>
        <v>#VALUE!</v>
      </c>
      <c r="J5213" s="3" t="e">
        <f t="shared" si="672"/>
        <v>#VALUE!</v>
      </c>
      <c r="K5213" s="3" t="e">
        <f t="shared" si="673"/>
        <v>#VALUE!</v>
      </c>
      <c r="L5213" s="3" t="e">
        <f t="shared" si="674"/>
        <v>#VALUE!</v>
      </c>
      <c r="M5213" s="3" t="e">
        <f t="shared" si="675"/>
        <v>#VALUE!</v>
      </c>
      <c r="N5213" s="3" t="e">
        <f t="shared" si="676"/>
        <v>#VALUE!</v>
      </c>
      <c r="O5213" s="3" t="e">
        <f t="shared" si="677"/>
        <v>#VALUE!</v>
      </c>
    </row>
    <row r="5214" spans="8:15" x14ac:dyDescent="0.3">
      <c r="H5214" s="3" t="str">
        <f t="shared" si="670"/>
        <v>1900-01-00</v>
      </c>
      <c r="I5214" s="3" t="e">
        <f t="shared" si="671"/>
        <v>#VALUE!</v>
      </c>
      <c r="J5214" s="3" t="e">
        <f t="shared" si="672"/>
        <v>#VALUE!</v>
      </c>
      <c r="K5214" s="3" t="e">
        <f t="shared" si="673"/>
        <v>#VALUE!</v>
      </c>
      <c r="L5214" s="3" t="e">
        <f t="shared" si="674"/>
        <v>#VALUE!</v>
      </c>
      <c r="M5214" s="3" t="e">
        <f t="shared" si="675"/>
        <v>#VALUE!</v>
      </c>
      <c r="N5214" s="3" t="e">
        <f t="shared" si="676"/>
        <v>#VALUE!</v>
      </c>
      <c r="O5214" s="3" t="e">
        <f t="shared" si="677"/>
        <v>#VALUE!</v>
      </c>
    </row>
    <row r="5215" spans="8:15" x14ac:dyDescent="0.3">
      <c r="H5215" s="3" t="str">
        <f t="shared" si="670"/>
        <v>1900-01-00</v>
      </c>
      <c r="I5215" s="3" t="e">
        <f t="shared" si="671"/>
        <v>#VALUE!</v>
      </c>
      <c r="J5215" s="3" t="e">
        <f t="shared" si="672"/>
        <v>#VALUE!</v>
      </c>
      <c r="K5215" s="3" t="e">
        <f t="shared" si="673"/>
        <v>#VALUE!</v>
      </c>
      <c r="L5215" s="3" t="e">
        <f t="shared" si="674"/>
        <v>#VALUE!</v>
      </c>
      <c r="M5215" s="3" t="e">
        <f t="shared" si="675"/>
        <v>#VALUE!</v>
      </c>
      <c r="N5215" s="3" t="e">
        <f t="shared" si="676"/>
        <v>#VALUE!</v>
      </c>
      <c r="O5215" s="3" t="e">
        <f t="shared" si="677"/>
        <v>#VALUE!</v>
      </c>
    </row>
    <row r="5216" spans="8:15" x14ac:dyDescent="0.3">
      <c r="H5216" s="3" t="str">
        <f t="shared" si="670"/>
        <v>1900-01-00</v>
      </c>
      <c r="I5216" s="3" t="e">
        <f t="shared" si="671"/>
        <v>#VALUE!</v>
      </c>
      <c r="J5216" s="3" t="e">
        <f t="shared" si="672"/>
        <v>#VALUE!</v>
      </c>
      <c r="K5216" s="3" t="e">
        <f t="shared" si="673"/>
        <v>#VALUE!</v>
      </c>
      <c r="L5216" s="3" t="e">
        <f t="shared" si="674"/>
        <v>#VALUE!</v>
      </c>
      <c r="M5216" s="3" t="e">
        <f t="shared" si="675"/>
        <v>#VALUE!</v>
      </c>
      <c r="N5216" s="3" t="e">
        <f t="shared" si="676"/>
        <v>#VALUE!</v>
      </c>
      <c r="O5216" s="3" t="e">
        <f t="shared" si="677"/>
        <v>#VALUE!</v>
      </c>
    </row>
    <row r="5217" spans="8:15" x14ac:dyDescent="0.3">
      <c r="H5217" s="3" t="str">
        <f t="shared" si="670"/>
        <v>1900-01-00</v>
      </c>
      <c r="I5217" s="3" t="e">
        <f t="shared" si="671"/>
        <v>#VALUE!</v>
      </c>
      <c r="J5217" s="3" t="e">
        <f t="shared" si="672"/>
        <v>#VALUE!</v>
      </c>
      <c r="K5217" s="3" t="e">
        <f t="shared" si="673"/>
        <v>#VALUE!</v>
      </c>
      <c r="L5217" s="3" t="e">
        <f t="shared" si="674"/>
        <v>#VALUE!</v>
      </c>
      <c r="M5217" s="3" t="e">
        <f t="shared" si="675"/>
        <v>#VALUE!</v>
      </c>
      <c r="N5217" s="3" t="e">
        <f t="shared" si="676"/>
        <v>#VALUE!</v>
      </c>
      <c r="O5217" s="3" t="e">
        <f t="shared" si="677"/>
        <v>#VALUE!</v>
      </c>
    </row>
    <row r="5218" spans="8:15" x14ac:dyDescent="0.3">
      <c r="H5218" s="3" t="str">
        <f t="shared" si="670"/>
        <v>1900-01-00</v>
      </c>
      <c r="I5218" s="3" t="e">
        <f t="shared" si="671"/>
        <v>#VALUE!</v>
      </c>
      <c r="J5218" s="3" t="e">
        <f t="shared" si="672"/>
        <v>#VALUE!</v>
      </c>
      <c r="K5218" s="3" t="e">
        <f t="shared" si="673"/>
        <v>#VALUE!</v>
      </c>
      <c r="L5218" s="3" t="e">
        <f t="shared" si="674"/>
        <v>#VALUE!</v>
      </c>
      <c r="M5218" s="3" t="e">
        <f t="shared" si="675"/>
        <v>#VALUE!</v>
      </c>
      <c r="N5218" s="3" t="e">
        <f t="shared" si="676"/>
        <v>#VALUE!</v>
      </c>
      <c r="O5218" s="3" t="e">
        <f t="shared" si="677"/>
        <v>#VALUE!</v>
      </c>
    </row>
    <row r="5219" spans="8:15" x14ac:dyDescent="0.3">
      <c r="H5219" s="3" t="str">
        <f t="shared" si="670"/>
        <v>1900-01-00</v>
      </c>
      <c r="I5219" s="3" t="e">
        <f t="shared" si="671"/>
        <v>#VALUE!</v>
      </c>
      <c r="J5219" s="3" t="e">
        <f t="shared" si="672"/>
        <v>#VALUE!</v>
      </c>
      <c r="K5219" s="3" t="e">
        <f t="shared" si="673"/>
        <v>#VALUE!</v>
      </c>
      <c r="L5219" s="3" t="e">
        <f t="shared" si="674"/>
        <v>#VALUE!</v>
      </c>
      <c r="M5219" s="3" t="e">
        <f t="shared" si="675"/>
        <v>#VALUE!</v>
      </c>
      <c r="N5219" s="3" t="e">
        <f t="shared" si="676"/>
        <v>#VALUE!</v>
      </c>
      <c r="O5219" s="3" t="e">
        <f t="shared" si="677"/>
        <v>#VALUE!</v>
      </c>
    </row>
    <row r="5220" spans="8:15" x14ac:dyDescent="0.3">
      <c r="H5220" s="3" t="str">
        <f t="shared" si="670"/>
        <v>1900-01-00</v>
      </c>
      <c r="I5220" s="3" t="e">
        <f t="shared" si="671"/>
        <v>#VALUE!</v>
      </c>
      <c r="J5220" s="3" t="e">
        <f t="shared" si="672"/>
        <v>#VALUE!</v>
      </c>
      <c r="K5220" s="3" t="e">
        <f t="shared" si="673"/>
        <v>#VALUE!</v>
      </c>
      <c r="L5220" s="3" t="e">
        <f t="shared" si="674"/>
        <v>#VALUE!</v>
      </c>
      <c r="M5220" s="3" t="e">
        <f t="shared" si="675"/>
        <v>#VALUE!</v>
      </c>
      <c r="N5220" s="3" t="e">
        <f t="shared" si="676"/>
        <v>#VALUE!</v>
      </c>
      <c r="O5220" s="3" t="e">
        <f t="shared" si="677"/>
        <v>#VALUE!</v>
      </c>
    </row>
    <row r="5221" spans="8:15" x14ac:dyDescent="0.3">
      <c r="H5221" s="3" t="str">
        <f t="shared" si="670"/>
        <v>1900-01-00</v>
      </c>
      <c r="I5221" s="3" t="e">
        <f t="shared" si="671"/>
        <v>#VALUE!</v>
      </c>
      <c r="J5221" s="3" t="e">
        <f t="shared" si="672"/>
        <v>#VALUE!</v>
      </c>
      <c r="K5221" s="3" t="e">
        <f t="shared" si="673"/>
        <v>#VALUE!</v>
      </c>
      <c r="L5221" s="3" t="e">
        <f t="shared" si="674"/>
        <v>#VALUE!</v>
      </c>
      <c r="M5221" s="3" t="e">
        <f t="shared" si="675"/>
        <v>#VALUE!</v>
      </c>
      <c r="N5221" s="3" t="e">
        <f t="shared" si="676"/>
        <v>#VALUE!</v>
      </c>
      <c r="O5221" s="3" t="e">
        <f t="shared" si="677"/>
        <v>#VALUE!</v>
      </c>
    </row>
    <row r="5222" spans="8:15" x14ac:dyDescent="0.3">
      <c r="H5222" s="3" t="str">
        <f t="shared" si="670"/>
        <v>1900-01-00</v>
      </c>
      <c r="I5222" s="3" t="e">
        <f t="shared" si="671"/>
        <v>#VALUE!</v>
      </c>
      <c r="J5222" s="3" t="e">
        <f t="shared" si="672"/>
        <v>#VALUE!</v>
      </c>
      <c r="K5222" s="3" t="e">
        <f t="shared" si="673"/>
        <v>#VALUE!</v>
      </c>
      <c r="L5222" s="3" t="e">
        <f t="shared" si="674"/>
        <v>#VALUE!</v>
      </c>
      <c r="M5222" s="3" t="e">
        <f t="shared" si="675"/>
        <v>#VALUE!</v>
      </c>
      <c r="N5222" s="3" t="e">
        <f t="shared" si="676"/>
        <v>#VALUE!</v>
      </c>
      <c r="O5222" s="3" t="e">
        <f t="shared" si="677"/>
        <v>#VALUE!</v>
      </c>
    </row>
    <row r="5223" spans="8:15" x14ac:dyDescent="0.3">
      <c r="H5223" s="3" t="str">
        <f t="shared" si="670"/>
        <v>1900-01-00</v>
      </c>
      <c r="I5223" s="3" t="e">
        <f t="shared" si="671"/>
        <v>#VALUE!</v>
      </c>
      <c r="J5223" s="3" t="e">
        <f t="shared" si="672"/>
        <v>#VALUE!</v>
      </c>
      <c r="K5223" s="3" t="e">
        <f t="shared" si="673"/>
        <v>#VALUE!</v>
      </c>
      <c r="L5223" s="3" t="e">
        <f t="shared" si="674"/>
        <v>#VALUE!</v>
      </c>
      <c r="M5223" s="3" t="e">
        <f t="shared" si="675"/>
        <v>#VALUE!</v>
      </c>
      <c r="N5223" s="3" t="e">
        <f t="shared" si="676"/>
        <v>#VALUE!</v>
      </c>
      <c r="O5223" s="3" t="e">
        <f t="shared" si="677"/>
        <v>#VALUE!</v>
      </c>
    </row>
    <row r="5224" spans="8:15" x14ac:dyDescent="0.3">
      <c r="H5224" s="3" t="str">
        <f t="shared" si="670"/>
        <v>1900-01-00</v>
      </c>
      <c r="I5224" s="3" t="e">
        <f t="shared" si="671"/>
        <v>#VALUE!</v>
      </c>
      <c r="J5224" s="3" t="e">
        <f t="shared" si="672"/>
        <v>#VALUE!</v>
      </c>
      <c r="K5224" s="3" t="e">
        <f t="shared" si="673"/>
        <v>#VALUE!</v>
      </c>
      <c r="L5224" s="3" t="e">
        <f t="shared" si="674"/>
        <v>#VALUE!</v>
      </c>
      <c r="M5224" s="3" t="e">
        <f t="shared" si="675"/>
        <v>#VALUE!</v>
      </c>
      <c r="N5224" s="3" t="e">
        <f t="shared" si="676"/>
        <v>#VALUE!</v>
      </c>
      <c r="O5224" s="3" t="e">
        <f t="shared" si="677"/>
        <v>#VALUE!</v>
      </c>
    </row>
    <row r="5225" spans="8:15" x14ac:dyDescent="0.3">
      <c r="H5225" s="3" t="str">
        <f t="shared" si="670"/>
        <v>1900-01-00</v>
      </c>
      <c r="I5225" s="3" t="e">
        <f t="shared" si="671"/>
        <v>#VALUE!</v>
      </c>
      <c r="J5225" s="3" t="e">
        <f t="shared" si="672"/>
        <v>#VALUE!</v>
      </c>
      <c r="K5225" s="3" t="e">
        <f t="shared" si="673"/>
        <v>#VALUE!</v>
      </c>
      <c r="L5225" s="3" t="e">
        <f t="shared" si="674"/>
        <v>#VALUE!</v>
      </c>
      <c r="M5225" s="3" t="e">
        <f t="shared" si="675"/>
        <v>#VALUE!</v>
      </c>
      <c r="N5225" s="3" t="e">
        <f t="shared" si="676"/>
        <v>#VALUE!</v>
      </c>
      <c r="O5225" s="3" t="e">
        <f t="shared" si="677"/>
        <v>#VALUE!</v>
      </c>
    </row>
    <row r="5226" spans="8:15" x14ac:dyDescent="0.3">
      <c r="H5226" s="3" t="str">
        <f t="shared" si="670"/>
        <v>1900-01-00</v>
      </c>
      <c r="I5226" s="3" t="e">
        <f t="shared" si="671"/>
        <v>#VALUE!</v>
      </c>
      <c r="J5226" s="3" t="e">
        <f t="shared" si="672"/>
        <v>#VALUE!</v>
      </c>
      <c r="K5226" s="3" t="e">
        <f t="shared" si="673"/>
        <v>#VALUE!</v>
      </c>
      <c r="L5226" s="3" t="e">
        <f t="shared" si="674"/>
        <v>#VALUE!</v>
      </c>
      <c r="M5226" s="3" t="e">
        <f t="shared" si="675"/>
        <v>#VALUE!</v>
      </c>
      <c r="N5226" s="3" t="e">
        <f t="shared" si="676"/>
        <v>#VALUE!</v>
      </c>
      <c r="O5226" s="3" t="e">
        <f t="shared" si="677"/>
        <v>#VALUE!</v>
      </c>
    </row>
    <row r="5227" spans="8:15" x14ac:dyDescent="0.3">
      <c r="H5227" s="3" t="str">
        <f t="shared" si="670"/>
        <v>1900-01-00</v>
      </c>
      <c r="I5227" s="3" t="e">
        <f t="shared" si="671"/>
        <v>#VALUE!</v>
      </c>
      <c r="J5227" s="3" t="e">
        <f t="shared" si="672"/>
        <v>#VALUE!</v>
      </c>
      <c r="K5227" s="3" t="e">
        <f t="shared" si="673"/>
        <v>#VALUE!</v>
      </c>
      <c r="L5227" s="3" t="e">
        <f t="shared" si="674"/>
        <v>#VALUE!</v>
      </c>
      <c r="M5227" s="3" t="e">
        <f t="shared" si="675"/>
        <v>#VALUE!</v>
      </c>
      <c r="N5227" s="3" t="e">
        <f t="shared" si="676"/>
        <v>#VALUE!</v>
      </c>
      <c r="O5227" s="3" t="e">
        <f t="shared" si="677"/>
        <v>#VALUE!</v>
      </c>
    </row>
    <row r="5228" spans="8:15" x14ac:dyDescent="0.3">
      <c r="H5228" s="3" t="str">
        <f t="shared" si="670"/>
        <v>1900-01-00</v>
      </c>
      <c r="I5228" s="3" t="e">
        <f t="shared" si="671"/>
        <v>#VALUE!</v>
      </c>
      <c r="J5228" s="3" t="e">
        <f t="shared" si="672"/>
        <v>#VALUE!</v>
      </c>
      <c r="K5228" s="3" t="e">
        <f t="shared" si="673"/>
        <v>#VALUE!</v>
      </c>
      <c r="L5228" s="3" t="e">
        <f t="shared" si="674"/>
        <v>#VALUE!</v>
      </c>
      <c r="M5228" s="3" t="e">
        <f t="shared" si="675"/>
        <v>#VALUE!</v>
      </c>
      <c r="N5228" s="3" t="e">
        <f t="shared" si="676"/>
        <v>#VALUE!</v>
      </c>
      <c r="O5228" s="3" t="e">
        <f t="shared" si="677"/>
        <v>#VALUE!</v>
      </c>
    </row>
    <row r="5229" spans="8:15" x14ac:dyDescent="0.3">
      <c r="H5229" s="3" t="str">
        <f t="shared" si="670"/>
        <v>1900-01-00</v>
      </c>
      <c r="I5229" s="3" t="e">
        <f t="shared" si="671"/>
        <v>#VALUE!</v>
      </c>
      <c r="J5229" s="3" t="e">
        <f t="shared" si="672"/>
        <v>#VALUE!</v>
      </c>
      <c r="K5229" s="3" t="e">
        <f t="shared" si="673"/>
        <v>#VALUE!</v>
      </c>
      <c r="L5229" s="3" t="e">
        <f t="shared" si="674"/>
        <v>#VALUE!</v>
      </c>
      <c r="M5229" s="3" t="e">
        <f t="shared" si="675"/>
        <v>#VALUE!</v>
      </c>
      <c r="N5229" s="3" t="e">
        <f t="shared" si="676"/>
        <v>#VALUE!</v>
      </c>
      <c r="O5229" s="3" t="e">
        <f t="shared" si="677"/>
        <v>#VALUE!</v>
      </c>
    </row>
    <row r="5230" spans="8:15" x14ac:dyDescent="0.3">
      <c r="H5230" s="3" t="str">
        <f t="shared" si="670"/>
        <v>1900-01-00</v>
      </c>
      <c r="I5230" s="3" t="e">
        <f t="shared" si="671"/>
        <v>#VALUE!</v>
      </c>
      <c r="J5230" s="3" t="e">
        <f t="shared" si="672"/>
        <v>#VALUE!</v>
      </c>
      <c r="K5230" s="3" t="e">
        <f t="shared" si="673"/>
        <v>#VALUE!</v>
      </c>
      <c r="L5230" s="3" t="e">
        <f t="shared" si="674"/>
        <v>#VALUE!</v>
      </c>
      <c r="M5230" s="3" t="e">
        <f t="shared" si="675"/>
        <v>#VALUE!</v>
      </c>
      <c r="N5230" s="3" t="e">
        <f t="shared" si="676"/>
        <v>#VALUE!</v>
      </c>
      <c r="O5230" s="3" t="e">
        <f t="shared" si="677"/>
        <v>#VALUE!</v>
      </c>
    </row>
    <row r="5231" spans="8:15" x14ac:dyDescent="0.3">
      <c r="H5231" s="3" t="str">
        <f t="shared" si="670"/>
        <v>1900-01-00</v>
      </c>
      <c r="I5231" s="3" t="e">
        <f t="shared" si="671"/>
        <v>#VALUE!</v>
      </c>
      <c r="J5231" s="3" t="e">
        <f t="shared" si="672"/>
        <v>#VALUE!</v>
      </c>
      <c r="K5231" s="3" t="e">
        <f t="shared" si="673"/>
        <v>#VALUE!</v>
      </c>
      <c r="L5231" s="3" t="e">
        <f t="shared" si="674"/>
        <v>#VALUE!</v>
      </c>
      <c r="M5231" s="3" t="e">
        <f t="shared" si="675"/>
        <v>#VALUE!</v>
      </c>
      <c r="N5231" s="3" t="e">
        <f t="shared" si="676"/>
        <v>#VALUE!</v>
      </c>
      <c r="O5231" s="3" t="e">
        <f t="shared" si="677"/>
        <v>#VALUE!</v>
      </c>
    </row>
    <row r="5232" spans="8:15" x14ac:dyDescent="0.3">
      <c r="H5232" s="3" t="str">
        <f t="shared" si="670"/>
        <v>1900-01-00</v>
      </c>
      <c r="I5232" s="3" t="e">
        <f t="shared" si="671"/>
        <v>#VALUE!</v>
      </c>
      <c r="J5232" s="3" t="e">
        <f t="shared" si="672"/>
        <v>#VALUE!</v>
      </c>
      <c r="K5232" s="3" t="e">
        <f t="shared" si="673"/>
        <v>#VALUE!</v>
      </c>
      <c r="L5232" s="3" t="e">
        <f t="shared" si="674"/>
        <v>#VALUE!</v>
      </c>
      <c r="M5232" s="3" t="e">
        <f t="shared" si="675"/>
        <v>#VALUE!</v>
      </c>
      <c r="N5232" s="3" t="e">
        <f t="shared" si="676"/>
        <v>#VALUE!</v>
      </c>
      <c r="O5232" s="3" t="e">
        <f t="shared" si="677"/>
        <v>#VALUE!</v>
      </c>
    </row>
    <row r="5233" spans="8:15" x14ac:dyDescent="0.3">
      <c r="H5233" s="3" t="str">
        <f t="shared" si="670"/>
        <v>1900-01-00</v>
      </c>
      <c r="I5233" s="3" t="e">
        <f t="shared" si="671"/>
        <v>#VALUE!</v>
      </c>
      <c r="J5233" s="3" t="e">
        <f t="shared" si="672"/>
        <v>#VALUE!</v>
      </c>
      <c r="K5233" s="3" t="e">
        <f t="shared" si="673"/>
        <v>#VALUE!</v>
      </c>
      <c r="L5233" s="3" t="e">
        <f t="shared" si="674"/>
        <v>#VALUE!</v>
      </c>
      <c r="M5233" s="3" t="e">
        <f t="shared" si="675"/>
        <v>#VALUE!</v>
      </c>
      <c r="N5233" s="3" t="e">
        <f t="shared" si="676"/>
        <v>#VALUE!</v>
      </c>
      <c r="O5233" s="3" t="e">
        <f t="shared" si="677"/>
        <v>#VALUE!</v>
      </c>
    </row>
    <row r="5234" spans="8:15" x14ac:dyDescent="0.3">
      <c r="H5234" s="3" t="str">
        <f t="shared" si="670"/>
        <v>1900-01-00</v>
      </c>
      <c r="I5234" s="3" t="e">
        <f t="shared" si="671"/>
        <v>#VALUE!</v>
      </c>
      <c r="J5234" s="3" t="e">
        <f t="shared" si="672"/>
        <v>#VALUE!</v>
      </c>
      <c r="K5234" s="3" t="e">
        <f t="shared" si="673"/>
        <v>#VALUE!</v>
      </c>
      <c r="L5234" s="3" t="e">
        <f t="shared" si="674"/>
        <v>#VALUE!</v>
      </c>
      <c r="M5234" s="3" t="e">
        <f t="shared" si="675"/>
        <v>#VALUE!</v>
      </c>
      <c r="N5234" s="3" t="e">
        <f t="shared" si="676"/>
        <v>#VALUE!</v>
      </c>
      <c r="O5234" s="3" t="e">
        <f t="shared" si="677"/>
        <v>#VALUE!</v>
      </c>
    </row>
    <row r="5235" spans="8:15" x14ac:dyDescent="0.3">
      <c r="H5235" s="3" t="str">
        <f t="shared" si="670"/>
        <v>1900-01-00</v>
      </c>
      <c r="I5235" s="3" t="e">
        <f t="shared" si="671"/>
        <v>#VALUE!</v>
      </c>
      <c r="J5235" s="3" t="e">
        <f t="shared" si="672"/>
        <v>#VALUE!</v>
      </c>
      <c r="K5235" s="3" t="e">
        <f t="shared" si="673"/>
        <v>#VALUE!</v>
      </c>
      <c r="L5235" s="3" t="e">
        <f t="shared" si="674"/>
        <v>#VALUE!</v>
      </c>
      <c r="M5235" s="3" t="e">
        <f t="shared" si="675"/>
        <v>#VALUE!</v>
      </c>
      <c r="N5235" s="3" t="e">
        <f t="shared" si="676"/>
        <v>#VALUE!</v>
      </c>
      <c r="O5235" s="3" t="e">
        <f t="shared" si="677"/>
        <v>#VALUE!</v>
      </c>
    </row>
    <row r="5236" spans="8:15" x14ac:dyDescent="0.3">
      <c r="H5236" s="3" t="str">
        <f t="shared" si="670"/>
        <v>1900-01-00</v>
      </c>
      <c r="I5236" s="3" t="e">
        <f t="shared" si="671"/>
        <v>#VALUE!</v>
      </c>
      <c r="J5236" s="3" t="e">
        <f t="shared" si="672"/>
        <v>#VALUE!</v>
      </c>
      <c r="K5236" s="3" t="e">
        <f t="shared" si="673"/>
        <v>#VALUE!</v>
      </c>
      <c r="L5236" s="3" t="e">
        <f t="shared" si="674"/>
        <v>#VALUE!</v>
      </c>
      <c r="M5236" s="3" t="e">
        <f t="shared" si="675"/>
        <v>#VALUE!</v>
      </c>
      <c r="N5236" s="3" t="e">
        <f t="shared" si="676"/>
        <v>#VALUE!</v>
      </c>
      <c r="O5236" s="3" t="e">
        <f t="shared" si="677"/>
        <v>#VALUE!</v>
      </c>
    </row>
    <row r="5237" spans="8:15" x14ac:dyDescent="0.3">
      <c r="H5237" s="3" t="str">
        <f t="shared" si="670"/>
        <v>1900-01-00</v>
      </c>
      <c r="I5237" s="3" t="e">
        <f t="shared" si="671"/>
        <v>#VALUE!</v>
      </c>
      <c r="J5237" s="3" t="e">
        <f t="shared" si="672"/>
        <v>#VALUE!</v>
      </c>
      <c r="K5237" s="3" t="e">
        <f t="shared" si="673"/>
        <v>#VALUE!</v>
      </c>
      <c r="L5237" s="3" t="e">
        <f t="shared" si="674"/>
        <v>#VALUE!</v>
      </c>
      <c r="M5237" s="3" t="e">
        <f t="shared" si="675"/>
        <v>#VALUE!</v>
      </c>
      <c r="N5237" s="3" t="e">
        <f t="shared" si="676"/>
        <v>#VALUE!</v>
      </c>
      <c r="O5237" s="3" t="e">
        <f t="shared" si="677"/>
        <v>#VALUE!</v>
      </c>
    </row>
    <row r="5238" spans="8:15" x14ac:dyDescent="0.3">
      <c r="H5238" s="3" t="str">
        <f t="shared" si="670"/>
        <v>1900-01-00</v>
      </c>
      <c r="I5238" s="3" t="e">
        <f t="shared" si="671"/>
        <v>#VALUE!</v>
      </c>
      <c r="J5238" s="3" t="e">
        <f t="shared" si="672"/>
        <v>#VALUE!</v>
      </c>
      <c r="K5238" s="3" t="e">
        <f t="shared" si="673"/>
        <v>#VALUE!</v>
      </c>
      <c r="L5238" s="3" t="e">
        <f t="shared" si="674"/>
        <v>#VALUE!</v>
      </c>
      <c r="M5238" s="3" t="e">
        <f t="shared" si="675"/>
        <v>#VALUE!</v>
      </c>
      <c r="N5238" s="3" t="e">
        <f t="shared" si="676"/>
        <v>#VALUE!</v>
      </c>
      <c r="O5238" s="3" t="e">
        <f t="shared" si="677"/>
        <v>#VALUE!</v>
      </c>
    </row>
    <row r="5239" spans="8:15" x14ac:dyDescent="0.3">
      <c r="H5239" s="3" t="str">
        <f t="shared" si="670"/>
        <v>1900-01-00</v>
      </c>
      <c r="I5239" s="3" t="e">
        <f t="shared" si="671"/>
        <v>#VALUE!</v>
      </c>
      <c r="J5239" s="3" t="e">
        <f t="shared" si="672"/>
        <v>#VALUE!</v>
      </c>
      <c r="K5239" s="3" t="e">
        <f t="shared" si="673"/>
        <v>#VALUE!</v>
      </c>
      <c r="L5239" s="3" t="e">
        <f t="shared" si="674"/>
        <v>#VALUE!</v>
      </c>
      <c r="M5239" s="3" t="e">
        <f t="shared" si="675"/>
        <v>#VALUE!</v>
      </c>
      <c r="N5239" s="3" t="e">
        <f t="shared" si="676"/>
        <v>#VALUE!</v>
      </c>
      <c r="O5239" s="3" t="e">
        <f t="shared" si="677"/>
        <v>#VALUE!</v>
      </c>
    </row>
    <row r="5240" spans="8:15" x14ac:dyDescent="0.3">
      <c r="H5240" s="3" t="str">
        <f t="shared" si="670"/>
        <v>1900-01-00</v>
      </c>
      <c r="I5240" s="3" t="e">
        <f t="shared" si="671"/>
        <v>#VALUE!</v>
      </c>
      <c r="J5240" s="3" t="e">
        <f t="shared" si="672"/>
        <v>#VALUE!</v>
      </c>
      <c r="K5240" s="3" t="e">
        <f t="shared" si="673"/>
        <v>#VALUE!</v>
      </c>
      <c r="L5240" s="3" t="e">
        <f t="shared" si="674"/>
        <v>#VALUE!</v>
      </c>
      <c r="M5240" s="3" t="e">
        <f t="shared" si="675"/>
        <v>#VALUE!</v>
      </c>
      <c r="N5240" s="3" t="e">
        <f t="shared" si="676"/>
        <v>#VALUE!</v>
      </c>
      <c r="O5240" s="3" t="e">
        <f t="shared" si="677"/>
        <v>#VALUE!</v>
      </c>
    </row>
    <row r="5241" spans="8:15" x14ac:dyDescent="0.3">
      <c r="H5241" s="3" t="str">
        <f t="shared" si="670"/>
        <v>1900-01-00</v>
      </c>
      <c r="I5241" s="3" t="e">
        <f t="shared" si="671"/>
        <v>#VALUE!</v>
      </c>
      <c r="J5241" s="3" t="e">
        <f t="shared" si="672"/>
        <v>#VALUE!</v>
      </c>
      <c r="K5241" s="3" t="e">
        <f t="shared" si="673"/>
        <v>#VALUE!</v>
      </c>
      <c r="L5241" s="3" t="e">
        <f t="shared" si="674"/>
        <v>#VALUE!</v>
      </c>
      <c r="M5241" s="3" t="e">
        <f t="shared" si="675"/>
        <v>#VALUE!</v>
      </c>
      <c r="N5241" s="3" t="e">
        <f t="shared" si="676"/>
        <v>#VALUE!</v>
      </c>
      <c r="O5241" s="3" t="e">
        <f t="shared" si="677"/>
        <v>#VALUE!</v>
      </c>
    </row>
    <row r="5242" spans="8:15" x14ac:dyDescent="0.3">
      <c r="H5242" s="3" t="str">
        <f t="shared" si="670"/>
        <v>1900-01-00</v>
      </c>
      <c r="I5242" s="3" t="e">
        <f t="shared" si="671"/>
        <v>#VALUE!</v>
      </c>
      <c r="J5242" s="3" t="e">
        <f t="shared" si="672"/>
        <v>#VALUE!</v>
      </c>
      <c r="K5242" s="3" t="e">
        <f t="shared" si="673"/>
        <v>#VALUE!</v>
      </c>
      <c r="L5242" s="3" t="e">
        <f t="shared" si="674"/>
        <v>#VALUE!</v>
      </c>
      <c r="M5242" s="3" t="e">
        <f t="shared" si="675"/>
        <v>#VALUE!</v>
      </c>
      <c r="N5242" s="3" t="e">
        <f t="shared" si="676"/>
        <v>#VALUE!</v>
      </c>
      <c r="O5242" s="3" t="e">
        <f t="shared" si="677"/>
        <v>#VALUE!</v>
      </c>
    </row>
    <row r="5243" spans="8:15" x14ac:dyDescent="0.3">
      <c r="H5243" s="3" t="str">
        <f t="shared" si="670"/>
        <v>1900-01-00</v>
      </c>
      <c r="I5243" s="3" t="e">
        <f t="shared" si="671"/>
        <v>#VALUE!</v>
      </c>
      <c r="J5243" s="3" t="e">
        <f t="shared" si="672"/>
        <v>#VALUE!</v>
      </c>
      <c r="K5243" s="3" t="e">
        <f t="shared" si="673"/>
        <v>#VALUE!</v>
      </c>
      <c r="L5243" s="3" t="e">
        <f t="shared" si="674"/>
        <v>#VALUE!</v>
      </c>
      <c r="M5243" s="3" t="e">
        <f t="shared" si="675"/>
        <v>#VALUE!</v>
      </c>
      <c r="N5243" s="3" t="e">
        <f t="shared" si="676"/>
        <v>#VALUE!</v>
      </c>
      <c r="O5243" s="3" t="e">
        <f t="shared" si="677"/>
        <v>#VALUE!</v>
      </c>
    </row>
    <row r="5244" spans="8:15" x14ac:dyDescent="0.3">
      <c r="H5244" s="3" t="str">
        <f t="shared" si="670"/>
        <v>1900-01-00</v>
      </c>
      <c r="I5244" s="3" t="e">
        <f t="shared" si="671"/>
        <v>#VALUE!</v>
      </c>
      <c r="J5244" s="3" t="e">
        <f t="shared" si="672"/>
        <v>#VALUE!</v>
      </c>
      <c r="K5244" s="3" t="e">
        <f t="shared" si="673"/>
        <v>#VALUE!</v>
      </c>
      <c r="L5244" s="3" t="e">
        <f t="shared" si="674"/>
        <v>#VALUE!</v>
      </c>
      <c r="M5244" s="3" t="e">
        <f t="shared" si="675"/>
        <v>#VALUE!</v>
      </c>
      <c r="N5244" s="3" t="e">
        <f t="shared" si="676"/>
        <v>#VALUE!</v>
      </c>
      <c r="O5244" s="3" t="e">
        <f t="shared" si="677"/>
        <v>#VALUE!</v>
      </c>
    </row>
    <row r="5245" spans="8:15" x14ac:dyDescent="0.3">
      <c r="H5245" s="3" t="str">
        <f t="shared" si="670"/>
        <v>1900-01-00</v>
      </c>
      <c r="I5245" s="3" t="e">
        <f t="shared" si="671"/>
        <v>#VALUE!</v>
      </c>
      <c r="J5245" s="3" t="e">
        <f t="shared" si="672"/>
        <v>#VALUE!</v>
      </c>
      <c r="K5245" s="3" t="e">
        <f t="shared" si="673"/>
        <v>#VALUE!</v>
      </c>
      <c r="L5245" s="3" t="e">
        <f t="shared" si="674"/>
        <v>#VALUE!</v>
      </c>
      <c r="M5245" s="3" t="e">
        <f t="shared" si="675"/>
        <v>#VALUE!</v>
      </c>
      <c r="N5245" s="3" t="e">
        <f t="shared" si="676"/>
        <v>#VALUE!</v>
      </c>
      <c r="O5245" s="3" t="e">
        <f t="shared" si="677"/>
        <v>#VALUE!</v>
      </c>
    </row>
    <row r="5246" spans="8:15" x14ac:dyDescent="0.3">
      <c r="H5246" s="3" t="str">
        <f t="shared" si="670"/>
        <v>1900-01-00</v>
      </c>
      <c r="I5246" s="3" t="e">
        <f t="shared" si="671"/>
        <v>#VALUE!</v>
      </c>
      <c r="J5246" s="3" t="e">
        <f t="shared" si="672"/>
        <v>#VALUE!</v>
      </c>
      <c r="K5246" s="3" t="e">
        <f t="shared" si="673"/>
        <v>#VALUE!</v>
      </c>
      <c r="L5246" s="3" t="e">
        <f t="shared" si="674"/>
        <v>#VALUE!</v>
      </c>
      <c r="M5246" s="3" t="e">
        <f t="shared" si="675"/>
        <v>#VALUE!</v>
      </c>
      <c r="N5246" s="3" t="e">
        <f t="shared" si="676"/>
        <v>#VALUE!</v>
      </c>
      <c r="O5246" s="3" t="e">
        <f t="shared" si="677"/>
        <v>#VALUE!</v>
      </c>
    </row>
    <row r="5247" spans="8:15" x14ac:dyDescent="0.3">
      <c r="H5247" s="3" t="str">
        <f t="shared" si="670"/>
        <v>1900-01-00</v>
      </c>
      <c r="I5247" s="3" t="e">
        <f t="shared" si="671"/>
        <v>#VALUE!</v>
      </c>
      <c r="J5247" s="3" t="e">
        <f t="shared" si="672"/>
        <v>#VALUE!</v>
      </c>
      <c r="K5247" s="3" t="e">
        <f t="shared" si="673"/>
        <v>#VALUE!</v>
      </c>
      <c r="L5247" s="3" t="e">
        <f t="shared" si="674"/>
        <v>#VALUE!</v>
      </c>
      <c r="M5247" s="3" t="e">
        <f t="shared" si="675"/>
        <v>#VALUE!</v>
      </c>
      <c r="N5247" s="3" t="e">
        <f t="shared" si="676"/>
        <v>#VALUE!</v>
      </c>
      <c r="O5247" s="3" t="e">
        <f t="shared" si="677"/>
        <v>#VALUE!</v>
      </c>
    </row>
    <row r="5248" spans="8:15" x14ac:dyDescent="0.3">
      <c r="H5248" s="3" t="str">
        <f t="shared" si="670"/>
        <v>1900-01-00</v>
      </c>
      <c r="I5248" s="3" t="e">
        <f t="shared" si="671"/>
        <v>#VALUE!</v>
      </c>
      <c r="J5248" s="3" t="e">
        <f t="shared" si="672"/>
        <v>#VALUE!</v>
      </c>
      <c r="K5248" s="3" t="e">
        <f t="shared" si="673"/>
        <v>#VALUE!</v>
      </c>
      <c r="L5248" s="3" t="e">
        <f t="shared" si="674"/>
        <v>#VALUE!</v>
      </c>
      <c r="M5248" s="3" t="e">
        <f t="shared" si="675"/>
        <v>#VALUE!</v>
      </c>
      <c r="N5248" s="3" t="e">
        <f t="shared" si="676"/>
        <v>#VALUE!</v>
      </c>
      <c r="O5248" s="3" t="e">
        <f t="shared" si="677"/>
        <v>#VALUE!</v>
      </c>
    </row>
    <row r="5249" spans="8:15" x14ac:dyDescent="0.3">
      <c r="H5249" s="3" t="str">
        <f t="shared" si="670"/>
        <v>1900-01-00</v>
      </c>
      <c r="I5249" s="3" t="e">
        <f t="shared" si="671"/>
        <v>#VALUE!</v>
      </c>
      <c r="J5249" s="3" t="e">
        <f t="shared" si="672"/>
        <v>#VALUE!</v>
      </c>
      <c r="K5249" s="3" t="e">
        <f t="shared" si="673"/>
        <v>#VALUE!</v>
      </c>
      <c r="L5249" s="3" t="e">
        <f t="shared" si="674"/>
        <v>#VALUE!</v>
      </c>
      <c r="M5249" s="3" t="e">
        <f t="shared" si="675"/>
        <v>#VALUE!</v>
      </c>
      <c r="N5249" s="3" t="e">
        <f t="shared" si="676"/>
        <v>#VALUE!</v>
      </c>
      <c r="O5249" s="3" t="e">
        <f t="shared" si="677"/>
        <v>#VALUE!</v>
      </c>
    </row>
    <row r="5250" spans="8:15" x14ac:dyDescent="0.3">
      <c r="H5250" s="3" t="str">
        <f t="shared" si="670"/>
        <v>1900-01-00</v>
      </c>
      <c r="I5250" s="3" t="e">
        <f t="shared" si="671"/>
        <v>#VALUE!</v>
      </c>
      <c r="J5250" s="3" t="e">
        <f t="shared" si="672"/>
        <v>#VALUE!</v>
      </c>
      <c r="K5250" s="3" t="e">
        <f t="shared" si="673"/>
        <v>#VALUE!</v>
      </c>
      <c r="L5250" s="3" t="e">
        <f t="shared" si="674"/>
        <v>#VALUE!</v>
      </c>
      <c r="M5250" s="3" t="e">
        <f t="shared" si="675"/>
        <v>#VALUE!</v>
      </c>
      <c r="N5250" s="3" t="e">
        <f t="shared" si="676"/>
        <v>#VALUE!</v>
      </c>
      <c r="O5250" s="3" t="e">
        <f t="shared" si="677"/>
        <v>#VALUE!</v>
      </c>
    </row>
    <row r="5251" spans="8:15" x14ac:dyDescent="0.3">
      <c r="H5251" s="3" t="str">
        <f t="shared" si="670"/>
        <v>1900-01-00</v>
      </c>
      <c r="I5251" s="3" t="e">
        <f t="shared" si="671"/>
        <v>#VALUE!</v>
      </c>
      <c r="J5251" s="3" t="e">
        <f t="shared" si="672"/>
        <v>#VALUE!</v>
      </c>
      <c r="K5251" s="3" t="e">
        <f t="shared" si="673"/>
        <v>#VALUE!</v>
      </c>
      <c r="L5251" s="3" t="e">
        <f t="shared" si="674"/>
        <v>#VALUE!</v>
      </c>
      <c r="M5251" s="3" t="e">
        <f t="shared" si="675"/>
        <v>#VALUE!</v>
      </c>
      <c r="N5251" s="3" t="e">
        <f t="shared" si="676"/>
        <v>#VALUE!</v>
      </c>
      <c r="O5251" s="3" t="e">
        <f t="shared" si="677"/>
        <v>#VALUE!</v>
      </c>
    </row>
    <row r="5252" spans="8:15" x14ac:dyDescent="0.3">
      <c r="H5252" s="3" t="str">
        <f t="shared" si="670"/>
        <v>1900-01-00</v>
      </c>
      <c r="I5252" s="3" t="e">
        <f t="shared" si="671"/>
        <v>#VALUE!</v>
      </c>
      <c r="J5252" s="3" t="e">
        <f t="shared" si="672"/>
        <v>#VALUE!</v>
      </c>
      <c r="K5252" s="3" t="e">
        <f t="shared" si="673"/>
        <v>#VALUE!</v>
      </c>
      <c r="L5252" s="3" t="e">
        <f t="shared" si="674"/>
        <v>#VALUE!</v>
      </c>
      <c r="M5252" s="3" t="e">
        <f t="shared" si="675"/>
        <v>#VALUE!</v>
      </c>
      <c r="N5252" s="3" t="e">
        <f t="shared" si="676"/>
        <v>#VALUE!</v>
      </c>
      <c r="O5252" s="3" t="e">
        <f t="shared" si="677"/>
        <v>#VALUE!</v>
      </c>
    </row>
    <row r="5253" spans="8:15" x14ac:dyDescent="0.3">
      <c r="H5253" s="3" t="str">
        <f t="shared" si="670"/>
        <v>1900-01-00</v>
      </c>
      <c r="I5253" s="3" t="e">
        <f t="shared" si="671"/>
        <v>#VALUE!</v>
      </c>
      <c r="J5253" s="3" t="e">
        <f t="shared" si="672"/>
        <v>#VALUE!</v>
      </c>
      <c r="K5253" s="3" t="e">
        <f t="shared" si="673"/>
        <v>#VALUE!</v>
      </c>
      <c r="L5253" s="3" t="e">
        <f t="shared" si="674"/>
        <v>#VALUE!</v>
      </c>
      <c r="M5253" s="3" t="e">
        <f t="shared" si="675"/>
        <v>#VALUE!</v>
      </c>
      <c r="N5253" s="3" t="e">
        <f t="shared" si="676"/>
        <v>#VALUE!</v>
      </c>
      <c r="O5253" s="3" t="e">
        <f t="shared" si="677"/>
        <v>#VALUE!</v>
      </c>
    </row>
    <row r="5254" spans="8:15" x14ac:dyDescent="0.3">
      <c r="H5254" s="3" t="str">
        <f t="shared" si="670"/>
        <v>1900-01-00</v>
      </c>
      <c r="I5254" s="3" t="e">
        <f t="shared" si="671"/>
        <v>#VALUE!</v>
      </c>
      <c r="J5254" s="3" t="e">
        <f t="shared" si="672"/>
        <v>#VALUE!</v>
      </c>
      <c r="K5254" s="3" t="e">
        <f t="shared" si="673"/>
        <v>#VALUE!</v>
      </c>
      <c r="L5254" s="3" t="e">
        <f t="shared" si="674"/>
        <v>#VALUE!</v>
      </c>
      <c r="M5254" s="3" t="e">
        <f t="shared" si="675"/>
        <v>#VALUE!</v>
      </c>
      <c r="N5254" s="3" t="e">
        <f t="shared" si="676"/>
        <v>#VALUE!</v>
      </c>
      <c r="O5254" s="3" t="e">
        <f t="shared" si="677"/>
        <v>#VALUE!</v>
      </c>
    </row>
    <row r="5255" spans="8:15" x14ac:dyDescent="0.3">
      <c r="H5255" s="3" t="str">
        <f t="shared" si="670"/>
        <v>1900-01-00</v>
      </c>
      <c r="I5255" s="3" t="e">
        <f t="shared" si="671"/>
        <v>#VALUE!</v>
      </c>
      <c r="J5255" s="3" t="e">
        <f t="shared" si="672"/>
        <v>#VALUE!</v>
      </c>
      <c r="K5255" s="3" t="e">
        <f t="shared" si="673"/>
        <v>#VALUE!</v>
      </c>
      <c r="L5255" s="3" t="e">
        <f t="shared" si="674"/>
        <v>#VALUE!</v>
      </c>
      <c r="M5255" s="3" t="e">
        <f t="shared" si="675"/>
        <v>#VALUE!</v>
      </c>
      <c r="N5255" s="3" t="e">
        <f t="shared" si="676"/>
        <v>#VALUE!</v>
      </c>
      <c r="O5255" s="3" t="e">
        <f t="shared" si="677"/>
        <v>#VALUE!</v>
      </c>
    </row>
    <row r="5256" spans="8:15" x14ac:dyDescent="0.3">
      <c r="H5256" s="3" t="str">
        <f t="shared" si="670"/>
        <v>1900-01-00</v>
      </c>
      <c r="I5256" s="3" t="e">
        <f t="shared" si="671"/>
        <v>#VALUE!</v>
      </c>
      <c r="J5256" s="3" t="e">
        <f t="shared" si="672"/>
        <v>#VALUE!</v>
      </c>
      <c r="K5256" s="3" t="e">
        <f t="shared" si="673"/>
        <v>#VALUE!</v>
      </c>
      <c r="L5256" s="3" t="e">
        <f t="shared" si="674"/>
        <v>#VALUE!</v>
      </c>
      <c r="M5256" s="3" t="e">
        <f t="shared" si="675"/>
        <v>#VALUE!</v>
      </c>
      <c r="N5256" s="3" t="e">
        <f t="shared" si="676"/>
        <v>#VALUE!</v>
      </c>
      <c r="O5256" s="3" t="e">
        <f t="shared" si="677"/>
        <v>#VALUE!</v>
      </c>
    </row>
    <row r="5257" spans="8:15" x14ac:dyDescent="0.3">
      <c r="H5257" s="3" t="str">
        <f t="shared" si="670"/>
        <v>1900-01-00</v>
      </c>
      <c r="I5257" s="3" t="e">
        <f t="shared" si="671"/>
        <v>#VALUE!</v>
      </c>
      <c r="J5257" s="3" t="e">
        <f t="shared" si="672"/>
        <v>#VALUE!</v>
      </c>
      <c r="K5257" s="3" t="e">
        <f t="shared" si="673"/>
        <v>#VALUE!</v>
      </c>
      <c r="L5257" s="3" t="e">
        <f t="shared" si="674"/>
        <v>#VALUE!</v>
      </c>
      <c r="M5257" s="3" t="e">
        <f t="shared" si="675"/>
        <v>#VALUE!</v>
      </c>
      <c r="N5257" s="3" t="e">
        <f t="shared" si="676"/>
        <v>#VALUE!</v>
      </c>
      <c r="O5257" s="3" t="e">
        <f t="shared" si="677"/>
        <v>#VALUE!</v>
      </c>
    </row>
    <row r="5258" spans="8:15" x14ac:dyDescent="0.3">
      <c r="H5258" s="3" t="str">
        <f t="shared" si="670"/>
        <v>1900-01-00</v>
      </c>
      <c r="I5258" s="3" t="e">
        <f t="shared" si="671"/>
        <v>#VALUE!</v>
      </c>
      <c r="J5258" s="3" t="e">
        <f t="shared" si="672"/>
        <v>#VALUE!</v>
      </c>
      <c r="K5258" s="3" t="e">
        <f t="shared" si="673"/>
        <v>#VALUE!</v>
      </c>
      <c r="L5258" s="3" t="e">
        <f t="shared" si="674"/>
        <v>#VALUE!</v>
      </c>
      <c r="M5258" s="3" t="e">
        <f t="shared" si="675"/>
        <v>#VALUE!</v>
      </c>
      <c r="N5258" s="3" t="e">
        <f t="shared" si="676"/>
        <v>#VALUE!</v>
      </c>
      <c r="O5258" s="3" t="e">
        <f t="shared" si="677"/>
        <v>#VALUE!</v>
      </c>
    </row>
    <row r="5259" spans="8:15" x14ac:dyDescent="0.3">
      <c r="H5259" s="3" t="str">
        <f t="shared" si="670"/>
        <v>1900-01-00</v>
      </c>
      <c r="I5259" s="3" t="e">
        <f t="shared" si="671"/>
        <v>#VALUE!</v>
      </c>
      <c r="J5259" s="3" t="e">
        <f t="shared" si="672"/>
        <v>#VALUE!</v>
      </c>
      <c r="K5259" s="3" t="e">
        <f t="shared" si="673"/>
        <v>#VALUE!</v>
      </c>
      <c r="L5259" s="3" t="e">
        <f t="shared" si="674"/>
        <v>#VALUE!</v>
      </c>
      <c r="M5259" s="3" t="e">
        <f t="shared" si="675"/>
        <v>#VALUE!</v>
      </c>
      <c r="N5259" s="3" t="e">
        <f t="shared" si="676"/>
        <v>#VALUE!</v>
      </c>
      <c r="O5259" s="3" t="e">
        <f t="shared" si="677"/>
        <v>#VALUE!</v>
      </c>
    </row>
    <row r="5260" spans="8:15" x14ac:dyDescent="0.3">
      <c r="H5260" s="3" t="str">
        <f t="shared" si="670"/>
        <v>1900-01-00</v>
      </c>
      <c r="I5260" s="3" t="e">
        <f t="shared" si="671"/>
        <v>#VALUE!</v>
      </c>
      <c r="J5260" s="3" t="e">
        <f t="shared" si="672"/>
        <v>#VALUE!</v>
      </c>
      <c r="K5260" s="3" t="e">
        <f t="shared" si="673"/>
        <v>#VALUE!</v>
      </c>
      <c r="L5260" s="3" t="e">
        <f t="shared" si="674"/>
        <v>#VALUE!</v>
      </c>
      <c r="M5260" s="3" t="e">
        <f t="shared" si="675"/>
        <v>#VALUE!</v>
      </c>
      <c r="N5260" s="3" t="e">
        <f t="shared" si="676"/>
        <v>#VALUE!</v>
      </c>
      <c r="O5260" s="3" t="e">
        <f t="shared" si="677"/>
        <v>#VALUE!</v>
      </c>
    </row>
    <row r="5261" spans="8:15" x14ac:dyDescent="0.3">
      <c r="H5261" s="3" t="str">
        <f t="shared" si="670"/>
        <v>1900-01-00</v>
      </c>
      <c r="I5261" s="3" t="e">
        <f t="shared" si="671"/>
        <v>#VALUE!</v>
      </c>
      <c r="J5261" s="3" t="e">
        <f t="shared" si="672"/>
        <v>#VALUE!</v>
      </c>
      <c r="K5261" s="3" t="e">
        <f t="shared" si="673"/>
        <v>#VALUE!</v>
      </c>
      <c r="L5261" s="3" t="e">
        <f t="shared" si="674"/>
        <v>#VALUE!</v>
      </c>
      <c r="M5261" s="3" t="e">
        <f t="shared" si="675"/>
        <v>#VALUE!</v>
      </c>
      <c r="N5261" s="3" t="e">
        <f t="shared" si="676"/>
        <v>#VALUE!</v>
      </c>
      <c r="O5261" s="3" t="e">
        <f t="shared" si="677"/>
        <v>#VALUE!</v>
      </c>
    </row>
    <row r="5262" spans="8:15" x14ac:dyDescent="0.3">
      <c r="H5262" s="3" t="str">
        <f t="shared" si="670"/>
        <v>1900-01-00</v>
      </c>
      <c r="I5262" s="3" t="e">
        <f t="shared" si="671"/>
        <v>#VALUE!</v>
      </c>
      <c r="J5262" s="3" t="e">
        <f t="shared" si="672"/>
        <v>#VALUE!</v>
      </c>
      <c r="K5262" s="3" t="e">
        <f t="shared" si="673"/>
        <v>#VALUE!</v>
      </c>
      <c r="L5262" s="3" t="e">
        <f t="shared" si="674"/>
        <v>#VALUE!</v>
      </c>
      <c r="M5262" s="3" t="e">
        <f t="shared" si="675"/>
        <v>#VALUE!</v>
      </c>
      <c r="N5262" s="3" t="e">
        <f t="shared" si="676"/>
        <v>#VALUE!</v>
      </c>
      <c r="O5262" s="3" t="e">
        <f t="shared" si="677"/>
        <v>#VALUE!</v>
      </c>
    </row>
    <row r="5263" spans="8:15" x14ac:dyDescent="0.3">
      <c r="H5263" s="3" t="str">
        <f t="shared" ref="H5263:H5326" si="678">YEAR(D5263) &amp; "-" &amp; IF(LEN(MONTH(D5263))=1,"0" &amp; MONTH(D5263),MONTH(D5263)) &amp; "-" &amp; IF(LEN(DAY(D5263))=1,"0" &amp; DAY(D5263),DAY(D5263))</f>
        <v>1900-01-00</v>
      </c>
      <c r="I5263" s="3" t="e">
        <f t="shared" ref="I5263:I5326" si="679">FIND("emisora_id=",F5263,1)</f>
        <v>#VALUE!</v>
      </c>
      <c r="J5263" s="3" t="e">
        <f t="shared" ref="J5263:J5326" si="680">MID(F5263,I5263,500)</f>
        <v>#VALUE!</v>
      </c>
      <c r="K5263" s="3" t="e">
        <f t="shared" ref="K5263:K5326" si="681">FIND("=",J5263,1)</f>
        <v>#VALUE!</v>
      </c>
      <c r="L5263" s="3" t="e">
        <f t="shared" ref="L5263:L5326" si="682">MID(J5263,K5263+1,500)</f>
        <v>#VALUE!</v>
      </c>
      <c r="M5263" s="3" t="e">
        <f t="shared" ref="M5263:M5326" si="683">FIND("&amp;",L5263,1)</f>
        <v>#VALUE!</v>
      </c>
      <c r="N5263" s="3" t="e">
        <f t="shared" ref="N5263:N5326" si="684">MID(L5263,1,M5263-1)</f>
        <v>#VALUE!</v>
      </c>
      <c r="O5263" s="3" t="e">
        <f t="shared" ref="O5263:O5326" si="685">"https://www.biva.mx/empresas/emisoras_inscritas/emisoras_inscritas?emisora_id=" &amp; N5263 &amp; "&amp;tipoInformacion=null&amp;tipoDocumento=null&amp;fechaInicio=" &amp; H5263 &amp; "&amp;fechaFin=" &amp; H5263 &amp;  "&amp;periodo=null&amp;ejercicio=null&amp;tipo=null&amp;subTab=2&amp;biva=null&amp;canceladas=false&amp;page=1"</f>
        <v>#VALUE!</v>
      </c>
    </row>
    <row r="5264" spans="8:15" x14ac:dyDescent="0.3">
      <c r="H5264" s="3" t="str">
        <f t="shared" si="678"/>
        <v>1900-01-00</v>
      </c>
      <c r="I5264" s="3" t="e">
        <f t="shared" si="679"/>
        <v>#VALUE!</v>
      </c>
      <c r="J5264" s="3" t="e">
        <f t="shared" si="680"/>
        <v>#VALUE!</v>
      </c>
      <c r="K5264" s="3" t="e">
        <f t="shared" si="681"/>
        <v>#VALUE!</v>
      </c>
      <c r="L5264" s="3" t="e">
        <f t="shared" si="682"/>
        <v>#VALUE!</v>
      </c>
      <c r="M5264" s="3" t="e">
        <f t="shared" si="683"/>
        <v>#VALUE!</v>
      </c>
      <c r="N5264" s="3" t="e">
        <f t="shared" si="684"/>
        <v>#VALUE!</v>
      </c>
      <c r="O5264" s="3" t="e">
        <f t="shared" si="685"/>
        <v>#VALUE!</v>
      </c>
    </row>
    <row r="5265" spans="8:15" x14ac:dyDescent="0.3">
      <c r="H5265" s="3" t="str">
        <f t="shared" si="678"/>
        <v>1900-01-00</v>
      </c>
      <c r="I5265" s="3" t="e">
        <f t="shared" si="679"/>
        <v>#VALUE!</v>
      </c>
      <c r="J5265" s="3" t="e">
        <f t="shared" si="680"/>
        <v>#VALUE!</v>
      </c>
      <c r="K5265" s="3" t="e">
        <f t="shared" si="681"/>
        <v>#VALUE!</v>
      </c>
      <c r="L5265" s="3" t="e">
        <f t="shared" si="682"/>
        <v>#VALUE!</v>
      </c>
      <c r="M5265" s="3" t="e">
        <f t="shared" si="683"/>
        <v>#VALUE!</v>
      </c>
      <c r="N5265" s="3" t="e">
        <f t="shared" si="684"/>
        <v>#VALUE!</v>
      </c>
      <c r="O5265" s="3" t="e">
        <f t="shared" si="685"/>
        <v>#VALUE!</v>
      </c>
    </row>
    <row r="5266" spans="8:15" x14ac:dyDescent="0.3">
      <c r="H5266" s="3" t="str">
        <f t="shared" si="678"/>
        <v>1900-01-00</v>
      </c>
      <c r="I5266" s="3" t="e">
        <f t="shared" si="679"/>
        <v>#VALUE!</v>
      </c>
      <c r="J5266" s="3" t="e">
        <f t="shared" si="680"/>
        <v>#VALUE!</v>
      </c>
      <c r="K5266" s="3" t="e">
        <f t="shared" si="681"/>
        <v>#VALUE!</v>
      </c>
      <c r="L5266" s="3" t="e">
        <f t="shared" si="682"/>
        <v>#VALUE!</v>
      </c>
      <c r="M5266" s="3" t="e">
        <f t="shared" si="683"/>
        <v>#VALUE!</v>
      </c>
      <c r="N5266" s="3" t="e">
        <f t="shared" si="684"/>
        <v>#VALUE!</v>
      </c>
      <c r="O5266" s="3" t="e">
        <f t="shared" si="685"/>
        <v>#VALUE!</v>
      </c>
    </row>
    <row r="5267" spans="8:15" x14ac:dyDescent="0.3">
      <c r="H5267" s="3" t="str">
        <f t="shared" si="678"/>
        <v>1900-01-00</v>
      </c>
      <c r="I5267" s="3" t="e">
        <f t="shared" si="679"/>
        <v>#VALUE!</v>
      </c>
      <c r="J5267" s="3" t="e">
        <f t="shared" si="680"/>
        <v>#VALUE!</v>
      </c>
      <c r="K5267" s="3" t="e">
        <f t="shared" si="681"/>
        <v>#VALUE!</v>
      </c>
      <c r="L5267" s="3" t="e">
        <f t="shared" si="682"/>
        <v>#VALUE!</v>
      </c>
      <c r="M5267" s="3" t="e">
        <f t="shared" si="683"/>
        <v>#VALUE!</v>
      </c>
      <c r="N5267" s="3" t="e">
        <f t="shared" si="684"/>
        <v>#VALUE!</v>
      </c>
      <c r="O5267" s="3" t="e">
        <f t="shared" si="685"/>
        <v>#VALUE!</v>
      </c>
    </row>
    <row r="5268" spans="8:15" x14ac:dyDescent="0.3">
      <c r="H5268" s="3" t="str">
        <f t="shared" si="678"/>
        <v>1900-01-00</v>
      </c>
      <c r="I5268" s="3" t="e">
        <f t="shared" si="679"/>
        <v>#VALUE!</v>
      </c>
      <c r="J5268" s="3" t="e">
        <f t="shared" si="680"/>
        <v>#VALUE!</v>
      </c>
      <c r="K5268" s="3" t="e">
        <f t="shared" si="681"/>
        <v>#VALUE!</v>
      </c>
      <c r="L5268" s="3" t="e">
        <f t="shared" si="682"/>
        <v>#VALUE!</v>
      </c>
      <c r="M5268" s="3" t="e">
        <f t="shared" si="683"/>
        <v>#VALUE!</v>
      </c>
      <c r="N5268" s="3" t="e">
        <f t="shared" si="684"/>
        <v>#VALUE!</v>
      </c>
      <c r="O5268" s="3" t="e">
        <f t="shared" si="685"/>
        <v>#VALUE!</v>
      </c>
    </row>
    <row r="5269" spans="8:15" x14ac:dyDescent="0.3">
      <c r="H5269" s="3" t="str">
        <f t="shared" si="678"/>
        <v>1900-01-00</v>
      </c>
      <c r="I5269" s="3" t="e">
        <f t="shared" si="679"/>
        <v>#VALUE!</v>
      </c>
      <c r="J5269" s="3" t="e">
        <f t="shared" si="680"/>
        <v>#VALUE!</v>
      </c>
      <c r="K5269" s="3" t="e">
        <f t="shared" si="681"/>
        <v>#VALUE!</v>
      </c>
      <c r="L5269" s="3" t="e">
        <f t="shared" si="682"/>
        <v>#VALUE!</v>
      </c>
      <c r="M5269" s="3" t="e">
        <f t="shared" si="683"/>
        <v>#VALUE!</v>
      </c>
      <c r="N5269" s="3" t="e">
        <f t="shared" si="684"/>
        <v>#VALUE!</v>
      </c>
      <c r="O5269" s="3" t="e">
        <f t="shared" si="685"/>
        <v>#VALUE!</v>
      </c>
    </row>
    <row r="5270" spans="8:15" x14ac:dyDescent="0.3">
      <c r="H5270" s="3" t="str">
        <f t="shared" si="678"/>
        <v>1900-01-00</v>
      </c>
      <c r="I5270" s="3" t="e">
        <f t="shared" si="679"/>
        <v>#VALUE!</v>
      </c>
      <c r="J5270" s="3" t="e">
        <f t="shared" si="680"/>
        <v>#VALUE!</v>
      </c>
      <c r="K5270" s="3" t="e">
        <f t="shared" si="681"/>
        <v>#VALUE!</v>
      </c>
      <c r="L5270" s="3" t="e">
        <f t="shared" si="682"/>
        <v>#VALUE!</v>
      </c>
      <c r="M5270" s="3" t="e">
        <f t="shared" si="683"/>
        <v>#VALUE!</v>
      </c>
      <c r="N5270" s="3" t="e">
        <f t="shared" si="684"/>
        <v>#VALUE!</v>
      </c>
      <c r="O5270" s="3" t="e">
        <f t="shared" si="685"/>
        <v>#VALUE!</v>
      </c>
    </row>
    <row r="5271" spans="8:15" x14ac:dyDescent="0.3">
      <c r="H5271" s="3" t="str">
        <f t="shared" si="678"/>
        <v>1900-01-00</v>
      </c>
      <c r="I5271" s="3" t="e">
        <f t="shared" si="679"/>
        <v>#VALUE!</v>
      </c>
      <c r="J5271" s="3" t="e">
        <f t="shared" si="680"/>
        <v>#VALUE!</v>
      </c>
      <c r="K5271" s="3" t="e">
        <f t="shared" si="681"/>
        <v>#VALUE!</v>
      </c>
      <c r="L5271" s="3" t="e">
        <f t="shared" si="682"/>
        <v>#VALUE!</v>
      </c>
      <c r="M5271" s="3" t="e">
        <f t="shared" si="683"/>
        <v>#VALUE!</v>
      </c>
      <c r="N5271" s="3" t="e">
        <f t="shared" si="684"/>
        <v>#VALUE!</v>
      </c>
      <c r="O5271" s="3" t="e">
        <f t="shared" si="685"/>
        <v>#VALUE!</v>
      </c>
    </row>
    <row r="5272" spans="8:15" x14ac:dyDescent="0.3">
      <c r="H5272" s="3" t="str">
        <f t="shared" si="678"/>
        <v>1900-01-00</v>
      </c>
      <c r="I5272" s="3" t="e">
        <f t="shared" si="679"/>
        <v>#VALUE!</v>
      </c>
      <c r="J5272" s="3" t="e">
        <f t="shared" si="680"/>
        <v>#VALUE!</v>
      </c>
      <c r="K5272" s="3" t="e">
        <f t="shared" si="681"/>
        <v>#VALUE!</v>
      </c>
      <c r="L5272" s="3" t="e">
        <f t="shared" si="682"/>
        <v>#VALUE!</v>
      </c>
      <c r="M5272" s="3" t="e">
        <f t="shared" si="683"/>
        <v>#VALUE!</v>
      </c>
      <c r="N5272" s="3" t="e">
        <f t="shared" si="684"/>
        <v>#VALUE!</v>
      </c>
      <c r="O5272" s="3" t="e">
        <f t="shared" si="685"/>
        <v>#VALUE!</v>
      </c>
    </row>
    <row r="5273" spans="8:15" x14ac:dyDescent="0.3">
      <c r="H5273" s="3" t="str">
        <f t="shared" si="678"/>
        <v>1900-01-00</v>
      </c>
      <c r="I5273" s="3" t="e">
        <f t="shared" si="679"/>
        <v>#VALUE!</v>
      </c>
      <c r="J5273" s="3" t="e">
        <f t="shared" si="680"/>
        <v>#VALUE!</v>
      </c>
      <c r="K5273" s="3" t="e">
        <f t="shared" si="681"/>
        <v>#VALUE!</v>
      </c>
      <c r="L5273" s="3" t="e">
        <f t="shared" si="682"/>
        <v>#VALUE!</v>
      </c>
      <c r="M5273" s="3" t="e">
        <f t="shared" si="683"/>
        <v>#VALUE!</v>
      </c>
      <c r="N5273" s="3" t="e">
        <f t="shared" si="684"/>
        <v>#VALUE!</v>
      </c>
      <c r="O5273" s="3" t="e">
        <f t="shared" si="685"/>
        <v>#VALUE!</v>
      </c>
    </row>
    <row r="5274" spans="8:15" x14ac:dyDescent="0.3">
      <c r="H5274" s="3" t="str">
        <f t="shared" si="678"/>
        <v>1900-01-00</v>
      </c>
      <c r="I5274" s="3" t="e">
        <f t="shared" si="679"/>
        <v>#VALUE!</v>
      </c>
      <c r="J5274" s="3" t="e">
        <f t="shared" si="680"/>
        <v>#VALUE!</v>
      </c>
      <c r="K5274" s="3" t="e">
        <f t="shared" si="681"/>
        <v>#VALUE!</v>
      </c>
      <c r="L5274" s="3" t="e">
        <f t="shared" si="682"/>
        <v>#VALUE!</v>
      </c>
      <c r="M5274" s="3" t="e">
        <f t="shared" si="683"/>
        <v>#VALUE!</v>
      </c>
      <c r="N5274" s="3" t="e">
        <f t="shared" si="684"/>
        <v>#VALUE!</v>
      </c>
      <c r="O5274" s="3" t="e">
        <f t="shared" si="685"/>
        <v>#VALUE!</v>
      </c>
    </row>
    <row r="5275" spans="8:15" x14ac:dyDescent="0.3">
      <c r="H5275" s="3" t="str">
        <f t="shared" si="678"/>
        <v>1900-01-00</v>
      </c>
      <c r="I5275" s="3" t="e">
        <f t="shared" si="679"/>
        <v>#VALUE!</v>
      </c>
      <c r="J5275" s="3" t="e">
        <f t="shared" si="680"/>
        <v>#VALUE!</v>
      </c>
      <c r="K5275" s="3" t="e">
        <f t="shared" si="681"/>
        <v>#VALUE!</v>
      </c>
      <c r="L5275" s="3" t="e">
        <f t="shared" si="682"/>
        <v>#VALUE!</v>
      </c>
      <c r="M5275" s="3" t="e">
        <f t="shared" si="683"/>
        <v>#VALUE!</v>
      </c>
      <c r="N5275" s="3" t="e">
        <f t="shared" si="684"/>
        <v>#VALUE!</v>
      </c>
      <c r="O5275" s="3" t="e">
        <f t="shared" si="685"/>
        <v>#VALUE!</v>
      </c>
    </row>
    <row r="5276" spans="8:15" x14ac:dyDescent="0.3">
      <c r="H5276" s="3" t="str">
        <f t="shared" si="678"/>
        <v>1900-01-00</v>
      </c>
      <c r="I5276" s="3" t="e">
        <f t="shared" si="679"/>
        <v>#VALUE!</v>
      </c>
      <c r="J5276" s="3" t="e">
        <f t="shared" si="680"/>
        <v>#VALUE!</v>
      </c>
      <c r="K5276" s="3" t="e">
        <f t="shared" si="681"/>
        <v>#VALUE!</v>
      </c>
      <c r="L5276" s="3" t="e">
        <f t="shared" si="682"/>
        <v>#VALUE!</v>
      </c>
      <c r="M5276" s="3" t="e">
        <f t="shared" si="683"/>
        <v>#VALUE!</v>
      </c>
      <c r="N5276" s="3" t="e">
        <f t="shared" si="684"/>
        <v>#VALUE!</v>
      </c>
      <c r="O5276" s="3" t="e">
        <f t="shared" si="685"/>
        <v>#VALUE!</v>
      </c>
    </row>
    <row r="5277" spans="8:15" x14ac:dyDescent="0.3">
      <c r="H5277" s="3" t="str">
        <f t="shared" si="678"/>
        <v>1900-01-00</v>
      </c>
      <c r="I5277" s="3" t="e">
        <f t="shared" si="679"/>
        <v>#VALUE!</v>
      </c>
      <c r="J5277" s="3" t="e">
        <f t="shared" si="680"/>
        <v>#VALUE!</v>
      </c>
      <c r="K5277" s="3" t="e">
        <f t="shared" si="681"/>
        <v>#VALUE!</v>
      </c>
      <c r="L5277" s="3" t="e">
        <f t="shared" si="682"/>
        <v>#VALUE!</v>
      </c>
      <c r="M5277" s="3" t="e">
        <f t="shared" si="683"/>
        <v>#VALUE!</v>
      </c>
      <c r="N5277" s="3" t="e">
        <f t="shared" si="684"/>
        <v>#VALUE!</v>
      </c>
      <c r="O5277" s="3" t="e">
        <f t="shared" si="685"/>
        <v>#VALUE!</v>
      </c>
    </row>
    <row r="5278" spans="8:15" x14ac:dyDescent="0.3">
      <c r="H5278" s="3" t="str">
        <f t="shared" si="678"/>
        <v>1900-01-00</v>
      </c>
      <c r="I5278" s="3" t="e">
        <f t="shared" si="679"/>
        <v>#VALUE!</v>
      </c>
      <c r="J5278" s="3" t="e">
        <f t="shared" si="680"/>
        <v>#VALUE!</v>
      </c>
      <c r="K5278" s="3" t="e">
        <f t="shared" si="681"/>
        <v>#VALUE!</v>
      </c>
      <c r="L5278" s="3" t="e">
        <f t="shared" si="682"/>
        <v>#VALUE!</v>
      </c>
      <c r="M5278" s="3" t="e">
        <f t="shared" si="683"/>
        <v>#VALUE!</v>
      </c>
      <c r="N5278" s="3" t="e">
        <f t="shared" si="684"/>
        <v>#VALUE!</v>
      </c>
      <c r="O5278" s="3" t="e">
        <f t="shared" si="685"/>
        <v>#VALUE!</v>
      </c>
    </row>
    <row r="5279" spans="8:15" x14ac:dyDescent="0.3">
      <c r="H5279" s="3" t="str">
        <f t="shared" si="678"/>
        <v>1900-01-00</v>
      </c>
      <c r="I5279" s="3" t="e">
        <f t="shared" si="679"/>
        <v>#VALUE!</v>
      </c>
      <c r="J5279" s="3" t="e">
        <f t="shared" si="680"/>
        <v>#VALUE!</v>
      </c>
      <c r="K5279" s="3" t="e">
        <f t="shared" si="681"/>
        <v>#VALUE!</v>
      </c>
      <c r="L5279" s="3" t="e">
        <f t="shared" si="682"/>
        <v>#VALUE!</v>
      </c>
      <c r="M5279" s="3" t="e">
        <f t="shared" si="683"/>
        <v>#VALUE!</v>
      </c>
      <c r="N5279" s="3" t="e">
        <f t="shared" si="684"/>
        <v>#VALUE!</v>
      </c>
      <c r="O5279" s="3" t="e">
        <f t="shared" si="685"/>
        <v>#VALUE!</v>
      </c>
    </row>
    <row r="5280" spans="8:15" x14ac:dyDescent="0.3">
      <c r="H5280" s="3" t="str">
        <f t="shared" si="678"/>
        <v>1900-01-00</v>
      </c>
      <c r="I5280" s="3" t="e">
        <f t="shared" si="679"/>
        <v>#VALUE!</v>
      </c>
      <c r="J5280" s="3" t="e">
        <f t="shared" si="680"/>
        <v>#VALUE!</v>
      </c>
      <c r="K5280" s="3" t="e">
        <f t="shared" si="681"/>
        <v>#VALUE!</v>
      </c>
      <c r="L5280" s="3" t="e">
        <f t="shared" si="682"/>
        <v>#VALUE!</v>
      </c>
      <c r="M5280" s="3" t="e">
        <f t="shared" si="683"/>
        <v>#VALUE!</v>
      </c>
      <c r="N5280" s="3" t="e">
        <f t="shared" si="684"/>
        <v>#VALUE!</v>
      </c>
      <c r="O5280" s="3" t="e">
        <f t="shared" si="685"/>
        <v>#VALUE!</v>
      </c>
    </row>
    <row r="5281" spans="8:15" x14ac:dyDescent="0.3">
      <c r="H5281" s="3" t="str">
        <f t="shared" si="678"/>
        <v>1900-01-00</v>
      </c>
      <c r="I5281" s="3" t="e">
        <f t="shared" si="679"/>
        <v>#VALUE!</v>
      </c>
      <c r="J5281" s="3" t="e">
        <f t="shared" si="680"/>
        <v>#VALUE!</v>
      </c>
      <c r="K5281" s="3" t="e">
        <f t="shared" si="681"/>
        <v>#VALUE!</v>
      </c>
      <c r="L5281" s="3" t="e">
        <f t="shared" si="682"/>
        <v>#VALUE!</v>
      </c>
      <c r="M5281" s="3" t="e">
        <f t="shared" si="683"/>
        <v>#VALUE!</v>
      </c>
      <c r="N5281" s="3" t="e">
        <f t="shared" si="684"/>
        <v>#VALUE!</v>
      </c>
      <c r="O5281" s="3" t="e">
        <f t="shared" si="685"/>
        <v>#VALUE!</v>
      </c>
    </row>
    <row r="5282" spans="8:15" x14ac:dyDescent="0.3">
      <c r="H5282" s="3" t="str">
        <f t="shared" si="678"/>
        <v>1900-01-00</v>
      </c>
      <c r="I5282" s="3" t="e">
        <f t="shared" si="679"/>
        <v>#VALUE!</v>
      </c>
      <c r="J5282" s="3" t="e">
        <f t="shared" si="680"/>
        <v>#VALUE!</v>
      </c>
      <c r="K5282" s="3" t="e">
        <f t="shared" si="681"/>
        <v>#VALUE!</v>
      </c>
      <c r="L5282" s="3" t="e">
        <f t="shared" si="682"/>
        <v>#VALUE!</v>
      </c>
      <c r="M5282" s="3" t="e">
        <f t="shared" si="683"/>
        <v>#VALUE!</v>
      </c>
      <c r="N5282" s="3" t="e">
        <f t="shared" si="684"/>
        <v>#VALUE!</v>
      </c>
      <c r="O5282" s="3" t="e">
        <f t="shared" si="685"/>
        <v>#VALUE!</v>
      </c>
    </row>
    <row r="5283" spans="8:15" x14ac:dyDescent="0.3">
      <c r="H5283" s="3" t="str">
        <f t="shared" si="678"/>
        <v>1900-01-00</v>
      </c>
      <c r="I5283" s="3" t="e">
        <f t="shared" si="679"/>
        <v>#VALUE!</v>
      </c>
      <c r="J5283" s="3" t="e">
        <f t="shared" si="680"/>
        <v>#VALUE!</v>
      </c>
      <c r="K5283" s="3" t="e">
        <f t="shared" si="681"/>
        <v>#VALUE!</v>
      </c>
      <c r="L5283" s="3" t="e">
        <f t="shared" si="682"/>
        <v>#VALUE!</v>
      </c>
      <c r="M5283" s="3" t="e">
        <f t="shared" si="683"/>
        <v>#VALUE!</v>
      </c>
      <c r="N5283" s="3" t="e">
        <f t="shared" si="684"/>
        <v>#VALUE!</v>
      </c>
      <c r="O5283" s="3" t="e">
        <f t="shared" si="685"/>
        <v>#VALUE!</v>
      </c>
    </row>
    <row r="5284" spans="8:15" x14ac:dyDescent="0.3">
      <c r="H5284" s="3" t="str">
        <f t="shared" si="678"/>
        <v>1900-01-00</v>
      </c>
      <c r="I5284" s="3" t="e">
        <f t="shared" si="679"/>
        <v>#VALUE!</v>
      </c>
      <c r="J5284" s="3" t="e">
        <f t="shared" si="680"/>
        <v>#VALUE!</v>
      </c>
      <c r="K5284" s="3" t="e">
        <f t="shared" si="681"/>
        <v>#VALUE!</v>
      </c>
      <c r="L5284" s="3" t="e">
        <f t="shared" si="682"/>
        <v>#VALUE!</v>
      </c>
      <c r="M5284" s="3" t="e">
        <f t="shared" si="683"/>
        <v>#VALUE!</v>
      </c>
      <c r="N5284" s="3" t="e">
        <f t="shared" si="684"/>
        <v>#VALUE!</v>
      </c>
      <c r="O5284" s="3" t="e">
        <f t="shared" si="685"/>
        <v>#VALUE!</v>
      </c>
    </row>
    <row r="5285" spans="8:15" x14ac:dyDescent="0.3">
      <c r="H5285" s="3" t="str">
        <f t="shared" si="678"/>
        <v>1900-01-00</v>
      </c>
      <c r="I5285" s="3" t="e">
        <f t="shared" si="679"/>
        <v>#VALUE!</v>
      </c>
      <c r="J5285" s="3" t="e">
        <f t="shared" si="680"/>
        <v>#VALUE!</v>
      </c>
      <c r="K5285" s="3" t="e">
        <f t="shared" si="681"/>
        <v>#VALUE!</v>
      </c>
      <c r="L5285" s="3" t="e">
        <f t="shared" si="682"/>
        <v>#VALUE!</v>
      </c>
      <c r="M5285" s="3" t="e">
        <f t="shared" si="683"/>
        <v>#VALUE!</v>
      </c>
      <c r="N5285" s="3" t="e">
        <f t="shared" si="684"/>
        <v>#VALUE!</v>
      </c>
      <c r="O5285" s="3" t="e">
        <f t="shared" si="685"/>
        <v>#VALUE!</v>
      </c>
    </row>
    <row r="5286" spans="8:15" x14ac:dyDescent="0.3">
      <c r="H5286" s="3" t="str">
        <f t="shared" si="678"/>
        <v>1900-01-00</v>
      </c>
      <c r="I5286" s="3" t="e">
        <f t="shared" si="679"/>
        <v>#VALUE!</v>
      </c>
      <c r="J5286" s="3" t="e">
        <f t="shared" si="680"/>
        <v>#VALUE!</v>
      </c>
      <c r="K5286" s="3" t="e">
        <f t="shared" si="681"/>
        <v>#VALUE!</v>
      </c>
      <c r="L5286" s="3" t="e">
        <f t="shared" si="682"/>
        <v>#VALUE!</v>
      </c>
      <c r="M5286" s="3" t="e">
        <f t="shared" si="683"/>
        <v>#VALUE!</v>
      </c>
      <c r="N5286" s="3" t="e">
        <f t="shared" si="684"/>
        <v>#VALUE!</v>
      </c>
      <c r="O5286" s="3" t="e">
        <f t="shared" si="685"/>
        <v>#VALUE!</v>
      </c>
    </row>
    <row r="5287" spans="8:15" x14ac:dyDescent="0.3">
      <c r="H5287" s="3" t="str">
        <f t="shared" si="678"/>
        <v>1900-01-00</v>
      </c>
      <c r="I5287" s="3" t="e">
        <f t="shared" si="679"/>
        <v>#VALUE!</v>
      </c>
      <c r="J5287" s="3" t="e">
        <f t="shared" si="680"/>
        <v>#VALUE!</v>
      </c>
      <c r="K5287" s="3" t="e">
        <f t="shared" si="681"/>
        <v>#VALUE!</v>
      </c>
      <c r="L5287" s="3" t="e">
        <f t="shared" si="682"/>
        <v>#VALUE!</v>
      </c>
      <c r="M5287" s="3" t="e">
        <f t="shared" si="683"/>
        <v>#VALUE!</v>
      </c>
      <c r="N5287" s="3" t="e">
        <f t="shared" si="684"/>
        <v>#VALUE!</v>
      </c>
      <c r="O5287" s="3" t="e">
        <f t="shared" si="685"/>
        <v>#VALUE!</v>
      </c>
    </row>
    <row r="5288" spans="8:15" x14ac:dyDescent="0.3">
      <c r="H5288" s="3" t="str">
        <f t="shared" si="678"/>
        <v>1900-01-00</v>
      </c>
      <c r="I5288" s="3" t="e">
        <f t="shared" si="679"/>
        <v>#VALUE!</v>
      </c>
      <c r="J5288" s="3" t="e">
        <f t="shared" si="680"/>
        <v>#VALUE!</v>
      </c>
      <c r="K5288" s="3" t="e">
        <f t="shared" si="681"/>
        <v>#VALUE!</v>
      </c>
      <c r="L5288" s="3" t="e">
        <f t="shared" si="682"/>
        <v>#VALUE!</v>
      </c>
      <c r="M5288" s="3" t="e">
        <f t="shared" si="683"/>
        <v>#VALUE!</v>
      </c>
      <c r="N5288" s="3" t="e">
        <f t="shared" si="684"/>
        <v>#VALUE!</v>
      </c>
      <c r="O5288" s="3" t="e">
        <f t="shared" si="685"/>
        <v>#VALUE!</v>
      </c>
    </row>
    <row r="5289" spans="8:15" x14ac:dyDescent="0.3">
      <c r="H5289" s="3" t="str">
        <f t="shared" si="678"/>
        <v>1900-01-00</v>
      </c>
      <c r="I5289" s="3" t="e">
        <f t="shared" si="679"/>
        <v>#VALUE!</v>
      </c>
      <c r="J5289" s="3" t="e">
        <f t="shared" si="680"/>
        <v>#VALUE!</v>
      </c>
      <c r="K5289" s="3" t="e">
        <f t="shared" si="681"/>
        <v>#VALUE!</v>
      </c>
      <c r="L5289" s="3" t="e">
        <f t="shared" si="682"/>
        <v>#VALUE!</v>
      </c>
      <c r="M5289" s="3" t="e">
        <f t="shared" si="683"/>
        <v>#VALUE!</v>
      </c>
      <c r="N5289" s="3" t="e">
        <f t="shared" si="684"/>
        <v>#VALUE!</v>
      </c>
      <c r="O5289" s="3" t="e">
        <f t="shared" si="685"/>
        <v>#VALUE!</v>
      </c>
    </row>
    <row r="5290" spans="8:15" x14ac:dyDescent="0.3">
      <c r="H5290" s="3" t="str">
        <f t="shared" si="678"/>
        <v>1900-01-00</v>
      </c>
      <c r="I5290" s="3" t="e">
        <f t="shared" si="679"/>
        <v>#VALUE!</v>
      </c>
      <c r="J5290" s="3" t="e">
        <f t="shared" si="680"/>
        <v>#VALUE!</v>
      </c>
      <c r="K5290" s="3" t="e">
        <f t="shared" si="681"/>
        <v>#VALUE!</v>
      </c>
      <c r="L5290" s="3" t="e">
        <f t="shared" si="682"/>
        <v>#VALUE!</v>
      </c>
      <c r="M5290" s="3" t="e">
        <f t="shared" si="683"/>
        <v>#VALUE!</v>
      </c>
      <c r="N5290" s="3" t="e">
        <f t="shared" si="684"/>
        <v>#VALUE!</v>
      </c>
      <c r="O5290" s="3" t="e">
        <f t="shared" si="685"/>
        <v>#VALUE!</v>
      </c>
    </row>
    <row r="5291" spans="8:15" x14ac:dyDescent="0.3">
      <c r="H5291" s="3" t="str">
        <f t="shared" si="678"/>
        <v>1900-01-00</v>
      </c>
      <c r="I5291" s="3" t="e">
        <f t="shared" si="679"/>
        <v>#VALUE!</v>
      </c>
      <c r="J5291" s="3" t="e">
        <f t="shared" si="680"/>
        <v>#VALUE!</v>
      </c>
      <c r="K5291" s="3" t="e">
        <f t="shared" si="681"/>
        <v>#VALUE!</v>
      </c>
      <c r="L5291" s="3" t="e">
        <f t="shared" si="682"/>
        <v>#VALUE!</v>
      </c>
      <c r="M5291" s="3" t="e">
        <f t="shared" si="683"/>
        <v>#VALUE!</v>
      </c>
      <c r="N5291" s="3" t="e">
        <f t="shared" si="684"/>
        <v>#VALUE!</v>
      </c>
      <c r="O5291" s="3" t="e">
        <f t="shared" si="685"/>
        <v>#VALUE!</v>
      </c>
    </row>
    <row r="5292" spans="8:15" x14ac:dyDescent="0.3">
      <c r="H5292" s="3" t="str">
        <f t="shared" si="678"/>
        <v>1900-01-00</v>
      </c>
      <c r="I5292" s="3" t="e">
        <f t="shared" si="679"/>
        <v>#VALUE!</v>
      </c>
      <c r="J5292" s="3" t="e">
        <f t="shared" si="680"/>
        <v>#VALUE!</v>
      </c>
      <c r="K5292" s="3" t="e">
        <f t="shared" si="681"/>
        <v>#VALUE!</v>
      </c>
      <c r="L5292" s="3" t="e">
        <f t="shared" si="682"/>
        <v>#VALUE!</v>
      </c>
      <c r="M5292" s="3" t="e">
        <f t="shared" si="683"/>
        <v>#VALUE!</v>
      </c>
      <c r="N5292" s="3" t="e">
        <f t="shared" si="684"/>
        <v>#VALUE!</v>
      </c>
      <c r="O5292" s="3" t="e">
        <f t="shared" si="685"/>
        <v>#VALUE!</v>
      </c>
    </row>
    <row r="5293" spans="8:15" x14ac:dyDescent="0.3">
      <c r="H5293" s="3" t="str">
        <f t="shared" si="678"/>
        <v>1900-01-00</v>
      </c>
      <c r="I5293" s="3" t="e">
        <f t="shared" si="679"/>
        <v>#VALUE!</v>
      </c>
      <c r="J5293" s="3" t="e">
        <f t="shared" si="680"/>
        <v>#VALUE!</v>
      </c>
      <c r="K5293" s="3" t="e">
        <f t="shared" si="681"/>
        <v>#VALUE!</v>
      </c>
      <c r="L5293" s="3" t="e">
        <f t="shared" si="682"/>
        <v>#VALUE!</v>
      </c>
      <c r="M5293" s="3" t="e">
        <f t="shared" si="683"/>
        <v>#VALUE!</v>
      </c>
      <c r="N5293" s="3" t="e">
        <f t="shared" si="684"/>
        <v>#VALUE!</v>
      </c>
      <c r="O5293" s="3" t="e">
        <f t="shared" si="685"/>
        <v>#VALUE!</v>
      </c>
    </row>
    <row r="5294" spans="8:15" x14ac:dyDescent="0.3">
      <c r="H5294" s="3" t="str">
        <f t="shared" si="678"/>
        <v>1900-01-00</v>
      </c>
      <c r="I5294" s="3" t="e">
        <f t="shared" si="679"/>
        <v>#VALUE!</v>
      </c>
      <c r="J5294" s="3" t="e">
        <f t="shared" si="680"/>
        <v>#VALUE!</v>
      </c>
      <c r="K5294" s="3" t="e">
        <f t="shared" si="681"/>
        <v>#VALUE!</v>
      </c>
      <c r="L5294" s="3" t="e">
        <f t="shared" si="682"/>
        <v>#VALUE!</v>
      </c>
      <c r="M5294" s="3" t="e">
        <f t="shared" si="683"/>
        <v>#VALUE!</v>
      </c>
      <c r="N5294" s="3" t="e">
        <f t="shared" si="684"/>
        <v>#VALUE!</v>
      </c>
      <c r="O5294" s="3" t="e">
        <f t="shared" si="685"/>
        <v>#VALUE!</v>
      </c>
    </row>
    <row r="5295" spans="8:15" x14ac:dyDescent="0.3">
      <c r="H5295" s="3" t="str">
        <f t="shared" si="678"/>
        <v>1900-01-00</v>
      </c>
      <c r="I5295" s="3" t="e">
        <f t="shared" si="679"/>
        <v>#VALUE!</v>
      </c>
      <c r="J5295" s="3" t="e">
        <f t="shared" si="680"/>
        <v>#VALUE!</v>
      </c>
      <c r="K5295" s="3" t="e">
        <f t="shared" si="681"/>
        <v>#VALUE!</v>
      </c>
      <c r="L5295" s="3" t="e">
        <f t="shared" si="682"/>
        <v>#VALUE!</v>
      </c>
      <c r="M5295" s="3" t="e">
        <f t="shared" si="683"/>
        <v>#VALUE!</v>
      </c>
      <c r="N5295" s="3" t="e">
        <f t="shared" si="684"/>
        <v>#VALUE!</v>
      </c>
      <c r="O5295" s="3" t="e">
        <f t="shared" si="685"/>
        <v>#VALUE!</v>
      </c>
    </row>
    <row r="5296" spans="8:15" x14ac:dyDescent="0.3">
      <c r="H5296" s="3" t="str">
        <f t="shared" si="678"/>
        <v>1900-01-00</v>
      </c>
      <c r="I5296" s="3" t="e">
        <f t="shared" si="679"/>
        <v>#VALUE!</v>
      </c>
      <c r="J5296" s="3" t="e">
        <f t="shared" si="680"/>
        <v>#VALUE!</v>
      </c>
      <c r="K5296" s="3" t="e">
        <f t="shared" si="681"/>
        <v>#VALUE!</v>
      </c>
      <c r="L5296" s="3" t="e">
        <f t="shared" si="682"/>
        <v>#VALUE!</v>
      </c>
      <c r="M5296" s="3" t="e">
        <f t="shared" si="683"/>
        <v>#VALUE!</v>
      </c>
      <c r="N5296" s="3" t="e">
        <f t="shared" si="684"/>
        <v>#VALUE!</v>
      </c>
      <c r="O5296" s="3" t="e">
        <f t="shared" si="685"/>
        <v>#VALUE!</v>
      </c>
    </row>
    <row r="5297" spans="8:15" x14ac:dyDescent="0.3">
      <c r="H5297" s="3" t="str">
        <f t="shared" si="678"/>
        <v>1900-01-00</v>
      </c>
      <c r="I5297" s="3" t="e">
        <f t="shared" si="679"/>
        <v>#VALUE!</v>
      </c>
      <c r="J5297" s="3" t="e">
        <f t="shared" si="680"/>
        <v>#VALUE!</v>
      </c>
      <c r="K5297" s="3" t="e">
        <f t="shared" si="681"/>
        <v>#VALUE!</v>
      </c>
      <c r="L5297" s="3" t="e">
        <f t="shared" si="682"/>
        <v>#VALUE!</v>
      </c>
      <c r="M5297" s="3" t="e">
        <f t="shared" si="683"/>
        <v>#VALUE!</v>
      </c>
      <c r="N5297" s="3" t="e">
        <f t="shared" si="684"/>
        <v>#VALUE!</v>
      </c>
      <c r="O5297" s="3" t="e">
        <f t="shared" si="685"/>
        <v>#VALUE!</v>
      </c>
    </row>
    <row r="5298" spans="8:15" x14ac:dyDescent="0.3">
      <c r="H5298" s="3" t="str">
        <f t="shared" si="678"/>
        <v>1900-01-00</v>
      </c>
      <c r="I5298" s="3" t="e">
        <f t="shared" si="679"/>
        <v>#VALUE!</v>
      </c>
      <c r="J5298" s="3" t="e">
        <f t="shared" si="680"/>
        <v>#VALUE!</v>
      </c>
      <c r="K5298" s="3" t="e">
        <f t="shared" si="681"/>
        <v>#VALUE!</v>
      </c>
      <c r="L5298" s="3" t="e">
        <f t="shared" si="682"/>
        <v>#VALUE!</v>
      </c>
      <c r="M5298" s="3" t="e">
        <f t="shared" si="683"/>
        <v>#VALUE!</v>
      </c>
      <c r="N5298" s="3" t="e">
        <f t="shared" si="684"/>
        <v>#VALUE!</v>
      </c>
      <c r="O5298" s="3" t="e">
        <f t="shared" si="685"/>
        <v>#VALUE!</v>
      </c>
    </row>
    <row r="5299" spans="8:15" x14ac:dyDescent="0.3">
      <c r="H5299" s="3" t="str">
        <f t="shared" si="678"/>
        <v>1900-01-00</v>
      </c>
      <c r="I5299" s="3" t="e">
        <f t="shared" si="679"/>
        <v>#VALUE!</v>
      </c>
      <c r="J5299" s="3" t="e">
        <f t="shared" si="680"/>
        <v>#VALUE!</v>
      </c>
      <c r="K5299" s="3" t="e">
        <f t="shared" si="681"/>
        <v>#VALUE!</v>
      </c>
      <c r="L5299" s="3" t="e">
        <f t="shared" si="682"/>
        <v>#VALUE!</v>
      </c>
      <c r="M5299" s="3" t="e">
        <f t="shared" si="683"/>
        <v>#VALUE!</v>
      </c>
      <c r="N5299" s="3" t="e">
        <f t="shared" si="684"/>
        <v>#VALUE!</v>
      </c>
      <c r="O5299" s="3" t="e">
        <f t="shared" si="685"/>
        <v>#VALUE!</v>
      </c>
    </row>
    <row r="5300" spans="8:15" x14ac:dyDescent="0.3">
      <c r="H5300" s="3" t="str">
        <f t="shared" si="678"/>
        <v>1900-01-00</v>
      </c>
      <c r="I5300" s="3" t="e">
        <f t="shared" si="679"/>
        <v>#VALUE!</v>
      </c>
      <c r="J5300" s="3" t="e">
        <f t="shared" si="680"/>
        <v>#VALUE!</v>
      </c>
      <c r="K5300" s="3" t="e">
        <f t="shared" si="681"/>
        <v>#VALUE!</v>
      </c>
      <c r="L5300" s="3" t="e">
        <f t="shared" si="682"/>
        <v>#VALUE!</v>
      </c>
      <c r="M5300" s="3" t="e">
        <f t="shared" si="683"/>
        <v>#VALUE!</v>
      </c>
      <c r="N5300" s="3" t="e">
        <f t="shared" si="684"/>
        <v>#VALUE!</v>
      </c>
      <c r="O5300" s="3" t="e">
        <f t="shared" si="685"/>
        <v>#VALUE!</v>
      </c>
    </row>
    <row r="5301" spans="8:15" x14ac:dyDescent="0.3">
      <c r="H5301" s="3" t="str">
        <f t="shared" si="678"/>
        <v>1900-01-00</v>
      </c>
      <c r="I5301" s="3" t="e">
        <f t="shared" si="679"/>
        <v>#VALUE!</v>
      </c>
      <c r="J5301" s="3" t="e">
        <f t="shared" si="680"/>
        <v>#VALUE!</v>
      </c>
      <c r="K5301" s="3" t="e">
        <f t="shared" si="681"/>
        <v>#VALUE!</v>
      </c>
      <c r="L5301" s="3" t="e">
        <f t="shared" si="682"/>
        <v>#VALUE!</v>
      </c>
      <c r="M5301" s="3" t="e">
        <f t="shared" si="683"/>
        <v>#VALUE!</v>
      </c>
      <c r="N5301" s="3" t="e">
        <f t="shared" si="684"/>
        <v>#VALUE!</v>
      </c>
      <c r="O5301" s="3" t="e">
        <f t="shared" si="685"/>
        <v>#VALUE!</v>
      </c>
    </row>
    <row r="5302" spans="8:15" x14ac:dyDescent="0.3">
      <c r="H5302" s="3" t="str">
        <f t="shared" si="678"/>
        <v>1900-01-00</v>
      </c>
      <c r="I5302" s="3" t="e">
        <f t="shared" si="679"/>
        <v>#VALUE!</v>
      </c>
      <c r="J5302" s="3" t="e">
        <f t="shared" si="680"/>
        <v>#VALUE!</v>
      </c>
      <c r="K5302" s="3" t="e">
        <f t="shared" si="681"/>
        <v>#VALUE!</v>
      </c>
      <c r="L5302" s="3" t="e">
        <f t="shared" si="682"/>
        <v>#VALUE!</v>
      </c>
      <c r="M5302" s="3" t="e">
        <f t="shared" si="683"/>
        <v>#VALUE!</v>
      </c>
      <c r="N5302" s="3" t="e">
        <f t="shared" si="684"/>
        <v>#VALUE!</v>
      </c>
      <c r="O5302" s="3" t="e">
        <f t="shared" si="685"/>
        <v>#VALUE!</v>
      </c>
    </row>
    <row r="5303" spans="8:15" x14ac:dyDescent="0.3">
      <c r="H5303" s="3" t="str">
        <f t="shared" si="678"/>
        <v>1900-01-00</v>
      </c>
      <c r="I5303" s="3" t="e">
        <f t="shared" si="679"/>
        <v>#VALUE!</v>
      </c>
      <c r="J5303" s="3" t="e">
        <f t="shared" si="680"/>
        <v>#VALUE!</v>
      </c>
      <c r="K5303" s="3" t="e">
        <f t="shared" si="681"/>
        <v>#VALUE!</v>
      </c>
      <c r="L5303" s="3" t="e">
        <f t="shared" si="682"/>
        <v>#VALUE!</v>
      </c>
      <c r="M5303" s="3" t="e">
        <f t="shared" si="683"/>
        <v>#VALUE!</v>
      </c>
      <c r="N5303" s="3" t="e">
        <f t="shared" si="684"/>
        <v>#VALUE!</v>
      </c>
      <c r="O5303" s="3" t="e">
        <f t="shared" si="685"/>
        <v>#VALUE!</v>
      </c>
    </row>
    <row r="5304" spans="8:15" x14ac:dyDescent="0.3">
      <c r="H5304" s="3" t="str">
        <f t="shared" si="678"/>
        <v>1900-01-00</v>
      </c>
      <c r="I5304" s="3" t="e">
        <f t="shared" si="679"/>
        <v>#VALUE!</v>
      </c>
      <c r="J5304" s="3" t="e">
        <f t="shared" si="680"/>
        <v>#VALUE!</v>
      </c>
      <c r="K5304" s="3" t="e">
        <f t="shared" si="681"/>
        <v>#VALUE!</v>
      </c>
      <c r="L5304" s="3" t="e">
        <f t="shared" si="682"/>
        <v>#VALUE!</v>
      </c>
      <c r="M5304" s="3" t="e">
        <f t="shared" si="683"/>
        <v>#VALUE!</v>
      </c>
      <c r="N5304" s="3" t="e">
        <f t="shared" si="684"/>
        <v>#VALUE!</v>
      </c>
      <c r="O5304" s="3" t="e">
        <f t="shared" si="685"/>
        <v>#VALUE!</v>
      </c>
    </row>
    <row r="5305" spans="8:15" x14ac:dyDescent="0.3">
      <c r="H5305" s="3" t="str">
        <f t="shared" si="678"/>
        <v>1900-01-00</v>
      </c>
      <c r="I5305" s="3" t="e">
        <f t="shared" si="679"/>
        <v>#VALUE!</v>
      </c>
      <c r="J5305" s="3" t="e">
        <f t="shared" si="680"/>
        <v>#VALUE!</v>
      </c>
      <c r="K5305" s="3" t="e">
        <f t="shared" si="681"/>
        <v>#VALUE!</v>
      </c>
      <c r="L5305" s="3" t="e">
        <f t="shared" si="682"/>
        <v>#VALUE!</v>
      </c>
      <c r="M5305" s="3" t="e">
        <f t="shared" si="683"/>
        <v>#VALUE!</v>
      </c>
      <c r="N5305" s="3" t="e">
        <f t="shared" si="684"/>
        <v>#VALUE!</v>
      </c>
      <c r="O5305" s="3" t="e">
        <f t="shared" si="685"/>
        <v>#VALUE!</v>
      </c>
    </row>
    <row r="5306" spans="8:15" x14ac:dyDescent="0.3">
      <c r="H5306" s="3" t="str">
        <f t="shared" si="678"/>
        <v>1900-01-00</v>
      </c>
      <c r="I5306" s="3" t="e">
        <f t="shared" si="679"/>
        <v>#VALUE!</v>
      </c>
      <c r="J5306" s="3" t="e">
        <f t="shared" si="680"/>
        <v>#VALUE!</v>
      </c>
      <c r="K5306" s="3" t="e">
        <f t="shared" si="681"/>
        <v>#VALUE!</v>
      </c>
      <c r="L5306" s="3" t="e">
        <f t="shared" si="682"/>
        <v>#VALUE!</v>
      </c>
      <c r="M5306" s="3" t="e">
        <f t="shared" si="683"/>
        <v>#VALUE!</v>
      </c>
      <c r="N5306" s="3" t="e">
        <f t="shared" si="684"/>
        <v>#VALUE!</v>
      </c>
      <c r="O5306" s="3" t="e">
        <f t="shared" si="685"/>
        <v>#VALUE!</v>
      </c>
    </row>
    <row r="5307" spans="8:15" x14ac:dyDescent="0.3">
      <c r="H5307" s="3" t="str">
        <f t="shared" si="678"/>
        <v>1900-01-00</v>
      </c>
      <c r="I5307" s="3" t="e">
        <f t="shared" si="679"/>
        <v>#VALUE!</v>
      </c>
      <c r="J5307" s="3" t="e">
        <f t="shared" si="680"/>
        <v>#VALUE!</v>
      </c>
      <c r="K5307" s="3" t="e">
        <f t="shared" si="681"/>
        <v>#VALUE!</v>
      </c>
      <c r="L5307" s="3" t="e">
        <f t="shared" si="682"/>
        <v>#VALUE!</v>
      </c>
      <c r="M5307" s="3" t="e">
        <f t="shared" si="683"/>
        <v>#VALUE!</v>
      </c>
      <c r="N5307" s="3" t="e">
        <f t="shared" si="684"/>
        <v>#VALUE!</v>
      </c>
      <c r="O5307" s="3" t="e">
        <f t="shared" si="685"/>
        <v>#VALUE!</v>
      </c>
    </row>
    <row r="5308" spans="8:15" x14ac:dyDescent="0.3">
      <c r="H5308" s="3" t="str">
        <f t="shared" si="678"/>
        <v>1900-01-00</v>
      </c>
      <c r="I5308" s="3" t="e">
        <f t="shared" si="679"/>
        <v>#VALUE!</v>
      </c>
      <c r="J5308" s="3" t="e">
        <f t="shared" si="680"/>
        <v>#VALUE!</v>
      </c>
      <c r="K5308" s="3" t="e">
        <f t="shared" si="681"/>
        <v>#VALUE!</v>
      </c>
      <c r="L5308" s="3" t="e">
        <f t="shared" si="682"/>
        <v>#VALUE!</v>
      </c>
      <c r="M5308" s="3" t="e">
        <f t="shared" si="683"/>
        <v>#VALUE!</v>
      </c>
      <c r="N5308" s="3" t="e">
        <f t="shared" si="684"/>
        <v>#VALUE!</v>
      </c>
      <c r="O5308" s="3" t="e">
        <f t="shared" si="685"/>
        <v>#VALUE!</v>
      </c>
    </row>
    <row r="5309" spans="8:15" x14ac:dyDescent="0.3">
      <c r="H5309" s="3" t="str">
        <f t="shared" si="678"/>
        <v>1900-01-00</v>
      </c>
      <c r="I5309" s="3" t="e">
        <f t="shared" si="679"/>
        <v>#VALUE!</v>
      </c>
      <c r="J5309" s="3" t="e">
        <f t="shared" si="680"/>
        <v>#VALUE!</v>
      </c>
      <c r="K5309" s="3" t="e">
        <f t="shared" si="681"/>
        <v>#VALUE!</v>
      </c>
      <c r="L5309" s="3" t="e">
        <f t="shared" si="682"/>
        <v>#VALUE!</v>
      </c>
      <c r="M5309" s="3" t="e">
        <f t="shared" si="683"/>
        <v>#VALUE!</v>
      </c>
      <c r="N5309" s="3" t="e">
        <f t="shared" si="684"/>
        <v>#VALUE!</v>
      </c>
      <c r="O5309" s="3" t="e">
        <f t="shared" si="685"/>
        <v>#VALUE!</v>
      </c>
    </row>
    <row r="5310" spans="8:15" x14ac:dyDescent="0.3">
      <c r="H5310" s="3" t="str">
        <f t="shared" si="678"/>
        <v>1900-01-00</v>
      </c>
      <c r="I5310" s="3" t="e">
        <f t="shared" si="679"/>
        <v>#VALUE!</v>
      </c>
      <c r="J5310" s="3" t="e">
        <f t="shared" si="680"/>
        <v>#VALUE!</v>
      </c>
      <c r="K5310" s="3" t="e">
        <f t="shared" si="681"/>
        <v>#VALUE!</v>
      </c>
      <c r="L5310" s="3" t="e">
        <f t="shared" si="682"/>
        <v>#VALUE!</v>
      </c>
      <c r="M5310" s="3" t="e">
        <f t="shared" si="683"/>
        <v>#VALUE!</v>
      </c>
      <c r="N5310" s="3" t="e">
        <f t="shared" si="684"/>
        <v>#VALUE!</v>
      </c>
      <c r="O5310" s="3" t="e">
        <f t="shared" si="685"/>
        <v>#VALUE!</v>
      </c>
    </row>
    <row r="5311" spans="8:15" x14ac:dyDescent="0.3">
      <c r="H5311" s="3" t="str">
        <f t="shared" si="678"/>
        <v>1900-01-00</v>
      </c>
      <c r="I5311" s="3" t="e">
        <f t="shared" si="679"/>
        <v>#VALUE!</v>
      </c>
      <c r="J5311" s="3" t="e">
        <f t="shared" si="680"/>
        <v>#VALUE!</v>
      </c>
      <c r="K5311" s="3" t="e">
        <f t="shared" si="681"/>
        <v>#VALUE!</v>
      </c>
      <c r="L5311" s="3" t="e">
        <f t="shared" si="682"/>
        <v>#VALUE!</v>
      </c>
      <c r="M5311" s="3" t="e">
        <f t="shared" si="683"/>
        <v>#VALUE!</v>
      </c>
      <c r="N5311" s="3" t="e">
        <f t="shared" si="684"/>
        <v>#VALUE!</v>
      </c>
      <c r="O5311" s="3" t="e">
        <f t="shared" si="685"/>
        <v>#VALUE!</v>
      </c>
    </row>
    <row r="5312" spans="8:15" x14ac:dyDescent="0.3">
      <c r="H5312" s="3" t="str">
        <f t="shared" si="678"/>
        <v>1900-01-00</v>
      </c>
      <c r="I5312" s="3" t="e">
        <f t="shared" si="679"/>
        <v>#VALUE!</v>
      </c>
      <c r="J5312" s="3" t="e">
        <f t="shared" si="680"/>
        <v>#VALUE!</v>
      </c>
      <c r="K5312" s="3" t="e">
        <f t="shared" si="681"/>
        <v>#VALUE!</v>
      </c>
      <c r="L5312" s="3" t="e">
        <f t="shared" si="682"/>
        <v>#VALUE!</v>
      </c>
      <c r="M5312" s="3" t="e">
        <f t="shared" si="683"/>
        <v>#VALUE!</v>
      </c>
      <c r="N5312" s="3" t="e">
        <f t="shared" si="684"/>
        <v>#VALUE!</v>
      </c>
      <c r="O5312" s="3" t="e">
        <f t="shared" si="685"/>
        <v>#VALUE!</v>
      </c>
    </row>
    <row r="5313" spans="8:15" x14ac:dyDescent="0.3">
      <c r="H5313" s="3" t="str">
        <f t="shared" si="678"/>
        <v>1900-01-00</v>
      </c>
      <c r="I5313" s="3" t="e">
        <f t="shared" si="679"/>
        <v>#VALUE!</v>
      </c>
      <c r="J5313" s="3" t="e">
        <f t="shared" si="680"/>
        <v>#VALUE!</v>
      </c>
      <c r="K5313" s="3" t="e">
        <f t="shared" si="681"/>
        <v>#VALUE!</v>
      </c>
      <c r="L5313" s="3" t="e">
        <f t="shared" si="682"/>
        <v>#VALUE!</v>
      </c>
      <c r="M5313" s="3" t="e">
        <f t="shared" si="683"/>
        <v>#VALUE!</v>
      </c>
      <c r="N5313" s="3" t="e">
        <f t="shared" si="684"/>
        <v>#VALUE!</v>
      </c>
      <c r="O5313" s="3" t="e">
        <f t="shared" si="685"/>
        <v>#VALUE!</v>
      </c>
    </row>
    <row r="5314" spans="8:15" x14ac:dyDescent="0.3">
      <c r="H5314" s="3" t="str">
        <f t="shared" si="678"/>
        <v>1900-01-00</v>
      </c>
      <c r="I5314" s="3" t="e">
        <f t="shared" si="679"/>
        <v>#VALUE!</v>
      </c>
      <c r="J5314" s="3" t="e">
        <f t="shared" si="680"/>
        <v>#VALUE!</v>
      </c>
      <c r="K5314" s="3" t="e">
        <f t="shared" si="681"/>
        <v>#VALUE!</v>
      </c>
      <c r="L5314" s="3" t="e">
        <f t="shared" si="682"/>
        <v>#VALUE!</v>
      </c>
      <c r="M5314" s="3" t="e">
        <f t="shared" si="683"/>
        <v>#VALUE!</v>
      </c>
      <c r="N5314" s="3" t="e">
        <f t="shared" si="684"/>
        <v>#VALUE!</v>
      </c>
      <c r="O5314" s="3" t="e">
        <f t="shared" si="685"/>
        <v>#VALUE!</v>
      </c>
    </row>
    <row r="5315" spans="8:15" x14ac:dyDescent="0.3">
      <c r="H5315" s="3" t="str">
        <f t="shared" si="678"/>
        <v>1900-01-00</v>
      </c>
      <c r="I5315" s="3" t="e">
        <f t="shared" si="679"/>
        <v>#VALUE!</v>
      </c>
      <c r="J5315" s="3" t="e">
        <f t="shared" si="680"/>
        <v>#VALUE!</v>
      </c>
      <c r="K5315" s="3" t="e">
        <f t="shared" si="681"/>
        <v>#VALUE!</v>
      </c>
      <c r="L5315" s="3" t="e">
        <f t="shared" si="682"/>
        <v>#VALUE!</v>
      </c>
      <c r="M5315" s="3" t="e">
        <f t="shared" si="683"/>
        <v>#VALUE!</v>
      </c>
      <c r="N5315" s="3" t="e">
        <f t="shared" si="684"/>
        <v>#VALUE!</v>
      </c>
      <c r="O5315" s="3" t="e">
        <f t="shared" si="685"/>
        <v>#VALUE!</v>
      </c>
    </row>
    <row r="5316" spans="8:15" x14ac:dyDescent="0.3">
      <c r="H5316" s="3" t="str">
        <f t="shared" si="678"/>
        <v>1900-01-00</v>
      </c>
      <c r="I5316" s="3" t="e">
        <f t="shared" si="679"/>
        <v>#VALUE!</v>
      </c>
      <c r="J5316" s="3" t="e">
        <f t="shared" si="680"/>
        <v>#VALUE!</v>
      </c>
      <c r="K5316" s="3" t="e">
        <f t="shared" si="681"/>
        <v>#VALUE!</v>
      </c>
      <c r="L5316" s="3" t="e">
        <f t="shared" si="682"/>
        <v>#VALUE!</v>
      </c>
      <c r="M5316" s="3" t="e">
        <f t="shared" si="683"/>
        <v>#VALUE!</v>
      </c>
      <c r="N5316" s="3" t="e">
        <f t="shared" si="684"/>
        <v>#VALUE!</v>
      </c>
      <c r="O5316" s="3" t="e">
        <f t="shared" si="685"/>
        <v>#VALUE!</v>
      </c>
    </row>
    <row r="5317" spans="8:15" x14ac:dyDescent="0.3">
      <c r="H5317" s="3" t="str">
        <f t="shared" si="678"/>
        <v>1900-01-00</v>
      </c>
      <c r="I5317" s="3" t="e">
        <f t="shared" si="679"/>
        <v>#VALUE!</v>
      </c>
      <c r="J5317" s="3" t="e">
        <f t="shared" si="680"/>
        <v>#VALUE!</v>
      </c>
      <c r="K5317" s="3" t="e">
        <f t="shared" si="681"/>
        <v>#VALUE!</v>
      </c>
      <c r="L5317" s="3" t="e">
        <f t="shared" si="682"/>
        <v>#VALUE!</v>
      </c>
      <c r="M5317" s="3" t="e">
        <f t="shared" si="683"/>
        <v>#VALUE!</v>
      </c>
      <c r="N5317" s="3" t="e">
        <f t="shared" si="684"/>
        <v>#VALUE!</v>
      </c>
      <c r="O5317" s="3" t="e">
        <f t="shared" si="685"/>
        <v>#VALUE!</v>
      </c>
    </row>
    <row r="5318" spans="8:15" x14ac:dyDescent="0.3">
      <c r="H5318" s="3" t="str">
        <f t="shared" si="678"/>
        <v>1900-01-00</v>
      </c>
      <c r="I5318" s="3" t="e">
        <f t="shared" si="679"/>
        <v>#VALUE!</v>
      </c>
      <c r="J5318" s="3" t="e">
        <f t="shared" si="680"/>
        <v>#VALUE!</v>
      </c>
      <c r="K5318" s="3" t="e">
        <f t="shared" si="681"/>
        <v>#VALUE!</v>
      </c>
      <c r="L5318" s="3" t="e">
        <f t="shared" si="682"/>
        <v>#VALUE!</v>
      </c>
      <c r="M5318" s="3" t="e">
        <f t="shared" si="683"/>
        <v>#VALUE!</v>
      </c>
      <c r="N5318" s="3" t="e">
        <f t="shared" si="684"/>
        <v>#VALUE!</v>
      </c>
      <c r="O5318" s="3" t="e">
        <f t="shared" si="685"/>
        <v>#VALUE!</v>
      </c>
    </row>
    <row r="5319" spans="8:15" x14ac:dyDescent="0.3">
      <c r="H5319" s="3" t="str">
        <f t="shared" si="678"/>
        <v>1900-01-00</v>
      </c>
      <c r="I5319" s="3" t="e">
        <f t="shared" si="679"/>
        <v>#VALUE!</v>
      </c>
      <c r="J5319" s="3" t="e">
        <f t="shared" si="680"/>
        <v>#VALUE!</v>
      </c>
      <c r="K5319" s="3" t="e">
        <f t="shared" si="681"/>
        <v>#VALUE!</v>
      </c>
      <c r="L5319" s="3" t="e">
        <f t="shared" si="682"/>
        <v>#VALUE!</v>
      </c>
      <c r="M5319" s="3" t="e">
        <f t="shared" si="683"/>
        <v>#VALUE!</v>
      </c>
      <c r="N5319" s="3" t="e">
        <f t="shared" si="684"/>
        <v>#VALUE!</v>
      </c>
      <c r="O5319" s="3" t="e">
        <f t="shared" si="685"/>
        <v>#VALUE!</v>
      </c>
    </row>
    <row r="5320" spans="8:15" x14ac:dyDescent="0.3">
      <c r="H5320" s="3" t="str">
        <f t="shared" si="678"/>
        <v>1900-01-00</v>
      </c>
      <c r="I5320" s="3" t="e">
        <f t="shared" si="679"/>
        <v>#VALUE!</v>
      </c>
      <c r="J5320" s="3" t="e">
        <f t="shared" si="680"/>
        <v>#VALUE!</v>
      </c>
      <c r="K5320" s="3" t="e">
        <f t="shared" si="681"/>
        <v>#VALUE!</v>
      </c>
      <c r="L5320" s="3" t="e">
        <f t="shared" si="682"/>
        <v>#VALUE!</v>
      </c>
      <c r="M5320" s="3" t="e">
        <f t="shared" si="683"/>
        <v>#VALUE!</v>
      </c>
      <c r="N5320" s="3" t="e">
        <f t="shared" si="684"/>
        <v>#VALUE!</v>
      </c>
      <c r="O5320" s="3" t="e">
        <f t="shared" si="685"/>
        <v>#VALUE!</v>
      </c>
    </row>
    <row r="5321" spans="8:15" x14ac:dyDescent="0.3">
      <c r="H5321" s="3" t="str">
        <f t="shared" si="678"/>
        <v>1900-01-00</v>
      </c>
      <c r="I5321" s="3" t="e">
        <f t="shared" si="679"/>
        <v>#VALUE!</v>
      </c>
      <c r="J5321" s="3" t="e">
        <f t="shared" si="680"/>
        <v>#VALUE!</v>
      </c>
      <c r="K5321" s="3" t="e">
        <f t="shared" si="681"/>
        <v>#VALUE!</v>
      </c>
      <c r="L5321" s="3" t="e">
        <f t="shared" si="682"/>
        <v>#VALUE!</v>
      </c>
      <c r="M5321" s="3" t="e">
        <f t="shared" si="683"/>
        <v>#VALUE!</v>
      </c>
      <c r="N5321" s="3" t="e">
        <f t="shared" si="684"/>
        <v>#VALUE!</v>
      </c>
      <c r="O5321" s="3" t="e">
        <f t="shared" si="685"/>
        <v>#VALUE!</v>
      </c>
    </row>
    <row r="5322" spans="8:15" x14ac:dyDescent="0.3">
      <c r="H5322" s="3" t="str">
        <f t="shared" si="678"/>
        <v>1900-01-00</v>
      </c>
      <c r="I5322" s="3" t="e">
        <f t="shared" si="679"/>
        <v>#VALUE!</v>
      </c>
      <c r="J5322" s="3" t="e">
        <f t="shared" si="680"/>
        <v>#VALUE!</v>
      </c>
      <c r="K5322" s="3" t="e">
        <f t="shared" si="681"/>
        <v>#VALUE!</v>
      </c>
      <c r="L5322" s="3" t="e">
        <f t="shared" si="682"/>
        <v>#VALUE!</v>
      </c>
      <c r="M5322" s="3" t="e">
        <f t="shared" si="683"/>
        <v>#VALUE!</v>
      </c>
      <c r="N5322" s="3" t="e">
        <f t="shared" si="684"/>
        <v>#VALUE!</v>
      </c>
      <c r="O5322" s="3" t="e">
        <f t="shared" si="685"/>
        <v>#VALUE!</v>
      </c>
    </row>
    <row r="5323" spans="8:15" x14ac:dyDescent="0.3">
      <c r="H5323" s="3" t="str">
        <f t="shared" si="678"/>
        <v>1900-01-00</v>
      </c>
      <c r="I5323" s="3" t="e">
        <f t="shared" si="679"/>
        <v>#VALUE!</v>
      </c>
      <c r="J5323" s="3" t="e">
        <f t="shared" si="680"/>
        <v>#VALUE!</v>
      </c>
      <c r="K5323" s="3" t="e">
        <f t="shared" si="681"/>
        <v>#VALUE!</v>
      </c>
      <c r="L5323" s="3" t="e">
        <f t="shared" si="682"/>
        <v>#VALUE!</v>
      </c>
      <c r="M5323" s="3" t="e">
        <f t="shared" si="683"/>
        <v>#VALUE!</v>
      </c>
      <c r="N5323" s="3" t="e">
        <f t="shared" si="684"/>
        <v>#VALUE!</v>
      </c>
      <c r="O5323" s="3" t="e">
        <f t="shared" si="685"/>
        <v>#VALUE!</v>
      </c>
    </row>
    <row r="5324" spans="8:15" x14ac:dyDescent="0.3">
      <c r="H5324" s="3" t="str">
        <f t="shared" si="678"/>
        <v>1900-01-00</v>
      </c>
      <c r="I5324" s="3" t="e">
        <f t="shared" si="679"/>
        <v>#VALUE!</v>
      </c>
      <c r="J5324" s="3" t="e">
        <f t="shared" si="680"/>
        <v>#VALUE!</v>
      </c>
      <c r="K5324" s="3" t="e">
        <f t="shared" si="681"/>
        <v>#VALUE!</v>
      </c>
      <c r="L5324" s="3" t="e">
        <f t="shared" si="682"/>
        <v>#VALUE!</v>
      </c>
      <c r="M5324" s="3" t="e">
        <f t="shared" si="683"/>
        <v>#VALUE!</v>
      </c>
      <c r="N5324" s="3" t="e">
        <f t="shared" si="684"/>
        <v>#VALUE!</v>
      </c>
      <c r="O5324" s="3" t="e">
        <f t="shared" si="685"/>
        <v>#VALUE!</v>
      </c>
    </row>
    <row r="5325" spans="8:15" x14ac:dyDescent="0.3">
      <c r="H5325" s="3" t="str">
        <f t="shared" si="678"/>
        <v>1900-01-00</v>
      </c>
      <c r="I5325" s="3" t="e">
        <f t="shared" si="679"/>
        <v>#VALUE!</v>
      </c>
      <c r="J5325" s="3" t="e">
        <f t="shared" si="680"/>
        <v>#VALUE!</v>
      </c>
      <c r="K5325" s="3" t="e">
        <f t="shared" si="681"/>
        <v>#VALUE!</v>
      </c>
      <c r="L5325" s="3" t="e">
        <f t="shared" si="682"/>
        <v>#VALUE!</v>
      </c>
      <c r="M5325" s="3" t="e">
        <f t="shared" si="683"/>
        <v>#VALUE!</v>
      </c>
      <c r="N5325" s="3" t="e">
        <f t="shared" si="684"/>
        <v>#VALUE!</v>
      </c>
      <c r="O5325" s="3" t="e">
        <f t="shared" si="685"/>
        <v>#VALUE!</v>
      </c>
    </row>
    <row r="5326" spans="8:15" x14ac:dyDescent="0.3">
      <c r="H5326" s="3" t="str">
        <f t="shared" si="678"/>
        <v>1900-01-00</v>
      </c>
      <c r="I5326" s="3" t="e">
        <f t="shared" si="679"/>
        <v>#VALUE!</v>
      </c>
      <c r="J5326" s="3" t="e">
        <f t="shared" si="680"/>
        <v>#VALUE!</v>
      </c>
      <c r="K5326" s="3" t="e">
        <f t="shared" si="681"/>
        <v>#VALUE!</v>
      </c>
      <c r="L5326" s="3" t="e">
        <f t="shared" si="682"/>
        <v>#VALUE!</v>
      </c>
      <c r="M5326" s="3" t="e">
        <f t="shared" si="683"/>
        <v>#VALUE!</v>
      </c>
      <c r="N5326" s="3" t="e">
        <f t="shared" si="684"/>
        <v>#VALUE!</v>
      </c>
      <c r="O5326" s="3" t="e">
        <f t="shared" si="685"/>
        <v>#VALUE!</v>
      </c>
    </row>
    <row r="5327" spans="8:15" x14ac:dyDescent="0.3">
      <c r="H5327" s="3" t="str">
        <f t="shared" ref="H5327:H5390" si="686">YEAR(D5327) &amp; "-" &amp; IF(LEN(MONTH(D5327))=1,"0" &amp; MONTH(D5327),MONTH(D5327)) &amp; "-" &amp; IF(LEN(DAY(D5327))=1,"0" &amp; DAY(D5327),DAY(D5327))</f>
        <v>1900-01-00</v>
      </c>
      <c r="I5327" s="3" t="e">
        <f t="shared" ref="I5327:I5390" si="687">FIND("emisora_id=",F5327,1)</f>
        <v>#VALUE!</v>
      </c>
      <c r="J5327" s="3" t="e">
        <f t="shared" ref="J5327:J5390" si="688">MID(F5327,I5327,500)</f>
        <v>#VALUE!</v>
      </c>
      <c r="K5327" s="3" t="e">
        <f t="shared" ref="K5327:K5390" si="689">FIND("=",J5327,1)</f>
        <v>#VALUE!</v>
      </c>
      <c r="L5327" s="3" t="e">
        <f t="shared" ref="L5327:L5390" si="690">MID(J5327,K5327+1,500)</f>
        <v>#VALUE!</v>
      </c>
      <c r="M5327" s="3" t="e">
        <f t="shared" ref="M5327:M5390" si="691">FIND("&amp;",L5327,1)</f>
        <v>#VALUE!</v>
      </c>
      <c r="N5327" s="3" t="e">
        <f t="shared" ref="N5327:N5390" si="692">MID(L5327,1,M5327-1)</f>
        <v>#VALUE!</v>
      </c>
      <c r="O5327" s="3" t="e">
        <f t="shared" ref="O5327:O5390" si="693">"https://www.biva.mx/empresas/emisoras_inscritas/emisoras_inscritas?emisora_id=" &amp; N5327 &amp; "&amp;tipoInformacion=null&amp;tipoDocumento=null&amp;fechaInicio=" &amp; H5327 &amp; "&amp;fechaFin=" &amp; H5327 &amp;  "&amp;periodo=null&amp;ejercicio=null&amp;tipo=null&amp;subTab=2&amp;biva=null&amp;canceladas=false&amp;page=1"</f>
        <v>#VALUE!</v>
      </c>
    </row>
    <row r="5328" spans="8:15" x14ac:dyDescent="0.3">
      <c r="H5328" s="3" t="str">
        <f t="shared" si="686"/>
        <v>1900-01-00</v>
      </c>
      <c r="I5328" s="3" t="e">
        <f t="shared" si="687"/>
        <v>#VALUE!</v>
      </c>
      <c r="J5328" s="3" t="e">
        <f t="shared" si="688"/>
        <v>#VALUE!</v>
      </c>
      <c r="K5328" s="3" t="e">
        <f t="shared" si="689"/>
        <v>#VALUE!</v>
      </c>
      <c r="L5328" s="3" t="e">
        <f t="shared" si="690"/>
        <v>#VALUE!</v>
      </c>
      <c r="M5328" s="3" t="e">
        <f t="shared" si="691"/>
        <v>#VALUE!</v>
      </c>
      <c r="N5328" s="3" t="e">
        <f t="shared" si="692"/>
        <v>#VALUE!</v>
      </c>
      <c r="O5328" s="3" t="e">
        <f t="shared" si="693"/>
        <v>#VALUE!</v>
      </c>
    </row>
    <row r="5329" spans="8:15" x14ac:dyDescent="0.3">
      <c r="H5329" s="3" t="str">
        <f t="shared" si="686"/>
        <v>1900-01-00</v>
      </c>
      <c r="I5329" s="3" t="e">
        <f t="shared" si="687"/>
        <v>#VALUE!</v>
      </c>
      <c r="J5329" s="3" t="e">
        <f t="shared" si="688"/>
        <v>#VALUE!</v>
      </c>
      <c r="K5329" s="3" t="e">
        <f t="shared" si="689"/>
        <v>#VALUE!</v>
      </c>
      <c r="L5329" s="3" t="e">
        <f t="shared" si="690"/>
        <v>#VALUE!</v>
      </c>
      <c r="M5329" s="3" t="e">
        <f t="shared" si="691"/>
        <v>#VALUE!</v>
      </c>
      <c r="N5329" s="3" t="e">
        <f t="shared" si="692"/>
        <v>#VALUE!</v>
      </c>
      <c r="O5329" s="3" t="e">
        <f t="shared" si="693"/>
        <v>#VALUE!</v>
      </c>
    </row>
    <row r="5330" spans="8:15" x14ac:dyDescent="0.3">
      <c r="H5330" s="3" t="str">
        <f t="shared" si="686"/>
        <v>1900-01-00</v>
      </c>
      <c r="I5330" s="3" t="e">
        <f t="shared" si="687"/>
        <v>#VALUE!</v>
      </c>
      <c r="J5330" s="3" t="e">
        <f t="shared" si="688"/>
        <v>#VALUE!</v>
      </c>
      <c r="K5330" s="3" t="e">
        <f t="shared" si="689"/>
        <v>#VALUE!</v>
      </c>
      <c r="L5330" s="3" t="e">
        <f t="shared" si="690"/>
        <v>#VALUE!</v>
      </c>
      <c r="M5330" s="3" t="e">
        <f t="shared" si="691"/>
        <v>#VALUE!</v>
      </c>
      <c r="N5330" s="3" t="e">
        <f t="shared" si="692"/>
        <v>#VALUE!</v>
      </c>
      <c r="O5330" s="3" t="e">
        <f t="shared" si="693"/>
        <v>#VALUE!</v>
      </c>
    </row>
    <row r="5331" spans="8:15" x14ac:dyDescent="0.3">
      <c r="H5331" s="3" t="str">
        <f t="shared" si="686"/>
        <v>1900-01-00</v>
      </c>
      <c r="I5331" s="3" t="e">
        <f t="shared" si="687"/>
        <v>#VALUE!</v>
      </c>
      <c r="J5331" s="3" t="e">
        <f t="shared" si="688"/>
        <v>#VALUE!</v>
      </c>
      <c r="K5331" s="3" t="e">
        <f t="shared" si="689"/>
        <v>#VALUE!</v>
      </c>
      <c r="L5331" s="3" t="e">
        <f t="shared" si="690"/>
        <v>#VALUE!</v>
      </c>
      <c r="M5331" s="3" t="e">
        <f t="shared" si="691"/>
        <v>#VALUE!</v>
      </c>
      <c r="N5331" s="3" t="e">
        <f t="shared" si="692"/>
        <v>#VALUE!</v>
      </c>
      <c r="O5331" s="3" t="e">
        <f t="shared" si="693"/>
        <v>#VALUE!</v>
      </c>
    </row>
    <row r="5332" spans="8:15" x14ac:dyDescent="0.3">
      <c r="H5332" s="3" t="str">
        <f t="shared" si="686"/>
        <v>1900-01-00</v>
      </c>
      <c r="I5332" s="3" t="e">
        <f t="shared" si="687"/>
        <v>#VALUE!</v>
      </c>
      <c r="J5332" s="3" t="e">
        <f t="shared" si="688"/>
        <v>#VALUE!</v>
      </c>
      <c r="K5332" s="3" t="e">
        <f t="shared" si="689"/>
        <v>#VALUE!</v>
      </c>
      <c r="L5332" s="3" t="e">
        <f t="shared" si="690"/>
        <v>#VALUE!</v>
      </c>
      <c r="M5332" s="3" t="e">
        <f t="shared" si="691"/>
        <v>#VALUE!</v>
      </c>
      <c r="N5332" s="3" t="e">
        <f t="shared" si="692"/>
        <v>#VALUE!</v>
      </c>
      <c r="O5332" s="3" t="e">
        <f t="shared" si="693"/>
        <v>#VALUE!</v>
      </c>
    </row>
    <row r="5333" spans="8:15" x14ac:dyDescent="0.3">
      <c r="H5333" s="3" t="str">
        <f t="shared" si="686"/>
        <v>1900-01-00</v>
      </c>
      <c r="I5333" s="3" t="e">
        <f t="shared" si="687"/>
        <v>#VALUE!</v>
      </c>
      <c r="J5333" s="3" t="e">
        <f t="shared" si="688"/>
        <v>#VALUE!</v>
      </c>
      <c r="K5333" s="3" t="e">
        <f t="shared" si="689"/>
        <v>#VALUE!</v>
      </c>
      <c r="L5333" s="3" t="e">
        <f t="shared" si="690"/>
        <v>#VALUE!</v>
      </c>
      <c r="M5333" s="3" t="e">
        <f t="shared" si="691"/>
        <v>#VALUE!</v>
      </c>
      <c r="N5333" s="3" t="e">
        <f t="shared" si="692"/>
        <v>#VALUE!</v>
      </c>
      <c r="O5333" s="3" t="e">
        <f t="shared" si="693"/>
        <v>#VALUE!</v>
      </c>
    </row>
    <row r="5334" spans="8:15" x14ac:dyDescent="0.3">
      <c r="H5334" s="3" t="str">
        <f t="shared" si="686"/>
        <v>1900-01-00</v>
      </c>
      <c r="I5334" s="3" t="e">
        <f t="shared" si="687"/>
        <v>#VALUE!</v>
      </c>
      <c r="J5334" s="3" t="e">
        <f t="shared" si="688"/>
        <v>#VALUE!</v>
      </c>
      <c r="K5334" s="3" t="e">
        <f t="shared" si="689"/>
        <v>#VALUE!</v>
      </c>
      <c r="L5334" s="3" t="e">
        <f t="shared" si="690"/>
        <v>#VALUE!</v>
      </c>
      <c r="M5334" s="3" t="e">
        <f t="shared" si="691"/>
        <v>#VALUE!</v>
      </c>
      <c r="N5334" s="3" t="e">
        <f t="shared" si="692"/>
        <v>#VALUE!</v>
      </c>
      <c r="O5334" s="3" t="e">
        <f t="shared" si="693"/>
        <v>#VALUE!</v>
      </c>
    </row>
    <row r="5335" spans="8:15" x14ac:dyDescent="0.3">
      <c r="H5335" s="3" t="str">
        <f t="shared" si="686"/>
        <v>1900-01-00</v>
      </c>
      <c r="I5335" s="3" t="e">
        <f t="shared" si="687"/>
        <v>#VALUE!</v>
      </c>
      <c r="J5335" s="3" t="e">
        <f t="shared" si="688"/>
        <v>#VALUE!</v>
      </c>
      <c r="K5335" s="3" t="e">
        <f t="shared" si="689"/>
        <v>#VALUE!</v>
      </c>
      <c r="L5335" s="3" t="e">
        <f t="shared" si="690"/>
        <v>#VALUE!</v>
      </c>
      <c r="M5335" s="3" t="e">
        <f t="shared" si="691"/>
        <v>#VALUE!</v>
      </c>
      <c r="N5335" s="3" t="e">
        <f t="shared" si="692"/>
        <v>#VALUE!</v>
      </c>
      <c r="O5335" s="3" t="e">
        <f t="shared" si="693"/>
        <v>#VALUE!</v>
      </c>
    </row>
    <row r="5336" spans="8:15" x14ac:dyDescent="0.3">
      <c r="H5336" s="3" t="str">
        <f t="shared" si="686"/>
        <v>1900-01-00</v>
      </c>
      <c r="I5336" s="3" t="e">
        <f t="shared" si="687"/>
        <v>#VALUE!</v>
      </c>
      <c r="J5336" s="3" t="e">
        <f t="shared" si="688"/>
        <v>#VALUE!</v>
      </c>
      <c r="K5336" s="3" t="e">
        <f t="shared" si="689"/>
        <v>#VALUE!</v>
      </c>
      <c r="L5336" s="3" t="e">
        <f t="shared" si="690"/>
        <v>#VALUE!</v>
      </c>
      <c r="M5336" s="3" t="e">
        <f t="shared" si="691"/>
        <v>#VALUE!</v>
      </c>
      <c r="N5336" s="3" t="e">
        <f t="shared" si="692"/>
        <v>#VALUE!</v>
      </c>
      <c r="O5336" s="3" t="e">
        <f t="shared" si="693"/>
        <v>#VALUE!</v>
      </c>
    </row>
    <row r="5337" spans="8:15" x14ac:dyDescent="0.3">
      <c r="H5337" s="3" t="str">
        <f t="shared" si="686"/>
        <v>1900-01-00</v>
      </c>
      <c r="I5337" s="3" t="e">
        <f t="shared" si="687"/>
        <v>#VALUE!</v>
      </c>
      <c r="J5337" s="3" t="e">
        <f t="shared" si="688"/>
        <v>#VALUE!</v>
      </c>
      <c r="K5337" s="3" t="e">
        <f t="shared" si="689"/>
        <v>#VALUE!</v>
      </c>
      <c r="L5337" s="3" t="e">
        <f t="shared" si="690"/>
        <v>#VALUE!</v>
      </c>
      <c r="M5337" s="3" t="e">
        <f t="shared" si="691"/>
        <v>#VALUE!</v>
      </c>
      <c r="N5337" s="3" t="e">
        <f t="shared" si="692"/>
        <v>#VALUE!</v>
      </c>
      <c r="O5337" s="3" t="e">
        <f t="shared" si="693"/>
        <v>#VALUE!</v>
      </c>
    </row>
    <row r="5338" spans="8:15" x14ac:dyDescent="0.3">
      <c r="H5338" s="3" t="str">
        <f t="shared" si="686"/>
        <v>1900-01-00</v>
      </c>
      <c r="I5338" s="3" t="e">
        <f t="shared" si="687"/>
        <v>#VALUE!</v>
      </c>
      <c r="J5338" s="3" t="e">
        <f t="shared" si="688"/>
        <v>#VALUE!</v>
      </c>
      <c r="K5338" s="3" t="e">
        <f t="shared" si="689"/>
        <v>#VALUE!</v>
      </c>
      <c r="L5338" s="3" t="e">
        <f t="shared" si="690"/>
        <v>#VALUE!</v>
      </c>
      <c r="M5338" s="3" t="e">
        <f t="shared" si="691"/>
        <v>#VALUE!</v>
      </c>
      <c r="N5338" s="3" t="e">
        <f t="shared" si="692"/>
        <v>#VALUE!</v>
      </c>
      <c r="O5338" s="3" t="e">
        <f t="shared" si="693"/>
        <v>#VALUE!</v>
      </c>
    </row>
    <row r="5339" spans="8:15" x14ac:dyDescent="0.3">
      <c r="H5339" s="3" t="str">
        <f t="shared" si="686"/>
        <v>1900-01-00</v>
      </c>
      <c r="I5339" s="3" t="e">
        <f t="shared" si="687"/>
        <v>#VALUE!</v>
      </c>
      <c r="J5339" s="3" t="e">
        <f t="shared" si="688"/>
        <v>#VALUE!</v>
      </c>
      <c r="K5339" s="3" t="e">
        <f t="shared" si="689"/>
        <v>#VALUE!</v>
      </c>
      <c r="L5339" s="3" t="e">
        <f t="shared" si="690"/>
        <v>#VALUE!</v>
      </c>
      <c r="M5339" s="3" t="e">
        <f t="shared" si="691"/>
        <v>#VALUE!</v>
      </c>
      <c r="N5339" s="3" t="e">
        <f t="shared" si="692"/>
        <v>#VALUE!</v>
      </c>
      <c r="O5339" s="3" t="e">
        <f t="shared" si="693"/>
        <v>#VALUE!</v>
      </c>
    </row>
    <row r="5340" spans="8:15" x14ac:dyDescent="0.3">
      <c r="H5340" s="3" t="str">
        <f t="shared" si="686"/>
        <v>1900-01-00</v>
      </c>
      <c r="I5340" s="3" t="e">
        <f t="shared" si="687"/>
        <v>#VALUE!</v>
      </c>
      <c r="J5340" s="3" t="e">
        <f t="shared" si="688"/>
        <v>#VALUE!</v>
      </c>
      <c r="K5340" s="3" t="e">
        <f t="shared" si="689"/>
        <v>#VALUE!</v>
      </c>
      <c r="L5340" s="3" t="e">
        <f t="shared" si="690"/>
        <v>#VALUE!</v>
      </c>
      <c r="M5340" s="3" t="e">
        <f t="shared" si="691"/>
        <v>#VALUE!</v>
      </c>
      <c r="N5340" s="3" t="e">
        <f t="shared" si="692"/>
        <v>#VALUE!</v>
      </c>
      <c r="O5340" s="3" t="e">
        <f t="shared" si="693"/>
        <v>#VALUE!</v>
      </c>
    </row>
    <row r="5341" spans="8:15" x14ac:dyDescent="0.3">
      <c r="H5341" s="3" t="str">
        <f t="shared" si="686"/>
        <v>1900-01-00</v>
      </c>
      <c r="I5341" s="3" t="e">
        <f t="shared" si="687"/>
        <v>#VALUE!</v>
      </c>
      <c r="J5341" s="3" t="e">
        <f t="shared" si="688"/>
        <v>#VALUE!</v>
      </c>
      <c r="K5341" s="3" t="e">
        <f t="shared" si="689"/>
        <v>#VALUE!</v>
      </c>
      <c r="L5341" s="3" t="e">
        <f t="shared" si="690"/>
        <v>#VALUE!</v>
      </c>
      <c r="M5341" s="3" t="e">
        <f t="shared" si="691"/>
        <v>#VALUE!</v>
      </c>
      <c r="N5341" s="3" t="e">
        <f t="shared" si="692"/>
        <v>#VALUE!</v>
      </c>
      <c r="O5341" s="3" t="e">
        <f t="shared" si="693"/>
        <v>#VALUE!</v>
      </c>
    </row>
    <row r="5342" spans="8:15" x14ac:dyDescent="0.3">
      <c r="H5342" s="3" t="str">
        <f t="shared" si="686"/>
        <v>1900-01-00</v>
      </c>
      <c r="I5342" s="3" t="e">
        <f t="shared" si="687"/>
        <v>#VALUE!</v>
      </c>
      <c r="J5342" s="3" t="e">
        <f t="shared" si="688"/>
        <v>#VALUE!</v>
      </c>
      <c r="K5342" s="3" t="e">
        <f t="shared" si="689"/>
        <v>#VALUE!</v>
      </c>
      <c r="L5342" s="3" t="e">
        <f t="shared" si="690"/>
        <v>#VALUE!</v>
      </c>
      <c r="M5342" s="3" t="e">
        <f t="shared" si="691"/>
        <v>#VALUE!</v>
      </c>
      <c r="N5342" s="3" t="e">
        <f t="shared" si="692"/>
        <v>#VALUE!</v>
      </c>
      <c r="O5342" s="3" t="e">
        <f t="shared" si="693"/>
        <v>#VALUE!</v>
      </c>
    </row>
    <row r="5343" spans="8:15" x14ac:dyDescent="0.3">
      <c r="H5343" s="3" t="str">
        <f t="shared" si="686"/>
        <v>1900-01-00</v>
      </c>
      <c r="I5343" s="3" t="e">
        <f t="shared" si="687"/>
        <v>#VALUE!</v>
      </c>
      <c r="J5343" s="3" t="e">
        <f t="shared" si="688"/>
        <v>#VALUE!</v>
      </c>
      <c r="K5343" s="3" t="e">
        <f t="shared" si="689"/>
        <v>#VALUE!</v>
      </c>
      <c r="L5343" s="3" t="e">
        <f t="shared" si="690"/>
        <v>#VALUE!</v>
      </c>
      <c r="M5343" s="3" t="e">
        <f t="shared" si="691"/>
        <v>#VALUE!</v>
      </c>
      <c r="N5343" s="3" t="e">
        <f t="shared" si="692"/>
        <v>#VALUE!</v>
      </c>
      <c r="O5343" s="3" t="e">
        <f t="shared" si="693"/>
        <v>#VALUE!</v>
      </c>
    </row>
    <row r="5344" spans="8:15" x14ac:dyDescent="0.3">
      <c r="H5344" s="3" t="str">
        <f t="shared" si="686"/>
        <v>1900-01-00</v>
      </c>
      <c r="I5344" s="3" t="e">
        <f t="shared" si="687"/>
        <v>#VALUE!</v>
      </c>
      <c r="J5344" s="3" t="e">
        <f t="shared" si="688"/>
        <v>#VALUE!</v>
      </c>
      <c r="K5344" s="3" t="e">
        <f t="shared" si="689"/>
        <v>#VALUE!</v>
      </c>
      <c r="L5344" s="3" t="e">
        <f t="shared" si="690"/>
        <v>#VALUE!</v>
      </c>
      <c r="M5344" s="3" t="e">
        <f t="shared" si="691"/>
        <v>#VALUE!</v>
      </c>
      <c r="N5344" s="3" t="e">
        <f t="shared" si="692"/>
        <v>#VALUE!</v>
      </c>
      <c r="O5344" s="3" t="e">
        <f t="shared" si="693"/>
        <v>#VALUE!</v>
      </c>
    </row>
    <row r="5345" spans="8:15" x14ac:dyDescent="0.3">
      <c r="H5345" s="3" t="str">
        <f t="shared" si="686"/>
        <v>1900-01-00</v>
      </c>
      <c r="I5345" s="3" t="e">
        <f t="shared" si="687"/>
        <v>#VALUE!</v>
      </c>
      <c r="J5345" s="3" t="e">
        <f t="shared" si="688"/>
        <v>#VALUE!</v>
      </c>
      <c r="K5345" s="3" t="e">
        <f t="shared" si="689"/>
        <v>#VALUE!</v>
      </c>
      <c r="L5345" s="3" t="e">
        <f t="shared" si="690"/>
        <v>#VALUE!</v>
      </c>
      <c r="M5345" s="3" t="e">
        <f t="shared" si="691"/>
        <v>#VALUE!</v>
      </c>
      <c r="N5345" s="3" t="e">
        <f t="shared" si="692"/>
        <v>#VALUE!</v>
      </c>
      <c r="O5345" s="3" t="e">
        <f t="shared" si="693"/>
        <v>#VALUE!</v>
      </c>
    </row>
    <row r="5346" spans="8:15" x14ac:dyDescent="0.3">
      <c r="H5346" s="3" t="str">
        <f t="shared" si="686"/>
        <v>1900-01-00</v>
      </c>
      <c r="I5346" s="3" t="e">
        <f t="shared" si="687"/>
        <v>#VALUE!</v>
      </c>
      <c r="J5346" s="3" t="e">
        <f t="shared" si="688"/>
        <v>#VALUE!</v>
      </c>
      <c r="K5346" s="3" t="e">
        <f t="shared" si="689"/>
        <v>#VALUE!</v>
      </c>
      <c r="L5346" s="3" t="e">
        <f t="shared" si="690"/>
        <v>#VALUE!</v>
      </c>
      <c r="M5346" s="3" t="e">
        <f t="shared" si="691"/>
        <v>#VALUE!</v>
      </c>
      <c r="N5346" s="3" t="e">
        <f t="shared" si="692"/>
        <v>#VALUE!</v>
      </c>
      <c r="O5346" s="3" t="e">
        <f t="shared" si="693"/>
        <v>#VALUE!</v>
      </c>
    </row>
    <row r="5347" spans="8:15" x14ac:dyDescent="0.3">
      <c r="H5347" s="3" t="str">
        <f t="shared" si="686"/>
        <v>1900-01-00</v>
      </c>
      <c r="I5347" s="3" t="e">
        <f t="shared" si="687"/>
        <v>#VALUE!</v>
      </c>
      <c r="J5347" s="3" t="e">
        <f t="shared" si="688"/>
        <v>#VALUE!</v>
      </c>
      <c r="K5347" s="3" t="e">
        <f t="shared" si="689"/>
        <v>#VALUE!</v>
      </c>
      <c r="L5347" s="3" t="e">
        <f t="shared" si="690"/>
        <v>#VALUE!</v>
      </c>
      <c r="M5347" s="3" t="e">
        <f t="shared" si="691"/>
        <v>#VALUE!</v>
      </c>
      <c r="N5347" s="3" t="e">
        <f t="shared" si="692"/>
        <v>#VALUE!</v>
      </c>
      <c r="O5347" s="3" t="e">
        <f t="shared" si="693"/>
        <v>#VALUE!</v>
      </c>
    </row>
    <row r="5348" spans="8:15" x14ac:dyDescent="0.3">
      <c r="H5348" s="3" t="str">
        <f t="shared" si="686"/>
        <v>1900-01-00</v>
      </c>
      <c r="I5348" s="3" t="e">
        <f t="shared" si="687"/>
        <v>#VALUE!</v>
      </c>
      <c r="J5348" s="3" t="e">
        <f t="shared" si="688"/>
        <v>#VALUE!</v>
      </c>
      <c r="K5348" s="3" t="e">
        <f t="shared" si="689"/>
        <v>#VALUE!</v>
      </c>
      <c r="L5348" s="3" t="e">
        <f t="shared" si="690"/>
        <v>#VALUE!</v>
      </c>
      <c r="M5348" s="3" t="e">
        <f t="shared" si="691"/>
        <v>#VALUE!</v>
      </c>
      <c r="N5348" s="3" t="e">
        <f t="shared" si="692"/>
        <v>#VALUE!</v>
      </c>
      <c r="O5348" s="3" t="e">
        <f t="shared" si="693"/>
        <v>#VALUE!</v>
      </c>
    </row>
    <row r="5349" spans="8:15" x14ac:dyDescent="0.3">
      <c r="H5349" s="3" t="str">
        <f t="shared" si="686"/>
        <v>1900-01-00</v>
      </c>
      <c r="I5349" s="3" t="e">
        <f t="shared" si="687"/>
        <v>#VALUE!</v>
      </c>
      <c r="J5349" s="3" t="e">
        <f t="shared" si="688"/>
        <v>#VALUE!</v>
      </c>
      <c r="K5349" s="3" t="e">
        <f t="shared" si="689"/>
        <v>#VALUE!</v>
      </c>
      <c r="L5349" s="3" t="e">
        <f t="shared" si="690"/>
        <v>#VALUE!</v>
      </c>
      <c r="M5349" s="3" t="e">
        <f t="shared" si="691"/>
        <v>#VALUE!</v>
      </c>
      <c r="N5349" s="3" t="e">
        <f t="shared" si="692"/>
        <v>#VALUE!</v>
      </c>
      <c r="O5349" s="3" t="e">
        <f t="shared" si="693"/>
        <v>#VALUE!</v>
      </c>
    </row>
    <row r="5350" spans="8:15" x14ac:dyDescent="0.3">
      <c r="H5350" s="3" t="str">
        <f t="shared" si="686"/>
        <v>1900-01-00</v>
      </c>
      <c r="I5350" s="3" t="e">
        <f t="shared" si="687"/>
        <v>#VALUE!</v>
      </c>
      <c r="J5350" s="3" t="e">
        <f t="shared" si="688"/>
        <v>#VALUE!</v>
      </c>
      <c r="K5350" s="3" t="e">
        <f t="shared" si="689"/>
        <v>#VALUE!</v>
      </c>
      <c r="L5350" s="3" t="e">
        <f t="shared" si="690"/>
        <v>#VALUE!</v>
      </c>
      <c r="M5350" s="3" t="e">
        <f t="shared" si="691"/>
        <v>#VALUE!</v>
      </c>
      <c r="N5350" s="3" t="e">
        <f t="shared" si="692"/>
        <v>#VALUE!</v>
      </c>
      <c r="O5350" s="3" t="e">
        <f t="shared" si="693"/>
        <v>#VALUE!</v>
      </c>
    </row>
    <row r="5351" spans="8:15" x14ac:dyDescent="0.3">
      <c r="H5351" s="3" t="str">
        <f t="shared" si="686"/>
        <v>1900-01-00</v>
      </c>
      <c r="I5351" s="3" t="e">
        <f t="shared" si="687"/>
        <v>#VALUE!</v>
      </c>
      <c r="J5351" s="3" t="e">
        <f t="shared" si="688"/>
        <v>#VALUE!</v>
      </c>
      <c r="K5351" s="3" t="e">
        <f t="shared" si="689"/>
        <v>#VALUE!</v>
      </c>
      <c r="L5351" s="3" t="e">
        <f t="shared" si="690"/>
        <v>#VALUE!</v>
      </c>
      <c r="M5351" s="3" t="e">
        <f t="shared" si="691"/>
        <v>#VALUE!</v>
      </c>
      <c r="N5351" s="3" t="e">
        <f t="shared" si="692"/>
        <v>#VALUE!</v>
      </c>
      <c r="O5351" s="3" t="e">
        <f t="shared" si="693"/>
        <v>#VALUE!</v>
      </c>
    </row>
    <row r="5352" spans="8:15" x14ac:dyDescent="0.3">
      <c r="H5352" s="3" t="str">
        <f t="shared" si="686"/>
        <v>1900-01-00</v>
      </c>
      <c r="I5352" s="3" t="e">
        <f t="shared" si="687"/>
        <v>#VALUE!</v>
      </c>
      <c r="J5352" s="3" t="e">
        <f t="shared" si="688"/>
        <v>#VALUE!</v>
      </c>
      <c r="K5352" s="3" t="e">
        <f t="shared" si="689"/>
        <v>#VALUE!</v>
      </c>
      <c r="L5352" s="3" t="e">
        <f t="shared" si="690"/>
        <v>#VALUE!</v>
      </c>
      <c r="M5352" s="3" t="e">
        <f t="shared" si="691"/>
        <v>#VALUE!</v>
      </c>
      <c r="N5352" s="3" t="e">
        <f t="shared" si="692"/>
        <v>#VALUE!</v>
      </c>
      <c r="O5352" s="3" t="e">
        <f t="shared" si="693"/>
        <v>#VALUE!</v>
      </c>
    </row>
    <row r="5353" spans="8:15" x14ac:dyDescent="0.3">
      <c r="H5353" s="3" t="str">
        <f t="shared" si="686"/>
        <v>1900-01-00</v>
      </c>
      <c r="I5353" s="3" t="e">
        <f t="shared" si="687"/>
        <v>#VALUE!</v>
      </c>
      <c r="J5353" s="3" t="e">
        <f t="shared" si="688"/>
        <v>#VALUE!</v>
      </c>
      <c r="K5353" s="3" t="e">
        <f t="shared" si="689"/>
        <v>#VALUE!</v>
      </c>
      <c r="L5353" s="3" t="e">
        <f t="shared" si="690"/>
        <v>#VALUE!</v>
      </c>
      <c r="M5353" s="3" t="e">
        <f t="shared" si="691"/>
        <v>#VALUE!</v>
      </c>
      <c r="N5353" s="3" t="e">
        <f t="shared" si="692"/>
        <v>#VALUE!</v>
      </c>
      <c r="O5353" s="3" t="e">
        <f t="shared" si="693"/>
        <v>#VALUE!</v>
      </c>
    </row>
    <row r="5354" spans="8:15" x14ac:dyDescent="0.3">
      <c r="H5354" s="3" t="str">
        <f t="shared" si="686"/>
        <v>1900-01-00</v>
      </c>
      <c r="I5354" s="3" t="e">
        <f t="shared" si="687"/>
        <v>#VALUE!</v>
      </c>
      <c r="J5354" s="3" t="e">
        <f t="shared" si="688"/>
        <v>#VALUE!</v>
      </c>
      <c r="K5354" s="3" t="e">
        <f t="shared" si="689"/>
        <v>#VALUE!</v>
      </c>
      <c r="L5354" s="3" t="e">
        <f t="shared" si="690"/>
        <v>#VALUE!</v>
      </c>
      <c r="M5354" s="3" t="e">
        <f t="shared" si="691"/>
        <v>#VALUE!</v>
      </c>
      <c r="N5354" s="3" t="e">
        <f t="shared" si="692"/>
        <v>#VALUE!</v>
      </c>
      <c r="O5354" s="3" t="e">
        <f t="shared" si="693"/>
        <v>#VALUE!</v>
      </c>
    </row>
    <row r="5355" spans="8:15" x14ac:dyDescent="0.3">
      <c r="H5355" s="3" t="str">
        <f t="shared" si="686"/>
        <v>1900-01-00</v>
      </c>
      <c r="I5355" s="3" t="e">
        <f t="shared" si="687"/>
        <v>#VALUE!</v>
      </c>
      <c r="J5355" s="3" t="e">
        <f t="shared" si="688"/>
        <v>#VALUE!</v>
      </c>
      <c r="K5355" s="3" t="e">
        <f t="shared" si="689"/>
        <v>#VALUE!</v>
      </c>
      <c r="L5355" s="3" t="e">
        <f t="shared" si="690"/>
        <v>#VALUE!</v>
      </c>
      <c r="M5355" s="3" t="e">
        <f t="shared" si="691"/>
        <v>#VALUE!</v>
      </c>
      <c r="N5355" s="3" t="e">
        <f t="shared" si="692"/>
        <v>#VALUE!</v>
      </c>
      <c r="O5355" s="3" t="e">
        <f t="shared" si="693"/>
        <v>#VALUE!</v>
      </c>
    </row>
    <row r="5356" spans="8:15" x14ac:dyDescent="0.3">
      <c r="H5356" s="3" t="str">
        <f t="shared" si="686"/>
        <v>1900-01-00</v>
      </c>
      <c r="I5356" s="3" t="e">
        <f t="shared" si="687"/>
        <v>#VALUE!</v>
      </c>
      <c r="J5356" s="3" t="e">
        <f t="shared" si="688"/>
        <v>#VALUE!</v>
      </c>
      <c r="K5356" s="3" t="e">
        <f t="shared" si="689"/>
        <v>#VALUE!</v>
      </c>
      <c r="L5356" s="3" t="e">
        <f t="shared" si="690"/>
        <v>#VALUE!</v>
      </c>
      <c r="M5356" s="3" t="e">
        <f t="shared" si="691"/>
        <v>#VALUE!</v>
      </c>
      <c r="N5356" s="3" t="e">
        <f t="shared" si="692"/>
        <v>#VALUE!</v>
      </c>
      <c r="O5356" s="3" t="e">
        <f t="shared" si="693"/>
        <v>#VALUE!</v>
      </c>
    </row>
    <row r="5357" spans="8:15" x14ac:dyDescent="0.3">
      <c r="H5357" s="3" t="str">
        <f t="shared" si="686"/>
        <v>1900-01-00</v>
      </c>
      <c r="I5357" s="3" t="e">
        <f t="shared" si="687"/>
        <v>#VALUE!</v>
      </c>
      <c r="J5357" s="3" t="e">
        <f t="shared" si="688"/>
        <v>#VALUE!</v>
      </c>
      <c r="K5357" s="3" t="e">
        <f t="shared" si="689"/>
        <v>#VALUE!</v>
      </c>
      <c r="L5357" s="3" t="e">
        <f t="shared" si="690"/>
        <v>#VALUE!</v>
      </c>
      <c r="M5357" s="3" t="e">
        <f t="shared" si="691"/>
        <v>#VALUE!</v>
      </c>
      <c r="N5357" s="3" t="e">
        <f t="shared" si="692"/>
        <v>#VALUE!</v>
      </c>
      <c r="O5357" s="3" t="e">
        <f t="shared" si="693"/>
        <v>#VALUE!</v>
      </c>
    </row>
    <row r="5358" spans="8:15" x14ac:dyDescent="0.3">
      <c r="H5358" s="3" t="str">
        <f t="shared" si="686"/>
        <v>1900-01-00</v>
      </c>
      <c r="I5358" s="3" t="e">
        <f t="shared" si="687"/>
        <v>#VALUE!</v>
      </c>
      <c r="J5358" s="3" t="e">
        <f t="shared" si="688"/>
        <v>#VALUE!</v>
      </c>
      <c r="K5358" s="3" t="e">
        <f t="shared" si="689"/>
        <v>#VALUE!</v>
      </c>
      <c r="L5358" s="3" t="e">
        <f t="shared" si="690"/>
        <v>#VALUE!</v>
      </c>
      <c r="M5358" s="3" t="e">
        <f t="shared" si="691"/>
        <v>#VALUE!</v>
      </c>
      <c r="N5358" s="3" t="e">
        <f t="shared" si="692"/>
        <v>#VALUE!</v>
      </c>
      <c r="O5358" s="3" t="e">
        <f t="shared" si="693"/>
        <v>#VALUE!</v>
      </c>
    </row>
    <row r="5359" spans="8:15" x14ac:dyDescent="0.3">
      <c r="H5359" s="3" t="str">
        <f t="shared" si="686"/>
        <v>1900-01-00</v>
      </c>
      <c r="I5359" s="3" t="e">
        <f t="shared" si="687"/>
        <v>#VALUE!</v>
      </c>
      <c r="J5359" s="3" t="e">
        <f t="shared" si="688"/>
        <v>#VALUE!</v>
      </c>
      <c r="K5359" s="3" t="e">
        <f t="shared" si="689"/>
        <v>#VALUE!</v>
      </c>
      <c r="L5359" s="3" t="e">
        <f t="shared" si="690"/>
        <v>#VALUE!</v>
      </c>
      <c r="M5359" s="3" t="e">
        <f t="shared" si="691"/>
        <v>#VALUE!</v>
      </c>
      <c r="N5359" s="3" t="e">
        <f t="shared" si="692"/>
        <v>#VALUE!</v>
      </c>
      <c r="O5359" s="3" t="e">
        <f t="shared" si="693"/>
        <v>#VALUE!</v>
      </c>
    </row>
    <row r="5360" spans="8:15" x14ac:dyDescent="0.3">
      <c r="H5360" s="3" t="str">
        <f t="shared" si="686"/>
        <v>1900-01-00</v>
      </c>
      <c r="I5360" s="3" t="e">
        <f t="shared" si="687"/>
        <v>#VALUE!</v>
      </c>
      <c r="J5360" s="3" t="e">
        <f t="shared" si="688"/>
        <v>#VALUE!</v>
      </c>
      <c r="K5360" s="3" t="e">
        <f t="shared" si="689"/>
        <v>#VALUE!</v>
      </c>
      <c r="L5360" s="3" t="e">
        <f t="shared" si="690"/>
        <v>#VALUE!</v>
      </c>
      <c r="M5360" s="3" t="e">
        <f t="shared" si="691"/>
        <v>#VALUE!</v>
      </c>
      <c r="N5360" s="3" t="e">
        <f t="shared" si="692"/>
        <v>#VALUE!</v>
      </c>
      <c r="O5360" s="3" t="e">
        <f t="shared" si="693"/>
        <v>#VALUE!</v>
      </c>
    </row>
    <row r="5361" spans="8:15" x14ac:dyDescent="0.3">
      <c r="H5361" s="3" t="str">
        <f t="shared" si="686"/>
        <v>1900-01-00</v>
      </c>
      <c r="I5361" s="3" t="e">
        <f t="shared" si="687"/>
        <v>#VALUE!</v>
      </c>
      <c r="J5361" s="3" t="e">
        <f t="shared" si="688"/>
        <v>#VALUE!</v>
      </c>
      <c r="K5361" s="3" t="e">
        <f t="shared" si="689"/>
        <v>#VALUE!</v>
      </c>
      <c r="L5361" s="3" t="e">
        <f t="shared" si="690"/>
        <v>#VALUE!</v>
      </c>
      <c r="M5361" s="3" t="e">
        <f t="shared" si="691"/>
        <v>#VALUE!</v>
      </c>
      <c r="N5361" s="3" t="e">
        <f t="shared" si="692"/>
        <v>#VALUE!</v>
      </c>
      <c r="O5361" s="3" t="e">
        <f t="shared" si="693"/>
        <v>#VALUE!</v>
      </c>
    </row>
    <row r="5362" spans="8:15" x14ac:dyDescent="0.3">
      <c r="H5362" s="3" t="str">
        <f t="shared" si="686"/>
        <v>1900-01-00</v>
      </c>
      <c r="I5362" s="3" t="e">
        <f t="shared" si="687"/>
        <v>#VALUE!</v>
      </c>
      <c r="J5362" s="3" t="e">
        <f t="shared" si="688"/>
        <v>#VALUE!</v>
      </c>
      <c r="K5362" s="3" t="e">
        <f t="shared" si="689"/>
        <v>#VALUE!</v>
      </c>
      <c r="L5362" s="3" t="e">
        <f t="shared" si="690"/>
        <v>#VALUE!</v>
      </c>
      <c r="M5362" s="3" t="e">
        <f t="shared" si="691"/>
        <v>#VALUE!</v>
      </c>
      <c r="N5362" s="3" t="e">
        <f t="shared" si="692"/>
        <v>#VALUE!</v>
      </c>
      <c r="O5362" s="3" t="e">
        <f t="shared" si="693"/>
        <v>#VALUE!</v>
      </c>
    </row>
    <row r="5363" spans="8:15" x14ac:dyDescent="0.3">
      <c r="H5363" s="3" t="str">
        <f t="shared" si="686"/>
        <v>1900-01-00</v>
      </c>
      <c r="I5363" s="3" t="e">
        <f t="shared" si="687"/>
        <v>#VALUE!</v>
      </c>
      <c r="J5363" s="3" t="e">
        <f t="shared" si="688"/>
        <v>#VALUE!</v>
      </c>
      <c r="K5363" s="3" t="e">
        <f t="shared" si="689"/>
        <v>#VALUE!</v>
      </c>
      <c r="L5363" s="3" t="e">
        <f t="shared" si="690"/>
        <v>#VALUE!</v>
      </c>
      <c r="M5363" s="3" t="e">
        <f t="shared" si="691"/>
        <v>#VALUE!</v>
      </c>
      <c r="N5363" s="3" t="e">
        <f t="shared" si="692"/>
        <v>#VALUE!</v>
      </c>
      <c r="O5363" s="3" t="e">
        <f t="shared" si="693"/>
        <v>#VALUE!</v>
      </c>
    </row>
    <row r="5364" spans="8:15" x14ac:dyDescent="0.3">
      <c r="H5364" s="3" t="str">
        <f t="shared" si="686"/>
        <v>1900-01-00</v>
      </c>
      <c r="I5364" s="3" t="e">
        <f t="shared" si="687"/>
        <v>#VALUE!</v>
      </c>
      <c r="J5364" s="3" t="e">
        <f t="shared" si="688"/>
        <v>#VALUE!</v>
      </c>
      <c r="K5364" s="3" t="e">
        <f t="shared" si="689"/>
        <v>#VALUE!</v>
      </c>
      <c r="L5364" s="3" t="e">
        <f t="shared" si="690"/>
        <v>#VALUE!</v>
      </c>
      <c r="M5364" s="3" t="e">
        <f t="shared" si="691"/>
        <v>#VALUE!</v>
      </c>
      <c r="N5364" s="3" t="e">
        <f t="shared" si="692"/>
        <v>#VALUE!</v>
      </c>
      <c r="O5364" s="3" t="e">
        <f t="shared" si="693"/>
        <v>#VALUE!</v>
      </c>
    </row>
    <row r="5365" spans="8:15" x14ac:dyDescent="0.3">
      <c r="H5365" s="3" t="str">
        <f t="shared" si="686"/>
        <v>1900-01-00</v>
      </c>
      <c r="I5365" s="3" t="e">
        <f t="shared" si="687"/>
        <v>#VALUE!</v>
      </c>
      <c r="J5365" s="3" t="e">
        <f t="shared" si="688"/>
        <v>#VALUE!</v>
      </c>
      <c r="K5365" s="3" t="e">
        <f t="shared" si="689"/>
        <v>#VALUE!</v>
      </c>
      <c r="L5365" s="3" t="e">
        <f t="shared" si="690"/>
        <v>#VALUE!</v>
      </c>
      <c r="M5365" s="3" t="e">
        <f t="shared" si="691"/>
        <v>#VALUE!</v>
      </c>
      <c r="N5365" s="3" t="e">
        <f t="shared" si="692"/>
        <v>#VALUE!</v>
      </c>
      <c r="O5365" s="3" t="e">
        <f t="shared" si="693"/>
        <v>#VALUE!</v>
      </c>
    </row>
    <row r="5366" spans="8:15" x14ac:dyDescent="0.3">
      <c r="H5366" s="3" t="str">
        <f t="shared" si="686"/>
        <v>1900-01-00</v>
      </c>
      <c r="I5366" s="3" t="e">
        <f t="shared" si="687"/>
        <v>#VALUE!</v>
      </c>
      <c r="J5366" s="3" t="e">
        <f t="shared" si="688"/>
        <v>#VALUE!</v>
      </c>
      <c r="K5366" s="3" t="e">
        <f t="shared" si="689"/>
        <v>#VALUE!</v>
      </c>
      <c r="L5366" s="3" t="e">
        <f t="shared" si="690"/>
        <v>#VALUE!</v>
      </c>
      <c r="M5366" s="3" t="e">
        <f t="shared" si="691"/>
        <v>#VALUE!</v>
      </c>
      <c r="N5366" s="3" t="e">
        <f t="shared" si="692"/>
        <v>#VALUE!</v>
      </c>
      <c r="O5366" s="3" t="e">
        <f t="shared" si="693"/>
        <v>#VALUE!</v>
      </c>
    </row>
    <row r="5367" spans="8:15" x14ac:dyDescent="0.3">
      <c r="H5367" s="3" t="str">
        <f t="shared" si="686"/>
        <v>1900-01-00</v>
      </c>
      <c r="I5367" s="3" t="e">
        <f t="shared" si="687"/>
        <v>#VALUE!</v>
      </c>
      <c r="J5367" s="3" t="e">
        <f t="shared" si="688"/>
        <v>#VALUE!</v>
      </c>
      <c r="K5367" s="3" t="e">
        <f t="shared" si="689"/>
        <v>#VALUE!</v>
      </c>
      <c r="L5367" s="3" t="e">
        <f t="shared" si="690"/>
        <v>#VALUE!</v>
      </c>
      <c r="M5367" s="3" t="e">
        <f t="shared" si="691"/>
        <v>#VALUE!</v>
      </c>
      <c r="N5367" s="3" t="e">
        <f t="shared" si="692"/>
        <v>#VALUE!</v>
      </c>
      <c r="O5367" s="3" t="e">
        <f t="shared" si="693"/>
        <v>#VALUE!</v>
      </c>
    </row>
    <row r="5368" spans="8:15" x14ac:dyDescent="0.3">
      <c r="H5368" s="3" t="str">
        <f t="shared" si="686"/>
        <v>1900-01-00</v>
      </c>
      <c r="I5368" s="3" t="e">
        <f t="shared" si="687"/>
        <v>#VALUE!</v>
      </c>
      <c r="J5368" s="3" t="e">
        <f t="shared" si="688"/>
        <v>#VALUE!</v>
      </c>
      <c r="K5368" s="3" t="e">
        <f t="shared" si="689"/>
        <v>#VALUE!</v>
      </c>
      <c r="L5368" s="3" t="e">
        <f t="shared" si="690"/>
        <v>#VALUE!</v>
      </c>
      <c r="M5368" s="3" t="e">
        <f t="shared" si="691"/>
        <v>#VALUE!</v>
      </c>
      <c r="N5368" s="3" t="e">
        <f t="shared" si="692"/>
        <v>#VALUE!</v>
      </c>
      <c r="O5368" s="3" t="e">
        <f t="shared" si="693"/>
        <v>#VALUE!</v>
      </c>
    </row>
    <row r="5369" spans="8:15" x14ac:dyDescent="0.3">
      <c r="H5369" s="3" t="str">
        <f t="shared" si="686"/>
        <v>1900-01-00</v>
      </c>
      <c r="I5369" s="3" t="e">
        <f t="shared" si="687"/>
        <v>#VALUE!</v>
      </c>
      <c r="J5369" s="3" t="e">
        <f t="shared" si="688"/>
        <v>#VALUE!</v>
      </c>
      <c r="K5369" s="3" t="e">
        <f t="shared" si="689"/>
        <v>#VALUE!</v>
      </c>
      <c r="L5369" s="3" t="e">
        <f t="shared" si="690"/>
        <v>#VALUE!</v>
      </c>
      <c r="M5369" s="3" t="e">
        <f t="shared" si="691"/>
        <v>#VALUE!</v>
      </c>
      <c r="N5369" s="3" t="e">
        <f t="shared" si="692"/>
        <v>#VALUE!</v>
      </c>
      <c r="O5369" s="3" t="e">
        <f t="shared" si="693"/>
        <v>#VALUE!</v>
      </c>
    </row>
    <row r="5370" spans="8:15" x14ac:dyDescent="0.3">
      <c r="H5370" s="3" t="str">
        <f t="shared" si="686"/>
        <v>1900-01-00</v>
      </c>
      <c r="I5370" s="3" t="e">
        <f t="shared" si="687"/>
        <v>#VALUE!</v>
      </c>
      <c r="J5370" s="3" t="e">
        <f t="shared" si="688"/>
        <v>#VALUE!</v>
      </c>
      <c r="K5370" s="3" t="e">
        <f t="shared" si="689"/>
        <v>#VALUE!</v>
      </c>
      <c r="L5370" s="3" t="e">
        <f t="shared" si="690"/>
        <v>#VALUE!</v>
      </c>
      <c r="M5370" s="3" t="e">
        <f t="shared" si="691"/>
        <v>#VALUE!</v>
      </c>
      <c r="N5370" s="3" t="e">
        <f t="shared" si="692"/>
        <v>#VALUE!</v>
      </c>
      <c r="O5370" s="3" t="e">
        <f t="shared" si="693"/>
        <v>#VALUE!</v>
      </c>
    </row>
    <row r="5371" spans="8:15" x14ac:dyDescent="0.3">
      <c r="H5371" s="3" t="str">
        <f t="shared" si="686"/>
        <v>1900-01-00</v>
      </c>
      <c r="I5371" s="3" t="e">
        <f t="shared" si="687"/>
        <v>#VALUE!</v>
      </c>
      <c r="J5371" s="3" t="e">
        <f t="shared" si="688"/>
        <v>#VALUE!</v>
      </c>
      <c r="K5371" s="3" t="e">
        <f t="shared" si="689"/>
        <v>#VALUE!</v>
      </c>
      <c r="L5371" s="3" t="e">
        <f t="shared" si="690"/>
        <v>#VALUE!</v>
      </c>
      <c r="M5371" s="3" t="e">
        <f t="shared" si="691"/>
        <v>#VALUE!</v>
      </c>
      <c r="N5371" s="3" t="e">
        <f t="shared" si="692"/>
        <v>#VALUE!</v>
      </c>
      <c r="O5371" s="3" t="e">
        <f t="shared" si="693"/>
        <v>#VALUE!</v>
      </c>
    </row>
    <row r="5372" spans="8:15" x14ac:dyDescent="0.3">
      <c r="H5372" s="3" t="str">
        <f t="shared" si="686"/>
        <v>1900-01-00</v>
      </c>
      <c r="I5372" s="3" t="e">
        <f t="shared" si="687"/>
        <v>#VALUE!</v>
      </c>
      <c r="J5372" s="3" t="e">
        <f t="shared" si="688"/>
        <v>#VALUE!</v>
      </c>
      <c r="K5372" s="3" t="e">
        <f t="shared" si="689"/>
        <v>#VALUE!</v>
      </c>
      <c r="L5372" s="3" t="e">
        <f t="shared" si="690"/>
        <v>#VALUE!</v>
      </c>
      <c r="M5372" s="3" t="e">
        <f t="shared" si="691"/>
        <v>#VALUE!</v>
      </c>
      <c r="N5372" s="3" t="e">
        <f t="shared" si="692"/>
        <v>#VALUE!</v>
      </c>
      <c r="O5372" s="3" t="e">
        <f t="shared" si="693"/>
        <v>#VALUE!</v>
      </c>
    </row>
    <row r="5373" spans="8:15" x14ac:dyDescent="0.3">
      <c r="H5373" s="3" t="str">
        <f t="shared" si="686"/>
        <v>1900-01-00</v>
      </c>
      <c r="I5373" s="3" t="e">
        <f t="shared" si="687"/>
        <v>#VALUE!</v>
      </c>
      <c r="J5373" s="3" t="e">
        <f t="shared" si="688"/>
        <v>#VALUE!</v>
      </c>
      <c r="K5373" s="3" t="e">
        <f t="shared" si="689"/>
        <v>#VALUE!</v>
      </c>
      <c r="L5373" s="3" t="e">
        <f t="shared" si="690"/>
        <v>#VALUE!</v>
      </c>
      <c r="M5373" s="3" t="e">
        <f t="shared" si="691"/>
        <v>#VALUE!</v>
      </c>
      <c r="N5373" s="3" t="e">
        <f t="shared" si="692"/>
        <v>#VALUE!</v>
      </c>
      <c r="O5373" s="3" t="e">
        <f t="shared" si="693"/>
        <v>#VALUE!</v>
      </c>
    </row>
    <row r="5374" spans="8:15" x14ac:dyDescent="0.3">
      <c r="H5374" s="3" t="str">
        <f t="shared" si="686"/>
        <v>1900-01-00</v>
      </c>
      <c r="I5374" s="3" t="e">
        <f t="shared" si="687"/>
        <v>#VALUE!</v>
      </c>
      <c r="J5374" s="3" t="e">
        <f t="shared" si="688"/>
        <v>#VALUE!</v>
      </c>
      <c r="K5374" s="3" t="e">
        <f t="shared" si="689"/>
        <v>#VALUE!</v>
      </c>
      <c r="L5374" s="3" t="e">
        <f t="shared" si="690"/>
        <v>#VALUE!</v>
      </c>
      <c r="M5374" s="3" t="e">
        <f t="shared" si="691"/>
        <v>#VALUE!</v>
      </c>
      <c r="N5374" s="3" t="e">
        <f t="shared" si="692"/>
        <v>#VALUE!</v>
      </c>
      <c r="O5374" s="3" t="e">
        <f t="shared" si="693"/>
        <v>#VALUE!</v>
      </c>
    </row>
    <row r="5375" spans="8:15" x14ac:dyDescent="0.3">
      <c r="H5375" s="3" t="str">
        <f t="shared" si="686"/>
        <v>1900-01-00</v>
      </c>
      <c r="I5375" s="3" t="e">
        <f t="shared" si="687"/>
        <v>#VALUE!</v>
      </c>
      <c r="J5375" s="3" t="e">
        <f t="shared" si="688"/>
        <v>#VALUE!</v>
      </c>
      <c r="K5375" s="3" t="e">
        <f t="shared" si="689"/>
        <v>#VALUE!</v>
      </c>
      <c r="L5375" s="3" t="e">
        <f t="shared" si="690"/>
        <v>#VALUE!</v>
      </c>
      <c r="M5375" s="3" t="e">
        <f t="shared" si="691"/>
        <v>#VALUE!</v>
      </c>
      <c r="N5375" s="3" t="e">
        <f t="shared" si="692"/>
        <v>#VALUE!</v>
      </c>
      <c r="O5375" s="3" t="e">
        <f t="shared" si="693"/>
        <v>#VALUE!</v>
      </c>
    </row>
    <row r="5376" spans="8:15" x14ac:dyDescent="0.3">
      <c r="H5376" s="3" t="str">
        <f t="shared" si="686"/>
        <v>1900-01-00</v>
      </c>
      <c r="I5376" s="3" t="e">
        <f t="shared" si="687"/>
        <v>#VALUE!</v>
      </c>
      <c r="J5376" s="3" t="e">
        <f t="shared" si="688"/>
        <v>#VALUE!</v>
      </c>
      <c r="K5376" s="3" t="e">
        <f t="shared" si="689"/>
        <v>#VALUE!</v>
      </c>
      <c r="L5376" s="3" t="e">
        <f t="shared" si="690"/>
        <v>#VALUE!</v>
      </c>
      <c r="M5376" s="3" t="e">
        <f t="shared" si="691"/>
        <v>#VALUE!</v>
      </c>
      <c r="N5376" s="3" t="e">
        <f t="shared" si="692"/>
        <v>#VALUE!</v>
      </c>
      <c r="O5376" s="3" t="e">
        <f t="shared" si="693"/>
        <v>#VALUE!</v>
      </c>
    </row>
    <row r="5377" spans="8:15" x14ac:dyDescent="0.3">
      <c r="H5377" s="3" t="str">
        <f t="shared" si="686"/>
        <v>1900-01-00</v>
      </c>
      <c r="I5377" s="3" t="e">
        <f t="shared" si="687"/>
        <v>#VALUE!</v>
      </c>
      <c r="J5377" s="3" t="e">
        <f t="shared" si="688"/>
        <v>#VALUE!</v>
      </c>
      <c r="K5377" s="3" t="e">
        <f t="shared" si="689"/>
        <v>#VALUE!</v>
      </c>
      <c r="L5377" s="3" t="e">
        <f t="shared" si="690"/>
        <v>#VALUE!</v>
      </c>
      <c r="M5377" s="3" t="e">
        <f t="shared" si="691"/>
        <v>#VALUE!</v>
      </c>
      <c r="N5377" s="3" t="e">
        <f t="shared" si="692"/>
        <v>#VALUE!</v>
      </c>
      <c r="O5377" s="3" t="e">
        <f t="shared" si="693"/>
        <v>#VALUE!</v>
      </c>
    </row>
    <row r="5378" spans="8:15" x14ac:dyDescent="0.3">
      <c r="H5378" s="3" t="str">
        <f t="shared" si="686"/>
        <v>1900-01-00</v>
      </c>
      <c r="I5378" s="3" t="e">
        <f t="shared" si="687"/>
        <v>#VALUE!</v>
      </c>
      <c r="J5378" s="3" t="e">
        <f t="shared" si="688"/>
        <v>#VALUE!</v>
      </c>
      <c r="K5378" s="3" t="e">
        <f t="shared" si="689"/>
        <v>#VALUE!</v>
      </c>
      <c r="L5378" s="3" t="e">
        <f t="shared" si="690"/>
        <v>#VALUE!</v>
      </c>
      <c r="M5378" s="3" t="e">
        <f t="shared" si="691"/>
        <v>#VALUE!</v>
      </c>
      <c r="N5378" s="3" t="e">
        <f t="shared" si="692"/>
        <v>#VALUE!</v>
      </c>
      <c r="O5378" s="3" t="e">
        <f t="shared" si="693"/>
        <v>#VALUE!</v>
      </c>
    </row>
    <row r="5379" spans="8:15" x14ac:dyDescent="0.3">
      <c r="H5379" s="3" t="str">
        <f t="shared" si="686"/>
        <v>1900-01-00</v>
      </c>
      <c r="I5379" s="3" t="e">
        <f t="shared" si="687"/>
        <v>#VALUE!</v>
      </c>
      <c r="J5379" s="3" t="e">
        <f t="shared" si="688"/>
        <v>#VALUE!</v>
      </c>
      <c r="K5379" s="3" t="e">
        <f t="shared" si="689"/>
        <v>#VALUE!</v>
      </c>
      <c r="L5379" s="3" t="e">
        <f t="shared" si="690"/>
        <v>#VALUE!</v>
      </c>
      <c r="M5379" s="3" t="e">
        <f t="shared" si="691"/>
        <v>#VALUE!</v>
      </c>
      <c r="N5379" s="3" t="e">
        <f t="shared" si="692"/>
        <v>#VALUE!</v>
      </c>
      <c r="O5379" s="3" t="e">
        <f t="shared" si="693"/>
        <v>#VALUE!</v>
      </c>
    </row>
    <row r="5380" spans="8:15" x14ac:dyDescent="0.3">
      <c r="H5380" s="3" t="str">
        <f t="shared" si="686"/>
        <v>1900-01-00</v>
      </c>
      <c r="I5380" s="3" t="e">
        <f t="shared" si="687"/>
        <v>#VALUE!</v>
      </c>
      <c r="J5380" s="3" t="e">
        <f t="shared" si="688"/>
        <v>#VALUE!</v>
      </c>
      <c r="K5380" s="3" t="e">
        <f t="shared" si="689"/>
        <v>#VALUE!</v>
      </c>
      <c r="L5380" s="3" t="e">
        <f t="shared" si="690"/>
        <v>#VALUE!</v>
      </c>
      <c r="M5380" s="3" t="e">
        <f t="shared" si="691"/>
        <v>#VALUE!</v>
      </c>
      <c r="N5380" s="3" t="e">
        <f t="shared" si="692"/>
        <v>#VALUE!</v>
      </c>
      <c r="O5380" s="3" t="e">
        <f t="shared" si="693"/>
        <v>#VALUE!</v>
      </c>
    </row>
    <row r="5381" spans="8:15" x14ac:dyDescent="0.3">
      <c r="H5381" s="3" t="str">
        <f t="shared" si="686"/>
        <v>1900-01-00</v>
      </c>
      <c r="I5381" s="3" t="e">
        <f t="shared" si="687"/>
        <v>#VALUE!</v>
      </c>
      <c r="J5381" s="3" t="e">
        <f t="shared" si="688"/>
        <v>#VALUE!</v>
      </c>
      <c r="K5381" s="3" t="e">
        <f t="shared" si="689"/>
        <v>#VALUE!</v>
      </c>
      <c r="L5381" s="3" t="e">
        <f t="shared" si="690"/>
        <v>#VALUE!</v>
      </c>
      <c r="M5381" s="3" t="e">
        <f t="shared" si="691"/>
        <v>#VALUE!</v>
      </c>
      <c r="N5381" s="3" t="e">
        <f t="shared" si="692"/>
        <v>#VALUE!</v>
      </c>
      <c r="O5381" s="3" t="e">
        <f t="shared" si="693"/>
        <v>#VALUE!</v>
      </c>
    </row>
    <row r="5382" spans="8:15" x14ac:dyDescent="0.3">
      <c r="H5382" s="3" t="str">
        <f t="shared" si="686"/>
        <v>1900-01-00</v>
      </c>
      <c r="I5382" s="3" t="e">
        <f t="shared" si="687"/>
        <v>#VALUE!</v>
      </c>
      <c r="J5382" s="3" t="e">
        <f t="shared" si="688"/>
        <v>#VALUE!</v>
      </c>
      <c r="K5382" s="3" t="e">
        <f t="shared" si="689"/>
        <v>#VALUE!</v>
      </c>
      <c r="L5382" s="3" t="e">
        <f t="shared" si="690"/>
        <v>#VALUE!</v>
      </c>
      <c r="M5382" s="3" t="e">
        <f t="shared" si="691"/>
        <v>#VALUE!</v>
      </c>
      <c r="N5382" s="3" t="e">
        <f t="shared" si="692"/>
        <v>#VALUE!</v>
      </c>
      <c r="O5382" s="3" t="e">
        <f t="shared" si="693"/>
        <v>#VALUE!</v>
      </c>
    </row>
    <row r="5383" spans="8:15" x14ac:dyDescent="0.3">
      <c r="H5383" s="3" t="str">
        <f t="shared" si="686"/>
        <v>1900-01-00</v>
      </c>
      <c r="I5383" s="3" t="e">
        <f t="shared" si="687"/>
        <v>#VALUE!</v>
      </c>
      <c r="J5383" s="3" t="e">
        <f t="shared" si="688"/>
        <v>#VALUE!</v>
      </c>
      <c r="K5383" s="3" t="e">
        <f t="shared" si="689"/>
        <v>#VALUE!</v>
      </c>
      <c r="L5383" s="3" t="e">
        <f t="shared" si="690"/>
        <v>#VALUE!</v>
      </c>
      <c r="M5383" s="3" t="e">
        <f t="shared" si="691"/>
        <v>#VALUE!</v>
      </c>
      <c r="N5383" s="3" t="e">
        <f t="shared" si="692"/>
        <v>#VALUE!</v>
      </c>
      <c r="O5383" s="3" t="e">
        <f t="shared" si="693"/>
        <v>#VALUE!</v>
      </c>
    </row>
    <row r="5384" spans="8:15" x14ac:dyDescent="0.3">
      <c r="H5384" s="3" t="str">
        <f t="shared" si="686"/>
        <v>1900-01-00</v>
      </c>
      <c r="I5384" s="3" t="e">
        <f t="shared" si="687"/>
        <v>#VALUE!</v>
      </c>
      <c r="J5384" s="3" t="e">
        <f t="shared" si="688"/>
        <v>#VALUE!</v>
      </c>
      <c r="K5384" s="3" t="e">
        <f t="shared" si="689"/>
        <v>#VALUE!</v>
      </c>
      <c r="L5384" s="3" t="e">
        <f t="shared" si="690"/>
        <v>#VALUE!</v>
      </c>
      <c r="M5384" s="3" t="e">
        <f t="shared" si="691"/>
        <v>#VALUE!</v>
      </c>
      <c r="N5384" s="3" t="e">
        <f t="shared" si="692"/>
        <v>#VALUE!</v>
      </c>
      <c r="O5384" s="3" t="e">
        <f t="shared" si="693"/>
        <v>#VALUE!</v>
      </c>
    </row>
    <row r="5385" spans="8:15" x14ac:dyDescent="0.3">
      <c r="H5385" s="3" t="str">
        <f t="shared" si="686"/>
        <v>1900-01-00</v>
      </c>
      <c r="I5385" s="3" t="e">
        <f t="shared" si="687"/>
        <v>#VALUE!</v>
      </c>
      <c r="J5385" s="3" t="e">
        <f t="shared" si="688"/>
        <v>#VALUE!</v>
      </c>
      <c r="K5385" s="3" t="e">
        <f t="shared" si="689"/>
        <v>#VALUE!</v>
      </c>
      <c r="L5385" s="3" t="e">
        <f t="shared" si="690"/>
        <v>#VALUE!</v>
      </c>
      <c r="M5385" s="3" t="e">
        <f t="shared" si="691"/>
        <v>#VALUE!</v>
      </c>
      <c r="N5385" s="3" t="e">
        <f t="shared" si="692"/>
        <v>#VALUE!</v>
      </c>
      <c r="O5385" s="3" t="e">
        <f t="shared" si="693"/>
        <v>#VALUE!</v>
      </c>
    </row>
    <row r="5386" spans="8:15" x14ac:dyDescent="0.3">
      <c r="H5386" s="3" t="str">
        <f t="shared" si="686"/>
        <v>1900-01-00</v>
      </c>
      <c r="I5386" s="3" t="e">
        <f t="shared" si="687"/>
        <v>#VALUE!</v>
      </c>
      <c r="J5386" s="3" t="e">
        <f t="shared" si="688"/>
        <v>#VALUE!</v>
      </c>
      <c r="K5386" s="3" t="e">
        <f t="shared" si="689"/>
        <v>#VALUE!</v>
      </c>
      <c r="L5386" s="3" t="e">
        <f t="shared" si="690"/>
        <v>#VALUE!</v>
      </c>
      <c r="M5386" s="3" t="e">
        <f t="shared" si="691"/>
        <v>#VALUE!</v>
      </c>
      <c r="N5386" s="3" t="e">
        <f t="shared" si="692"/>
        <v>#VALUE!</v>
      </c>
      <c r="O5386" s="3" t="e">
        <f t="shared" si="693"/>
        <v>#VALUE!</v>
      </c>
    </row>
    <row r="5387" spans="8:15" x14ac:dyDescent="0.3">
      <c r="H5387" s="3" t="str">
        <f t="shared" si="686"/>
        <v>1900-01-00</v>
      </c>
      <c r="I5387" s="3" t="e">
        <f t="shared" si="687"/>
        <v>#VALUE!</v>
      </c>
      <c r="J5387" s="3" t="e">
        <f t="shared" si="688"/>
        <v>#VALUE!</v>
      </c>
      <c r="K5387" s="3" t="e">
        <f t="shared" si="689"/>
        <v>#VALUE!</v>
      </c>
      <c r="L5387" s="3" t="e">
        <f t="shared" si="690"/>
        <v>#VALUE!</v>
      </c>
      <c r="M5387" s="3" t="e">
        <f t="shared" si="691"/>
        <v>#VALUE!</v>
      </c>
      <c r="N5387" s="3" t="e">
        <f t="shared" si="692"/>
        <v>#VALUE!</v>
      </c>
      <c r="O5387" s="3" t="e">
        <f t="shared" si="693"/>
        <v>#VALUE!</v>
      </c>
    </row>
    <row r="5388" spans="8:15" x14ac:dyDescent="0.3">
      <c r="H5388" s="3" t="str">
        <f t="shared" si="686"/>
        <v>1900-01-00</v>
      </c>
      <c r="I5388" s="3" t="e">
        <f t="shared" si="687"/>
        <v>#VALUE!</v>
      </c>
      <c r="J5388" s="3" t="e">
        <f t="shared" si="688"/>
        <v>#VALUE!</v>
      </c>
      <c r="K5388" s="3" t="e">
        <f t="shared" si="689"/>
        <v>#VALUE!</v>
      </c>
      <c r="L5388" s="3" t="e">
        <f t="shared" si="690"/>
        <v>#VALUE!</v>
      </c>
      <c r="M5388" s="3" t="e">
        <f t="shared" si="691"/>
        <v>#VALUE!</v>
      </c>
      <c r="N5388" s="3" t="e">
        <f t="shared" si="692"/>
        <v>#VALUE!</v>
      </c>
      <c r="O5388" s="3" t="e">
        <f t="shared" si="693"/>
        <v>#VALUE!</v>
      </c>
    </row>
    <row r="5389" spans="8:15" x14ac:dyDescent="0.3">
      <c r="H5389" s="3" t="str">
        <f t="shared" si="686"/>
        <v>1900-01-00</v>
      </c>
      <c r="I5389" s="3" t="e">
        <f t="shared" si="687"/>
        <v>#VALUE!</v>
      </c>
      <c r="J5389" s="3" t="e">
        <f t="shared" si="688"/>
        <v>#VALUE!</v>
      </c>
      <c r="K5389" s="3" t="e">
        <f t="shared" si="689"/>
        <v>#VALUE!</v>
      </c>
      <c r="L5389" s="3" t="e">
        <f t="shared" si="690"/>
        <v>#VALUE!</v>
      </c>
      <c r="M5389" s="3" t="e">
        <f t="shared" si="691"/>
        <v>#VALUE!</v>
      </c>
      <c r="N5389" s="3" t="e">
        <f t="shared" si="692"/>
        <v>#VALUE!</v>
      </c>
      <c r="O5389" s="3" t="e">
        <f t="shared" si="693"/>
        <v>#VALUE!</v>
      </c>
    </row>
    <row r="5390" spans="8:15" x14ac:dyDescent="0.3">
      <c r="H5390" s="3" t="str">
        <f t="shared" si="686"/>
        <v>1900-01-00</v>
      </c>
      <c r="I5390" s="3" t="e">
        <f t="shared" si="687"/>
        <v>#VALUE!</v>
      </c>
      <c r="J5390" s="3" t="e">
        <f t="shared" si="688"/>
        <v>#VALUE!</v>
      </c>
      <c r="K5390" s="3" t="e">
        <f t="shared" si="689"/>
        <v>#VALUE!</v>
      </c>
      <c r="L5390" s="3" t="e">
        <f t="shared" si="690"/>
        <v>#VALUE!</v>
      </c>
      <c r="M5390" s="3" t="e">
        <f t="shared" si="691"/>
        <v>#VALUE!</v>
      </c>
      <c r="N5390" s="3" t="e">
        <f t="shared" si="692"/>
        <v>#VALUE!</v>
      </c>
      <c r="O5390" s="3" t="e">
        <f t="shared" si="693"/>
        <v>#VALUE!</v>
      </c>
    </row>
    <row r="5391" spans="8:15" x14ac:dyDescent="0.3">
      <c r="H5391" s="3" t="str">
        <f t="shared" ref="H5391:H5454" si="694">YEAR(D5391) &amp; "-" &amp; IF(LEN(MONTH(D5391))=1,"0" &amp; MONTH(D5391),MONTH(D5391)) &amp; "-" &amp; IF(LEN(DAY(D5391))=1,"0" &amp; DAY(D5391),DAY(D5391))</f>
        <v>1900-01-00</v>
      </c>
      <c r="I5391" s="3" t="e">
        <f t="shared" ref="I5391:I5454" si="695">FIND("emisora_id=",F5391,1)</f>
        <v>#VALUE!</v>
      </c>
      <c r="J5391" s="3" t="e">
        <f t="shared" ref="J5391:J5454" si="696">MID(F5391,I5391,500)</f>
        <v>#VALUE!</v>
      </c>
      <c r="K5391" s="3" t="e">
        <f t="shared" ref="K5391:K5454" si="697">FIND("=",J5391,1)</f>
        <v>#VALUE!</v>
      </c>
      <c r="L5391" s="3" t="e">
        <f t="shared" ref="L5391:L5454" si="698">MID(J5391,K5391+1,500)</f>
        <v>#VALUE!</v>
      </c>
      <c r="M5391" s="3" t="e">
        <f t="shared" ref="M5391:M5454" si="699">FIND("&amp;",L5391,1)</f>
        <v>#VALUE!</v>
      </c>
      <c r="N5391" s="3" t="e">
        <f t="shared" ref="N5391:N5454" si="700">MID(L5391,1,M5391-1)</f>
        <v>#VALUE!</v>
      </c>
      <c r="O5391" s="3" t="e">
        <f t="shared" ref="O5391:O5454" si="701">"https://www.biva.mx/empresas/emisoras_inscritas/emisoras_inscritas?emisora_id=" &amp; N5391 &amp; "&amp;tipoInformacion=null&amp;tipoDocumento=null&amp;fechaInicio=" &amp; H5391 &amp; "&amp;fechaFin=" &amp; H5391 &amp;  "&amp;periodo=null&amp;ejercicio=null&amp;tipo=null&amp;subTab=2&amp;biva=null&amp;canceladas=false&amp;page=1"</f>
        <v>#VALUE!</v>
      </c>
    </row>
    <row r="5392" spans="8:15" x14ac:dyDescent="0.3">
      <c r="H5392" s="3" t="str">
        <f t="shared" si="694"/>
        <v>1900-01-00</v>
      </c>
      <c r="I5392" s="3" t="e">
        <f t="shared" si="695"/>
        <v>#VALUE!</v>
      </c>
      <c r="J5392" s="3" t="e">
        <f t="shared" si="696"/>
        <v>#VALUE!</v>
      </c>
      <c r="K5392" s="3" t="e">
        <f t="shared" si="697"/>
        <v>#VALUE!</v>
      </c>
      <c r="L5392" s="3" t="e">
        <f t="shared" si="698"/>
        <v>#VALUE!</v>
      </c>
      <c r="M5392" s="3" t="e">
        <f t="shared" si="699"/>
        <v>#VALUE!</v>
      </c>
      <c r="N5392" s="3" t="e">
        <f t="shared" si="700"/>
        <v>#VALUE!</v>
      </c>
      <c r="O5392" s="3" t="e">
        <f t="shared" si="701"/>
        <v>#VALUE!</v>
      </c>
    </row>
    <row r="5393" spans="8:15" x14ac:dyDescent="0.3">
      <c r="H5393" s="3" t="str">
        <f t="shared" si="694"/>
        <v>1900-01-00</v>
      </c>
      <c r="I5393" s="3" t="e">
        <f t="shared" si="695"/>
        <v>#VALUE!</v>
      </c>
      <c r="J5393" s="3" t="e">
        <f t="shared" si="696"/>
        <v>#VALUE!</v>
      </c>
      <c r="K5393" s="3" t="e">
        <f t="shared" si="697"/>
        <v>#VALUE!</v>
      </c>
      <c r="L5393" s="3" t="e">
        <f t="shared" si="698"/>
        <v>#VALUE!</v>
      </c>
      <c r="M5393" s="3" t="e">
        <f t="shared" si="699"/>
        <v>#VALUE!</v>
      </c>
      <c r="N5393" s="3" t="e">
        <f t="shared" si="700"/>
        <v>#VALUE!</v>
      </c>
      <c r="O5393" s="3" t="e">
        <f t="shared" si="701"/>
        <v>#VALUE!</v>
      </c>
    </row>
    <row r="5394" spans="8:15" x14ac:dyDescent="0.3">
      <c r="H5394" s="3" t="str">
        <f t="shared" si="694"/>
        <v>1900-01-00</v>
      </c>
      <c r="I5394" s="3" t="e">
        <f t="shared" si="695"/>
        <v>#VALUE!</v>
      </c>
      <c r="J5394" s="3" t="e">
        <f t="shared" si="696"/>
        <v>#VALUE!</v>
      </c>
      <c r="K5394" s="3" t="e">
        <f t="shared" si="697"/>
        <v>#VALUE!</v>
      </c>
      <c r="L5394" s="3" t="e">
        <f t="shared" si="698"/>
        <v>#VALUE!</v>
      </c>
      <c r="M5394" s="3" t="e">
        <f t="shared" si="699"/>
        <v>#VALUE!</v>
      </c>
      <c r="N5394" s="3" t="e">
        <f t="shared" si="700"/>
        <v>#VALUE!</v>
      </c>
      <c r="O5394" s="3" t="e">
        <f t="shared" si="701"/>
        <v>#VALUE!</v>
      </c>
    </row>
    <row r="5395" spans="8:15" x14ac:dyDescent="0.3">
      <c r="H5395" s="3" t="str">
        <f t="shared" si="694"/>
        <v>1900-01-00</v>
      </c>
      <c r="I5395" s="3" t="e">
        <f t="shared" si="695"/>
        <v>#VALUE!</v>
      </c>
      <c r="J5395" s="3" t="e">
        <f t="shared" si="696"/>
        <v>#VALUE!</v>
      </c>
      <c r="K5395" s="3" t="e">
        <f t="shared" si="697"/>
        <v>#VALUE!</v>
      </c>
      <c r="L5395" s="3" t="e">
        <f t="shared" si="698"/>
        <v>#VALUE!</v>
      </c>
      <c r="M5395" s="3" t="e">
        <f t="shared" si="699"/>
        <v>#VALUE!</v>
      </c>
      <c r="N5395" s="3" t="e">
        <f t="shared" si="700"/>
        <v>#VALUE!</v>
      </c>
      <c r="O5395" s="3" t="e">
        <f t="shared" si="701"/>
        <v>#VALUE!</v>
      </c>
    </row>
    <row r="5396" spans="8:15" x14ac:dyDescent="0.3">
      <c r="H5396" s="3" t="str">
        <f t="shared" si="694"/>
        <v>1900-01-00</v>
      </c>
      <c r="I5396" s="3" t="e">
        <f t="shared" si="695"/>
        <v>#VALUE!</v>
      </c>
      <c r="J5396" s="3" t="e">
        <f t="shared" si="696"/>
        <v>#VALUE!</v>
      </c>
      <c r="K5396" s="3" t="e">
        <f t="shared" si="697"/>
        <v>#VALUE!</v>
      </c>
      <c r="L5396" s="3" t="e">
        <f t="shared" si="698"/>
        <v>#VALUE!</v>
      </c>
      <c r="M5396" s="3" t="e">
        <f t="shared" si="699"/>
        <v>#VALUE!</v>
      </c>
      <c r="N5396" s="3" t="e">
        <f t="shared" si="700"/>
        <v>#VALUE!</v>
      </c>
      <c r="O5396" s="3" t="e">
        <f t="shared" si="701"/>
        <v>#VALUE!</v>
      </c>
    </row>
    <row r="5397" spans="8:15" x14ac:dyDescent="0.3">
      <c r="H5397" s="3" t="str">
        <f t="shared" si="694"/>
        <v>1900-01-00</v>
      </c>
      <c r="I5397" s="3" t="e">
        <f t="shared" si="695"/>
        <v>#VALUE!</v>
      </c>
      <c r="J5397" s="3" t="e">
        <f t="shared" si="696"/>
        <v>#VALUE!</v>
      </c>
      <c r="K5397" s="3" t="e">
        <f t="shared" si="697"/>
        <v>#VALUE!</v>
      </c>
      <c r="L5397" s="3" t="e">
        <f t="shared" si="698"/>
        <v>#VALUE!</v>
      </c>
      <c r="M5397" s="3" t="e">
        <f t="shared" si="699"/>
        <v>#VALUE!</v>
      </c>
      <c r="N5397" s="3" t="e">
        <f t="shared" si="700"/>
        <v>#VALUE!</v>
      </c>
      <c r="O5397" s="3" t="e">
        <f t="shared" si="701"/>
        <v>#VALUE!</v>
      </c>
    </row>
    <row r="5398" spans="8:15" x14ac:dyDescent="0.3">
      <c r="H5398" s="3" t="str">
        <f t="shared" si="694"/>
        <v>1900-01-00</v>
      </c>
      <c r="I5398" s="3" t="e">
        <f t="shared" si="695"/>
        <v>#VALUE!</v>
      </c>
      <c r="J5398" s="3" t="e">
        <f t="shared" si="696"/>
        <v>#VALUE!</v>
      </c>
      <c r="K5398" s="3" t="e">
        <f t="shared" si="697"/>
        <v>#VALUE!</v>
      </c>
      <c r="L5398" s="3" t="e">
        <f t="shared" si="698"/>
        <v>#VALUE!</v>
      </c>
      <c r="M5398" s="3" t="e">
        <f t="shared" si="699"/>
        <v>#VALUE!</v>
      </c>
      <c r="N5398" s="3" t="e">
        <f t="shared" si="700"/>
        <v>#VALUE!</v>
      </c>
      <c r="O5398" s="3" t="e">
        <f t="shared" si="701"/>
        <v>#VALUE!</v>
      </c>
    </row>
    <row r="5399" spans="8:15" x14ac:dyDescent="0.3">
      <c r="H5399" s="3" t="str">
        <f t="shared" si="694"/>
        <v>1900-01-00</v>
      </c>
      <c r="I5399" s="3" t="e">
        <f t="shared" si="695"/>
        <v>#VALUE!</v>
      </c>
      <c r="J5399" s="3" t="e">
        <f t="shared" si="696"/>
        <v>#VALUE!</v>
      </c>
      <c r="K5399" s="3" t="e">
        <f t="shared" si="697"/>
        <v>#VALUE!</v>
      </c>
      <c r="L5399" s="3" t="e">
        <f t="shared" si="698"/>
        <v>#VALUE!</v>
      </c>
      <c r="M5399" s="3" t="e">
        <f t="shared" si="699"/>
        <v>#VALUE!</v>
      </c>
      <c r="N5399" s="3" t="e">
        <f t="shared" si="700"/>
        <v>#VALUE!</v>
      </c>
      <c r="O5399" s="3" t="e">
        <f t="shared" si="701"/>
        <v>#VALUE!</v>
      </c>
    </row>
    <row r="5400" spans="8:15" x14ac:dyDescent="0.3">
      <c r="H5400" s="3" t="str">
        <f t="shared" si="694"/>
        <v>1900-01-00</v>
      </c>
      <c r="I5400" s="3" t="e">
        <f t="shared" si="695"/>
        <v>#VALUE!</v>
      </c>
      <c r="J5400" s="3" t="e">
        <f t="shared" si="696"/>
        <v>#VALUE!</v>
      </c>
      <c r="K5400" s="3" t="e">
        <f t="shared" si="697"/>
        <v>#VALUE!</v>
      </c>
      <c r="L5400" s="3" t="e">
        <f t="shared" si="698"/>
        <v>#VALUE!</v>
      </c>
      <c r="M5400" s="3" t="e">
        <f t="shared" si="699"/>
        <v>#VALUE!</v>
      </c>
      <c r="N5400" s="3" t="e">
        <f t="shared" si="700"/>
        <v>#VALUE!</v>
      </c>
      <c r="O5400" s="3" t="e">
        <f t="shared" si="701"/>
        <v>#VALUE!</v>
      </c>
    </row>
    <row r="5401" spans="8:15" x14ac:dyDescent="0.3">
      <c r="H5401" s="3" t="str">
        <f t="shared" si="694"/>
        <v>1900-01-00</v>
      </c>
      <c r="I5401" s="3" t="e">
        <f t="shared" si="695"/>
        <v>#VALUE!</v>
      </c>
      <c r="J5401" s="3" t="e">
        <f t="shared" si="696"/>
        <v>#VALUE!</v>
      </c>
      <c r="K5401" s="3" t="e">
        <f t="shared" si="697"/>
        <v>#VALUE!</v>
      </c>
      <c r="L5401" s="3" t="e">
        <f t="shared" si="698"/>
        <v>#VALUE!</v>
      </c>
      <c r="M5401" s="3" t="e">
        <f t="shared" si="699"/>
        <v>#VALUE!</v>
      </c>
      <c r="N5401" s="3" t="e">
        <f t="shared" si="700"/>
        <v>#VALUE!</v>
      </c>
      <c r="O5401" s="3" t="e">
        <f t="shared" si="701"/>
        <v>#VALUE!</v>
      </c>
    </row>
    <row r="5402" spans="8:15" x14ac:dyDescent="0.3">
      <c r="H5402" s="3" t="str">
        <f t="shared" si="694"/>
        <v>1900-01-00</v>
      </c>
      <c r="I5402" s="3" t="e">
        <f t="shared" si="695"/>
        <v>#VALUE!</v>
      </c>
      <c r="J5402" s="3" t="e">
        <f t="shared" si="696"/>
        <v>#VALUE!</v>
      </c>
      <c r="K5402" s="3" t="e">
        <f t="shared" si="697"/>
        <v>#VALUE!</v>
      </c>
      <c r="L5402" s="3" t="e">
        <f t="shared" si="698"/>
        <v>#VALUE!</v>
      </c>
      <c r="M5402" s="3" t="e">
        <f t="shared" si="699"/>
        <v>#VALUE!</v>
      </c>
      <c r="N5402" s="3" t="e">
        <f t="shared" si="700"/>
        <v>#VALUE!</v>
      </c>
      <c r="O5402" s="3" t="e">
        <f t="shared" si="701"/>
        <v>#VALUE!</v>
      </c>
    </row>
    <row r="5403" spans="8:15" x14ac:dyDescent="0.3">
      <c r="H5403" s="3" t="str">
        <f t="shared" si="694"/>
        <v>1900-01-00</v>
      </c>
      <c r="I5403" s="3" t="e">
        <f t="shared" si="695"/>
        <v>#VALUE!</v>
      </c>
      <c r="J5403" s="3" t="e">
        <f t="shared" si="696"/>
        <v>#VALUE!</v>
      </c>
      <c r="K5403" s="3" t="e">
        <f t="shared" si="697"/>
        <v>#VALUE!</v>
      </c>
      <c r="L5403" s="3" t="e">
        <f t="shared" si="698"/>
        <v>#VALUE!</v>
      </c>
      <c r="M5403" s="3" t="e">
        <f t="shared" si="699"/>
        <v>#VALUE!</v>
      </c>
      <c r="N5403" s="3" t="e">
        <f t="shared" si="700"/>
        <v>#VALUE!</v>
      </c>
      <c r="O5403" s="3" t="e">
        <f t="shared" si="701"/>
        <v>#VALUE!</v>
      </c>
    </row>
    <row r="5404" spans="8:15" x14ac:dyDescent="0.3">
      <c r="H5404" s="3" t="str">
        <f t="shared" si="694"/>
        <v>1900-01-00</v>
      </c>
      <c r="I5404" s="3" t="e">
        <f t="shared" si="695"/>
        <v>#VALUE!</v>
      </c>
      <c r="J5404" s="3" t="e">
        <f t="shared" si="696"/>
        <v>#VALUE!</v>
      </c>
      <c r="K5404" s="3" t="e">
        <f t="shared" si="697"/>
        <v>#VALUE!</v>
      </c>
      <c r="L5404" s="3" t="e">
        <f t="shared" si="698"/>
        <v>#VALUE!</v>
      </c>
      <c r="M5404" s="3" t="e">
        <f t="shared" si="699"/>
        <v>#VALUE!</v>
      </c>
      <c r="N5404" s="3" t="e">
        <f t="shared" si="700"/>
        <v>#VALUE!</v>
      </c>
      <c r="O5404" s="3" t="e">
        <f t="shared" si="701"/>
        <v>#VALUE!</v>
      </c>
    </row>
    <row r="5405" spans="8:15" x14ac:dyDescent="0.3">
      <c r="H5405" s="3" t="str">
        <f t="shared" si="694"/>
        <v>1900-01-00</v>
      </c>
      <c r="I5405" s="3" t="e">
        <f t="shared" si="695"/>
        <v>#VALUE!</v>
      </c>
      <c r="J5405" s="3" t="e">
        <f t="shared" si="696"/>
        <v>#VALUE!</v>
      </c>
      <c r="K5405" s="3" t="e">
        <f t="shared" si="697"/>
        <v>#VALUE!</v>
      </c>
      <c r="L5405" s="3" t="e">
        <f t="shared" si="698"/>
        <v>#VALUE!</v>
      </c>
      <c r="M5405" s="3" t="e">
        <f t="shared" si="699"/>
        <v>#VALUE!</v>
      </c>
      <c r="N5405" s="3" t="e">
        <f t="shared" si="700"/>
        <v>#VALUE!</v>
      </c>
      <c r="O5405" s="3" t="e">
        <f t="shared" si="701"/>
        <v>#VALUE!</v>
      </c>
    </row>
    <row r="5406" spans="8:15" x14ac:dyDescent="0.3">
      <c r="H5406" s="3" t="str">
        <f t="shared" si="694"/>
        <v>1900-01-00</v>
      </c>
      <c r="I5406" s="3" t="e">
        <f t="shared" si="695"/>
        <v>#VALUE!</v>
      </c>
      <c r="J5406" s="3" t="e">
        <f t="shared" si="696"/>
        <v>#VALUE!</v>
      </c>
      <c r="K5406" s="3" t="e">
        <f t="shared" si="697"/>
        <v>#VALUE!</v>
      </c>
      <c r="L5406" s="3" t="e">
        <f t="shared" si="698"/>
        <v>#VALUE!</v>
      </c>
      <c r="M5406" s="3" t="e">
        <f t="shared" si="699"/>
        <v>#VALUE!</v>
      </c>
      <c r="N5406" s="3" t="e">
        <f t="shared" si="700"/>
        <v>#VALUE!</v>
      </c>
      <c r="O5406" s="3" t="e">
        <f t="shared" si="701"/>
        <v>#VALUE!</v>
      </c>
    </row>
    <row r="5407" spans="8:15" x14ac:dyDescent="0.3">
      <c r="H5407" s="3" t="str">
        <f t="shared" si="694"/>
        <v>1900-01-00</v>
      </c>
      <c r="I5407" s="3" t="e">
        <f t="shared" si="695"/>
        <v>#VALUE!</v>
      </c>
      <c r="J5407" s="3" t="e">
        <f t="shared" si="696"/>
        <v>#VALUE!</v>
      </c>
      <c r="K5407" s="3" t="e">
        <f t="shared" si="697"/>
        <v>#VALUE!</v>
      </c>
      <c r="L5407" s="3" t="e">
        <f t="shared" si="698"/>
        <v>#VALUE!</v>
      </c>
      <c r="M5407" s="3" t="e">
        <f t="shared" si="699"/>
        <v>#VALUE!</v>
      </c>
      <c r="N5407" s="3" t="e">
        <f t="shared" si="700"/>
        <v>#VALUE!</v>
      </c>
      <c r="O5407" s="3" t="e">
        <f t="shared" si="701"/>
        <v>#VALUE!</v>
      </c>
    </row>
    <row r="5408" spans="8:15" x14ac:dyDescent="0.3">
      <c r="H5408" s="3" t="str">
        <f t="shared" si="694"/>
        <v>1900-01-00</v>
      </c>
      <c r="I5408" s="3" t="e">
        <f t="shared" si="695"/>
        <v>#VALUE!</v>
      </c>
      <c r="J5408" s="3" t="e">
        <f t="shared" si="696"/>
        <v>#VALUE!</v>
      </c>
      <c r="K5408" s="3" t="e">
        <f t="shared" si="697"/>
        <v>#VALUE!</v>
      </c>
      <c r="L5408" s="3" t="e">
        <f t="shared" si="698"/>
        <v>#VALUE!</v>
      </c>
      <c r="M5408" s="3" t="e">
        <f t="shared" si="699"/>
        <v>#VALUE!</v>
      </c>
      <c r="N5408" s="3" t="e">
        <f t="shared" si="700"/>
        <v>#VALUE!</v>
      </c>
      <c r="O5408" s="3" t="e">
        <f t="shared" si="701"/>
        <v>#VALUE!</v>
      </c>
    </row>
    <row r="5409" spans="8:15" x14ac:dyDescent="0.3">
      <c r="H5409" s="3" t="str">
        <f t="shared" si="694"/>
        <v>1900-01-00</v>
      </c>
      <c r="I5409" s="3" t="e">
        <f t="shared" si="695"/>
        <v>#VALUE!</v>
      </c>
      <c r="J5409" s="3" t="e">
        <f t="shared" si="696"/>
        <v>#VALUE!</v>
      </c>
      <c r="K5409" s="3" t="e">
        <f t="shared" si="697"/>
        <v>#VALUE!</v>
      </c>
      <c r="L5409" s="3" t="e">
        <f t="shared" si="698"/>
        <v>#VALUE!</v>
      </c>
      <c r="M5409" s="3" t="e">
        <f t="shared" si="699"/>
        <v>#VALUE!</v>
      </c>
      <c r="N5409" s="3" t="e">
        <f t="shared" si="700"/>
        <v>#VALUE!</v>
      </c>
      <c r="O5409" s="3" t="e">
        <f t="shared" si="701"/>
        <v>#VALUE!</v>
      </c>
    </row>
    <row r="5410" spans="8:15" x14ac:dyDescent="0.3">
      <c r="H5410" s="3" t="str">
        <f t="shared" si="694"/>
        <v>1900-01-00</v>
      </c>
      <c r="I5410" s="3" t="e">
        <f t="shared" si="695"/>
        <v>#VALUE!</v>
      </c>
      <c r="J5410" s="3" t="e">
        <f t="shared" si="696"/>
        <v>#VALUE!</v>
      </c>
      <c r="K5410" s="3" t="e">
        <f t="shared" si="697"/>
        <v>#VALUE!</v>
      </c>
      <c r="L5410" s="3" t="e">
        <f t="shared" si="698"/>
        <v>#VALUE!</v>
      </c>
      <c r="M5410" s="3" t="e">
        <f t="shared" si="699"/>
        <v>#VALUE!</v>
      </c>
      <c r="N5410" s="3" t="e">
        <f t="shared" si="700"/>
        <v>#VALUE!</v>
      </c>
      <c r="O5410" s="3" t="e">
        <f t="shared" si="701"/>
        <v>#VALUE!</v>
      </c>
    </row>
    <row r="5411" spans="8:15" x14ac:dyDescent="0.3">
      <c r="H5411" s="3" t="str">
        <f t="shared" si="694"/>
        <v>1900-01-00</v>
      </c>
      <c r="I5411" s="3" t="e">
        <f t="shared" si="695"/>
        <v>#VALUE!</v>
      </c>
      <c r="J5411" s="3" t="e">
        <f t="shared" si="696"/>
        <v>#VALUE!</v>
      </c>
      <c r="K5411" s="3" t="e">
        <f t="shared" si="697"/>
        <v>#VALUE!</v>
      </c>
      <c r="L5411" s="3" t="e">
        <f t="shared" si="698"/>
        <v>#VALUE!</v>
      </c>
      <c r="M5411" s="3" t="e">
        <f t="shared" si="699"/>
        <v>#VALUE!</v>
      </c>
      <c r="N5411" s="3" t="e">
        <f t="shared" si="700"/>
        <v>#VALUE!</v>
      </c>
      <c r="O5411" s="3" t="e">
        <f t="shared" si="701"/>
        <v>#VALUE!</v>
      </c>
    </row>
    <row r="5412" spans="8:15" x14ac:dyDescent="0.3">
      <c r="H5412" s="3" t="str">
        <f t="shared" si="694"/>
        <v>1900-01-00</v>
      </c>
      <c r="I5412" s="3" t="e">
        <f t="shared" si="695"/>
        <v>#VALUE!</v>
      </c>
      <c r="J5412" s="3" t="e">
        <f t="shared" si="696"/>
        <v>#VALUE!</v>
      </c>
      <c r="K5412" s="3" t="e">
        <f t="shared" si="697"/>
        <v>#VALUE!</v>
      </c>
      <c r="L5412" s="3" t="e">
        <f t="shared" si="698"/>
        <v>#VALUE!</v>
      </c>
      <c r="M5412" s="3" t="e">
        <f t="shared" si="699"/>
        <v>#VALUE!</v>
      </c>
      <c r="N5412" s="3" t="e">
        <f t="shared" si="700"/>
        <v>#VALUE!</v>
      </c>
      <c r="O5412" s="3" t="e">
        <f t="shared" si="701"/>
        <v>#VALUE!</v>
      </c>
    </row>
    <row r="5413" spans="8:15" x14ac:dyDescent="0.3">
      <c r="H5413" s="3" t="str">
        <f t="shared" si="694"/>
        <v>1900-01-00</v>
      </c>
      <c r="I5413" s="3" t="e">
        <f t="shared" si="695"/>
        <v>#VALUE!</v>
      </c>
      <c r="J5413" s="3" t="e">
        <f t="shared" si="696"/>
        <v>#VALUE!</v>
      </c>
      <c r="K5413" s="3" t="e">
        <f t="shared" si="697"/>
        <v>#VALUE!</v>
      </c>
      <c r="L5413" s="3" t="e">
        <f t="shared" si="698"/>
        <v>#VALUE!</v>
      </c>
      <c r="M5413" s="3" t="e">
        <f t="shared" si="699"/>
        <v>#VALUE!</v>
      </c>
      <c r="N5413" s="3" t="e">
        <f t="shared" si="700"/>
        <v>#VALUE!</v>
      </c>
      <c r="O5413" s="3" t="e">
        <f t="shared" si="701"/>
        <v>#VALUE!</v>
      </c>
    </row>
    <row r="5414" spans="8:15" x14ac:dyDescent="0.3">
      <c r="H5414" s="3" t="str">
        <f t="shared" si="694"/>
        <v>1900-01-00</v>
      </c>
      <c r="I5414" s="3" t="e">
        <f t="shared" si="695"/>
        <v>#VALUE!</v>
      </c>
      <c r="J5414" s="3" t="e">
        <f t="shared" si="696"/>
        <v>#VALUE!</v>
      </c>
      <c r="K5414" s="3" t="e">
        <f t="shared" si="697"/>
        <v>#VALUE!</v>
      </c>
      <c r="L5414" s="3" t="e">
        <f t="shared" si="698"/>
        <v>#VALUE!</v>
      </c>
      <c r="M5414" s="3" t="e">
        <f t="shared" si="699"/>
        <v>#VALUE!</v>
      </c>
      <c r="N5414" s="3" t="e">
        <f t="shared" si="700"/>
        <v>#VALUE!</v>
      </c>
      <c r="O5414" s="3" t="e">
        <f t="shared" si="701"/>
        <v>#VALUE!</v>
      </c>
    </row>
    <row r="5415" spans="8:15" x14ac:dyDescent="0.3">
      <c r="H5415" s="3" t="str">
        <f t="shared" si="694"/>
        <v>1900-01-00</v>
      </c>
      <c r="I5415" s="3" t="e">
        <f t="shared" si="695"/>
        <v>#VALUE!</v>
      </c>
      <c r="J5415" s="3" t="e">
        <f t="shared" si="696"/>
        <v>#VALUE!</v>
      </c>
      <c r="K5415" s="3" t="e">
        <f t="shared" si="697"/>
        <v>#VALUE!</v>
      </c>
      <c r="L5415" s="3" t="e">
        <f t="shared" si="698"/>
        <v>#VALUE!</v>
      </c>
      <c r="M5415" s="3" t="e">
        <f t="shared" si="699"/>
        <v>#VALUE!</v>
      </c>
      <c r="N5415" s="3" t="e">
        <f t="shared" si="700"/>
        <v>#VALUE!</v>
      </c>
      <c r="O5415" s="3" t="e">
        <f t="shared" si="701"/>
        <v>#VALUE!</v>
      </c>
    </row>
    <row r="5416" spans="8:15" x14ac:dyDescent="0.3">
      <c r="H5416" s="3" t="str">
        <f t="shared" si="694"/>
        <v>1900-01-00</v>
      </c>
      <c r="I5416" s="3" t="e">
        <f t="shared" si="695"/>
        <v>#VALUE!</v>
      </c>
      <c r="J5416" s="3" t="e">
        <f t="shared" si="696"/>
        <v>#VALUE!</v>
      </c>
      <c r="K5416" s="3" t="e">
        <f t="shared" si="697"/>
        <v>#VALUE!</v>
      </c>
      <c r="L5416" s="3" t="e">
        <f t="shared" si="698"/>
        <v>#VALUE!</v>
      </c>
      <c r="M5416" s="3" t="e">
        <f t="shared" si="699"/>
        <v>#VALUE!</v>
      </c>
      <c r="N5416" s="3" t="e">
        <f t="shared" si="700"/>
        <v>#VALUE!</v>
      </c>
      <c r="O5416" s="3" t="e">
        <f t="shared" si="701"/>
        <v>#VALUE!</v>
      </c>
    </row>
    <row r="5417" spans="8:15" x14ac:dyDescent="0.3">
      <c r="H5417" s="3" t="str">
        <f t="shared" si="694"/>
        <v>1900-01-00</v>
      </c>
      <c r="I5417" s="3" t="e">
        <f t="shared" si="695"/>
        <v>#VALUE!</v>
      </c>
      <c r="J5417" s="3" t="e">
        <f t="shared" si="696"/>
        <v>#VALUE!</v>
      </c>
      <c r="K5417" s="3" t="e">
        <f t="shared" si="697"/>
        <v>#VALUE!</v>
      </c>
      <c r="L5417" s="3" t="e">
        <f t="shared" si="698"/>
        <v>#VALUE!</v>
      </c>
      <c r="M5417" s="3" t="e">
        <f t="shared" si="699"/>
        <v>#VALUE!</v>
      </c>
      <c r="N5417" s="3" t="e">
        <f t="shared" si="700"/>
        <v>#VALUE!</v>
      </c>
      <c r="O5417" s="3" t="e">
        <f t="shared" si="701"/>
        <v>#VALUE!</v>
      </c>
    </row>
    <row r="5418" spans="8:15" x14ac:dyDescent="0.3">
      <c r="H5418" s="3" t="str">
        <f t="shared" si="694"/>
        <v>1900-01-00</v>
      </c>
      <c r="I5418" s="3" t="e">
        <f t="shared" si="695"/>
        <v>#VALUE!</v>
      </c>
      <c r="J5418" s="3" t="e">
        <f t="shared" si="696"/>
        <v>#VALUE!</v>
      </c>
      <c r="K5418" s="3" t="e">
        <f t="shared" si="697"/>
        <v>#VALUE!</v>
      </c>
      <c r="L5418" s="3" t="e">
        <f t="shared" si="698"/>
        <v>#VALUE!</v>
      </c>
      <c r="M5418" s="3" t="e">
        <f t="shared" si="699"/>
        <v>#VALUE!</v>
      </c>
      <c r="N5418" s="3" t="e">
        <f t="shared" si="700"/>
        <v>#VALUE!</v>
      </c>
      <c r="O5418" s="3" t="e">
        <f t="shared" si="701"/>
        <v>#VALUE!</v>
      </c>
    </row>
    <row r="5419" spans="8:15" x14ac:dyDescent="0.3">
      <c r="H5419" s="3" t="str">
        <f t="shared" si="694"/>
        <v>1900-01-00</v>
      </c>
      <c r="I5419" s="3" t="e">
        <f t="shared" si="695"/>
        <v>#VALUE!</v>
      </c>
      <c r="J5419" s="3" t="e">
        <f t="shared" si="696"/>
        <v>#VALUE!</v>
      </c>
      <c r="K5419" s="3" t="e">
        <f t="shared" si="697"/>
        <v>#VALUE!</v>
      </c>
      <c r="L5419" s="3" t="e">
        <f t="shared" si="698"/>
        <v>#VALUE!</v>
      </c>
      <c r="M5419" s="3" t="e">
        <f t="shared" si="699"/>
        <v>#VALUE!</v>
      </c>
      <c r="N5419" s="3" t="e">
        <f t="shared" si="700"/>
        <v>#VALUE!</v>
      </c>
      <c r="O5419" s="3" t="e">
        <f t="shared" si="701"/>
        <v>#VALUE!</v>
      </c>
    </row>
    <row r="5420" spans="8:15" x14ac:dyDescent="0.3">
      <c r="H5420" s="3" t="str">
        <f t="shared" si="694"/>
        <v>1900-01-00</v>
      </c>
      <c r="I5420" s="3" t="e">
        <f t="shared" si="695"/>
        <v>#VALUE!</v>
      </c>
      <c r="J5420" s="3" t="e">
        <f t="shared" si="696"/>
        <v>#VALUE!</v>
      </c>
      <c r="K5420" s="3" t="e">
        <f t="shared" si="697"/>
        <v>#VALUE!</v>
      </c>
      <c r="L5420" s="3" t="e">
        <f t="shared" si="698"/>
        <v>#VALUE!</v>
      </c>
      <c r="M5420" s="3" t="e">
        <f t="shared" si="699"/>
        <v>#VALUE!</v>
      </c>
      <c r="N5420" s="3" t="e">
        <f t="shared" si="700"/>
        <v>#VALUE!</v>
      </c>
      <c r="O5420" s="3" t="e">
        <f t="shared" si="701"/>
        <v>#VALUE!</v>
      </c>
    </row>
    <row r="5421" spans="8:15" x14ac:dyDescent="0.3">
      <c r="H5421" s="3" t="str">
        <f t="shared" si="694"/>
        <v>1900-01-00</v>
      </c>
      <c r="I5421" s="3" t="e">
        <f t="shared" si="695"/>
        <v>#VALUE!</v>
      </c>
      <c r="J5421" s="3" t="e">
        <f t="shared" si="696"/>
        <v>#VALUE!</v>
      </c>
      <c r="K5421" s="3" t="e">
        <f t="shared" si="697"/>
        <v>#VALUE!</v>
      </c>
      <c r="L5421" s="3" t="e">
        <f t="shared" si="698"/>
        <v>#VALUE!</v>
      </c>
      <c r="M5421" s="3" t="e">
        <f t="shared" si="699"/>
        <v>#VALUE!</v>
      </c>
      <c r="N5421" s="3" t="e">
        <f t="shared" si="700"/>
        <v>#VALUE!</v>
      </c>
      <c r="O5421" s="3" t="e">
        <f t="shared" si="701"/>
        <v>#VALUE!</v>
      </c>
    </row>
    <row r="5422" spans="8:15" x14ac:dyDescent="0.3">
      <c r="H5422" s="3" t="str">
        <f t="shared" si="694"/>
        <v>1900-01-00</v>
      </c>
      <c r="I5422" s="3" t="e">
        <f t="shared" si="695"/>
        <v>#VALUE!</v>
      </c>
      <c r="J5422" s="3" t="e">
        <f t="shared" si="696"/>
        <v>#VALUE!</v>
      </c>
      <c r="K5422" s="3" t="e">
        <f t="shared" si="697"/>
        <v>#VALUE!</v>
      </c>
      <c r="L5422" s="3" t="e">
        <f t="shared" si="698"/>
        <v>#VALUE!</v>
      </c>
      <c r="M5422" s="3" t="e">
        <f t="shared" si="699"/>
        <v>#VALUE!</v>
      </c>
      <c r="N5422" s="3" t="e">
        <f t="shared" si="700"/>
        <v>#VALUE!</v>
      </c>
      <c r="O5422" s="3" t="e">
        <f t="shared" si="701"/>
        <v>#VALUE!</v>
      </c>
    </row>
    <row r="5423" spans="8:15" x14ac:dyDescent="0.3">
      <c r="H5423" s="3" t="str">
        <f t="shared" si="694"/>
        <v>1900-01-00</v>
      </c>
      <c r="I5423" s="3" t="e">
        <f t="shared" si="695"/>
        <v>#VALUE!</v>
      </c>
      <c r="J5423" s="3" t="e">
        <f t="shared" si="696"/>
        <v>#VALUE!</v>
      </c>
      <c r="K5423" s="3" t="e">
        <f t="shared" si="697"/>
        <v>#VALUE!</v>
      </c>
      <c r="L5423" s="3" t="e">
        <f t="shared" si="698"/>
        <v>#VALUE!</v>
      </c>
      <c r="M5423" s="3" t="e">
        <f t="shared" si="699"/>
        <v>#VALUE!</v>
      </c>
      <c r="N5423" s="3" t="e">
        <f t="shared" si="700"/>
        <v>#VALUE!</v>
      </c>
      <c r="O5423" s="3" t="e">
        <f t="shared" si="701"/>
        <v>#VALUE!</v>
      </c>
    </row>
    <row r="5424" spans="8:15" x14ac:dyDescent="0.3">
      <c r="H5424" s="3" t="str">
        <f t="shared" si="694"/>
        <v>1900-01-00</v>
      </c>
      <c r="I5424" s="3" t="e">
        <f t="shared" si="695"/>
        <v>#VALUE!</v>
      </c>
      <c r="J5424" s="3" t="e">
        <f t="shared" si="696"/>
        <v>#VALUE!</v>
      </c>
      <c r="K5424" s="3" t="e">
        <f t="shared" si="697"/>
        <v>#VALUE!</v>
      </c>
      <c r="L5424" s="3" t="e">
        <f t="shared" si="698"/>
        <v>#VALUE!</v>
      </c>
      <c r="M5424" s="3" t="e">
        <f t="shared" si="699"/>
        <v>#VALUE!</v>
      </c>
      <c r="N5424" s="3" t="e">
        <f t="shared" si="700"/>
        <v>#VALUE!</v>
      </c>
      <c r="O5424" s="3" t="e">
        <f t="shared" si="701"/>
        <v>#VALUE!</v>
      </c>
    </row>
    <row r="5425" spans="8:15" x14ac:dyDescent="0.3">
      <c r="H5425" s="3" t="str">
        <f t="shared" si="694"/>
        <v>1900-01-00</v>
      </c>
      <c r="I5425" s="3" t="e">
        <f t="shared" si="695"/>
        <v>#VALUE!</v>
      </c>
      <c r="J5425" s="3" t="e">
        <f t="shared" si="696"/>
        <v>#VALUE!</v>
      </c>
      <c r="K5425" s="3" t="e">
        <f t="shared" si="697"/>
        <v>#VALUE!</v>
      </c>
      <c r="L5425" s="3" t="e">
        <f t="shared" si="698"/>
        <v>#VALUE!</v>
      </c>
      <c r="M5425" s="3" t="e">
        <f t="shared" si="699"/>
        <v>#VALUE!</v>
      </c>
      <c r="N5425" s="3" t="e">
        <f t="shared" si="700"/>
        <v>#VALUE!</v>
      </c>
      <c r="O5425" s="3" t="e">
        <f t="shared" si="701"/>
        <v>#VALUE!</v>
      </c>
    </row>
    <row r="5426" spans="8:15" x14ac:dyDescent="0.3">
      <c r="H5426" s="3" t="str">
        <f t="shared" si="694"/>
        <v>1900-01-00</v>
      </c>
      <c r="I5426" s="3" t="e">
        <f t="shared" si="695"/>
        <v>#VALUE!</v>
      </c>
      <c r="J5426" s="3" t="e">
        <f t="shared" si="696"/>
        <v>#VALUE!</v>
      </c>
      <c r="K5426" s="3" t="e">
        <f t="shared" si="697"/>
        <v>#VALUE!</v>
      </c>
      <c r="L5426" s="3" t="e">
        <f t="shared" si="698"/>
        <v>#VALUE!</v>
      </c>
      <c r="M5426" s="3" t="e">
        <f t="shared" si="699"/>
        <v>#VALUE!</v>
      </c>
      <c r="N5426" s="3" t="e">
        <f t="shared" si="700"/>
        <v>#VALUE!</v>
      </c>
      <c r="O5426" s="3" t="e">
        <f t="shared" si="701"/>
        <v>#VALUE!</v>
      </c>
    </row>
    <row r="5427" spans="8:15" x14ac:dyDescent="0.3">
      <c r="H5427" s="3" t="str">
        <f t="shared" si="694"/>
        <v>1900-01-00</v>
      </c>
      <c r="I5427" s="3" t="e">
        <f t="shared" si="695"/>
        <v>#VALUE!</v>
      </c>
      <c r="J5427" s="3" t="e">
        <f t="shared" si="696"/>
        <v>#VALUE!</v>
      </c>
      <c r="K5427" s="3" t="e">
        <f t="shared" si="697"/>
        <v>#VALUE!</v>
      </c>
      <c r="L5427" s="3" t="e">
        <f t="shared" si="698"/>
        <v>#VALUE!</v>
      </c>
      <c r="M5427" s="3" t="e">
        <f t="shared" si="699"/>
        <v>#VALUE!</v>
      </c>
      <c r="N5427" s="3" t="e">
        <f t="shared" si="700"/>
        <v>#VALUE!</v>
      </c>
      <c r="O5427" s="3" t="e">
        <f t="shared" si="701"/>
        <v>#VALUE!</v>
      </c>
    </row>
    <row r="5428" spans="8:15" x14ac:dyDescent="0.3">
      <c r="H5428" s="3" t="str">
        <f t="shared" si="694"/>
        <v>1900-01-00</v>
      </c>
      <c r="I5428" s="3" t="e">
        <f t="shared" si="695"/>
        <v>#VALUE!</v>
      </c>
      <c r="J5428" s="3" t="e">
        <f t="shared" si="696"/>
        <v>#VALUE!</v>
      </c>
      <c r="K5428" s="3" t="e">
        <f t="shared" si="697"/>
        <v>#VALUE!</v>
      </c>
      <c r="L5428" s="3" t="e">
        <f t="shared" si="698"/>
        <v>#VALUE!</v>
      </c>
      <c r="M5428" s="3" t="e">
        <f t="shared" si="699"/>
        <v>#VALUE!</v>
      </c>
      <c r="N5428" s="3" t="e">
        <f t="shared" si="700"/>
        <v>#VALUE!</v>
      </c>
      <c r="O5428" s="3" t="e">
        <f t="shared" si="701"/>
        <v>#VALUE!</v>
      </c>
    </row>
    <row r="5429" spans="8:15" x14ac:dyDescent="0.3">
      <c r="H5429" s="3" t="str">
        <f t="shared" si="694"/>
        <v>1900-01-00</v>
      </c>
      <c r="I5429" s="3" t="e">
        <f t="shared" si="695"/>
        <v>#VALUE!</v>
      </c>
      <c r="J5429" s="3" t="e">
        <f t="shared" si="696"/>
        <v>#VALUE!</v>
      </c>
      <c r="K5429" s="3" t="e">
        <f t="shared" si="697"/>
        <v>#VALUE!</v>
      </c>
      <c r="L5429" s="3" t="e">
        <f t="shared" si="698"/>
        <v>#VALUE!</v>
      </c>
      <c r="M5429" s="3" t="e">
        <f t="shared" si="699"/>
        <v>#VALUE!</v>
      </c>
      <c r="N5429" s="3" t="e">
        <f t="shared" si="700"/>
        <v>#VALUE!</v>
      </c>
      <c r="O5429" s="3" t="e">
        <f t="shared" si="701"/>
        <v>#VALUE!</v>
      </c>
    </row>
    <row r="5430" spans="8:15" x14ac:dyDescent="0.3">
      <c r="H5430" s="3" t="str">
        <f t="shared" si="694"/>
        <v>1900-01-00</v>
      </c>
      <c r="I5430" s="3" t="e">
        <f t="shared" si="695"/>
        <v>#VALUE!</v>
      </c>
      <c r="J5430" s="3" t="e">
        <f t="shared" si="696"/>
        <v>#VALUE!</v>
      </c>
      <c r="K5430" s="3" t="e">
        <f t="shared" si="697"/>
        <v>#VALUE!</v>
      </c>
      <c r="L5430" s="3" t="e">
        <f t="shared" si="698"/>
        <v>#VALUE!</v>
      </c>
      <c r="M5430" s="3" t="e">
        <f t="shared" si="699"/>
        <v>#VALUE!</v>
      </c>
      <c r="N5430" s="3" t="e">
        <f t="shared" si="700"/>
        <v>#VALUE!</v>
      </c>
      <c r="O5430" s="3" t="e">
        <f t="shared" si="701"/>
        <v>#VALUE!</v>
      </c>
    </row>
    <row r="5431" spans="8:15" x14ac:dyDescent="0.3">
      <c r="H5431" s="3" t="str">
        <f t="shared" si="694"/>
        <v>1900-01-00</v>
      </c>
      <c r="I5431" s="3" t="e">
        <f t="shared" si="695"/>
        <v>#VALUE!</v>
      </c>
      <c r="J5431" s="3" t="e">
        <f t="shared" si="696"/>
        <v>#VALUE!</v>
      </c>
      <c r="K5431" s="3" t="e">
        <f t="shared" si="697"/>
        <v>#VALUE!</v>
      </c>
      <c r="L5431" s="3" t="e">
        <f t="shared" si="698"/>
        <v>#VALUE!</v>
      </c>
      <c r="M5431" s="3" t="e">
        <f t="shared" si="699"/>
        <v>#VALUE!</v>
      </c>
      <c r="N5431" s="3" t="e">
        <f t="shared" si="700"/>
        <v>#VALUE!</v>
      </c>
      <c r="O5431" s="3" t="e">
        <f t="shared" si="701"/>
        <v>#VALUE!</v>
      </c>
    </row>
    <row r="5432" spans="8:15" x14ac:dyDescent="0.3">
      <c r="H5432" s="3" t="str">
        <f t="shared" si="694"/>
        <v>1900-01-00</v>
      </c>
      <c r="I5432" s="3" t="e">
        <f t="shared" si="695"/>
        <v>#VALUE!</v>
      </c>
      <c r="J5432" s="3" t="e">
        <f t="shared" si="696"/>
        <v>#VALUE!</v>
      </c>
      <c r="K5432" s="3" t="e">
        <f t="shared" si="697"/>
        <v>#VALUE!</v>
      </c>
      <c r="L5432" s="3" t="e">
        <f t="shared" si="698"/>
        <v>#VALUE!</v>
      </c>
      <c r="M5432" s="3" t="e">
        <f t="shared" si="699"/>
        <v>#VALUE!</v>
      </c>
      <c r="N5432" s="3" t="e">
        <f t="shared" si="700"/>
        <v>#VALUE!</v>
      </c>
      <c r="O5432" s="3" t="e">
        <f t="shared" si="701"/>
        <v>#VALUE!</v>
      </c>
    </row>
    <row r="5433" spans="8:15" x14ac:dyDescent="0.3">
      <c r="H5433" s="3" t="str">
        <f t="shared" si="694"/>
        <v>1900-01-00</v>
      </c>
      <c r="I5433" s="3" t="e">
        <f t="shared" si="695"/>
        <v>#VALUE!</v>
      </c>
      <c r="J5433" s="3" t="e">
        <f t="shared" si="696"/>
        <v>#VALUE!</v>
      </c>
      <c r="K5433" s="3" t="e">
        <f t="shared" si="697"/>
        <v>#VALUE!</v>
      </c>
      <c r="L5433" s="3" t="e">
        <f t="shared" si="698"/>
        <v>#VALUE!</v>
      </c>
      <c r="M5433" s="3" t="e">
        <f t="shared" si="699"/>
        <v>#VALUE!</v>
      </c>
      <c r="N5433" s="3" t="e">
        <f t="shared" si="700"/>
        <v>#VALUE!</v>
      </c>
      <c r="O5433" s="3" t="e">
        <f t="shared" si="701"/>
        <v>#VALUE!</v>
      </c>
    </row>
    <row r="5434" spans="8:15" x14ac:dyDescent="0.3">
      <c r="H5434" s="3" t="str">
        <f t="shared" si="694"/>
        <v>1900-01-00</v>
      </c>
      <c r="I5434" s="3" t="e">
        <f t="shared" si="695"/>
        <v>#VALUE!</v>
      </c>
      <c r="J5434" s="3" t="e">
        <f t="shared" si="696"/>
        <v>#VALUE!</v>
      </c>
      <c r="K5434" s="3" t="e">
        <f t="shared" si="697"/>
        <v>#VALUE!</v>
      </c>
      <c r="L5434" s="3" t="e">
        <f t="shared" si="698"/>
        <v>#VALUE!</v>
      </c>
      <c r="M5434" s="3" t="e">
        <f t="shared" si="699"/>
        <v>#VALUE!</v>
      </c>
      <c r="N5434" s="3" t="e">
        <f t="shared" si="700"/>
        <v>#VALUE!</v>
      </c>
      <c r="O5434" s="3" t="e">
        <f t="shared" si="701"/>
        <v>#VALUE!</v>
      </c>
    </row>
    <row r="5435" spans="8:15" x14ac:dyDescent="0.3">
      <c r="H5435" s="3" t="str">
        <f t="shared" si="694"/>
        <v>1900-01-00</v>
      </c>
      <c r="I5435" s="3" t="e">
        <f t="shared" si="695"/>
        <v>#VALUE!</v>
      </c>
      <c r="J5435" s="3" t="e">
        <f t="shared" si="696"/>
        <v>#VALUE!</v>
      </c>
      <c r="K5435" s="3" t="e">
        <f t="shared" si="697"/>
        <v>#VALUE!</v>
      </c>
      <c r="L5435" s="3" t="e">
        <f t="shared" si="698"/>
        <v>#VALUE!</v>
      </c>
      <c r="M5435" s="3" t="e">
        <f t="shared" si="699"/>
        <v>#VALUE!</v>
      </c>
      <c r="N5435" s="3" t="e">
        <f t="shared" si="700"/>
        <v>#VALUE!</v>
      </c>
      <c r="O5435" s="3" t="e">
        <f t="shared" si="701"/>
        <v>#VALUE!</v>
      </c>
    </row>
    <row r="5436" spans="8:15" x14ac:dyDescent="0.3">
      <c r="H5436" s="3" t="str">
        <f t="shared" si="694"/>
        <v>1900-01-00</v>
      </c>
      <c r="I5436" s="3" t="e">
        <f t="shared" si="695"/>
        <v>#VALUE!</v>
      </c>
      <c r="J5436" s="3" t="e">
        <f t="shared" si="696"/>
        <v>#VALUE!</v>
      </c>
      <c r="K5436" s="3" t="e">
        <f t="shared" si="697"/>
        <v>#VALUE!</v>
      </c>
      <c r="L5436" s="3" t="e">
        <f t="shared" si="698"/>
        <v>#VALUE!</v>
      </c>
      <c r="M5436" s="3" t="e">
        <f t="shared" si="699"/>
        <v>#VALUE!</v>
      </c>
      <c r="N5436" s="3" t="e">
        <f t="shared" si="700"/>
        <v>#VALUE!</v>
      </c>
      <c r="O5436" s="3" t="e">
        <f t="shared" si="701"/>
        <v>#VALUE!</v>
      </c>
    </row>
    <row r="5437" spans="8:15" x14ac:dyDescent="0.3">
      <c r="H5437" s="3" t="str">
        <f t="shared" si="694"/>
        <v>1900-01-00</v>
      </c>
      <c r="I5437" s="3" t="e">
        <f t="shared" si="695"/>
        <v>#VALUE!</v>
      </c>
      <c r="J5437" s="3" t="e">
        <f t="shared" si="696"/>
        <v>#VALUE!</v>
      </c>
      <c r="K5437" s="3" t="e">
        <f t="shared" si="697"/>
        <v>#VALUE!</v>
      </c>
      <c r="L5437" s="3" t="e">
        <f t="shared" si="698"/>
        <v>#VALUE!</v>
      </c>
      <c r="M5437" s="3" t="e">
        <f t="shared" si="699"/>
        <v>#VALUE!</v>
      </c>
      <c r="N5437" s="3" t="e">
        <f t="shared" si="700"/>
        <v>#VALUE!</v>
      </c>
      <c r="O5437" s="3" t="e">
        <f t="shared" si="701"/>
        <v>#VALUE!</v>
      </c>
    </row>
    <row r="5438" spans="8:15" x14ac:dyDescent="0.3">
      <c r="H5438" s="3" t="str">
        <f t="shared" si="694"/>
        <v>1900-01-00</v>
      </c>
      <c r="I5438" s="3" t="e">
        <f t="shared" si="695"/>
        <v>#VALUE!</v>
      </c>
      <c r="J5438" s="3" t="e">
        <f t="shared" si="696"/>
        <v>#VALUE!</v>
      </c>
      <c r="K5438" s="3" t="e">
        <f t="shared" si="697"/>
        <v>#VALUE!</v>
      </c>
      <c r="L5438" s="3" t="e">
        <f t="shared" si="698"/>
        <v>#VALUE!</v>
      </c>
      <c r="M5438" s="3" t="e">
        <f t="shared" si="699"/>
        <v>#VALUE!</v>
      </c>
      <c r="N5438" s="3" t="e">
        <f t="shared" si="700"/>
        <v>#VALUE!</v>
      </c>
      <c r="O5438" s="3" t="e">
        <f t="shared" si="701"/>
        <v>#VALUE!</v>
      </c>
    </row>
    <row r="5439" spans="8:15" x14ac:dyDescent="0.3">
      <c r="H5439" s="3" t="str">
        <f t="shared" si="694"/>
        <v>1900-01-00</v>
      </c>
      <c r="I5439" s="3" t="e">
        <f t="shared" si="695"/>
        <v>#VALUE!</v>
      </c>
      <c r="J5439" s="3" t="e">
        <f t="shared" si="696"/>
        <v>#VALUE!</v>
      </c>
      <c r="K5439" s="3" t="e">
        <f t="shared" si="697"/>
        <v>#VALUE!</v>
      </c>
      <c r="L5439" s="3" t="e">
        <f t="shared" si="698"/>
        <v>#VALUE!</v>
      </c>
      <c r="M5439" s="3" t="e">
        <f t="shared" si="699"/>
        <v>#VALUE!</v>
      </c>
      <c r="N5439" s="3" t="e">
        <f t="shared" si="700"/>
        <v>#VALUE!</v>
      </c>
      <c r="O5439" s="3" t="e">
        <f t="shared" si="701"/>
        <v>#VALUE!</v>
      </c>
    </row>
    <row r="5440" spans="8:15" x14ac:dyDescent="0.3">
      <c r="H5440" s="3" t="str">
        <f t="shared" si="694"/>
        <v>1900-01-00</v>
      </c>
      <c r="I5440" s="3" t="e">
        <f t="shared" si="695"/>
        <v>#VALUE!</v>
      </c>
      <c r="J5440" s="3" t="e">
        <f t="shared" si="696"/>
        <v>#VALUE!</v>
      </c>
      <c r="K5440" s="3" t="e">
        <f t="shared" si="697"/>
        <v>#VALUE!</v>
      </c>
      <c r="L5440" s="3" t="e">
        <f t="shared" si="698"/>
        <v>#VALUE!</v>
      </c>
      <c r="M5440" s="3" t="e">
        <f t="shared" si="699"/>
        <v>#VALUE!</v>
      </c>
      <c r="N5440" s="3" t="e">
        <f t="shared" si="700"/>
        <v>#VALUE!</v>
      </c>
      <c r="O5440" s="3" t="e">
        <f t="shared" si="701"/>
        <v>#VALUE!</v>
      </c>
    </row>
    <row r="5441" spans="8:15" x14ac:dyDescent="0.3">
      <c r="H5441" s="3" t="str">
        <f t="shared" si="694"/>
        <v>1900-01-00</v>
      </c>
      <c r="I5441" s="3" t="e">
        <f t="shared" si="695"/>
        <v>#VALUE!</v>
      </c>
      <c r="J5441" s="3" t="e">
        <f t="shared" si="696"/>
        <v>#VALUE!</v>
      </c>
      <c r="K5441" s="3" t="e">
        <f t="shared" si="697"/>
        <v>#VALUE!</v>
      </c>
      <c r="L5441" s="3" t="e">
        <f t="shared" si="698"/>
        <v>#VALUE!</v>
      </c>
      <c r="M5441" s="3" t="e">
        <f t="shared" si="699"/>
        <v>#VALUE!</v>
      </c>
      <c r="N5441" s="3" t="e">
        <f t="shared" si="700"/>
        <v>#VALUE!</v>
      </c>
      <c r="O5441" s="3" t="e">
        <f t="shared" si="701"/>
        <v>#VALUE!</v>
      </c>
    </row>
    <row r="5442" spans="8:15" x14ac:dyDescent="0.3">
      <c r="H5442" s="3" t="str">
        <f t="shared" si="694"/>
        <v>1900-01-00</v>
      </c>
      <c r="I5442" s="3" t="e">
        <f t="shared" si="695"/>
        <v>#VALUE!</v>
      </c>
      <c r="J5442" s="3" t="e">
        <f t="shared" si="696"/>
        <v>#VALUE!</v>
      </c>
      <c r="K5442" s="3" t="e">
        <f t="shared" si="697"/>
        <v>#VALUE!</v>
      </c>
      <c r="L5442" s="3" t="e">
        <f t="shared" si="698"/>
        <v>#VALUE!</v>
      </c>
      <c r="M5442" s="3" t="e">
        <f t="shared" si="699"/>
        <v>#VALUE!</v>
      </c>
      <c r="N5442" s="3" t="e">
        <f t="shared" si="700"/>
        <v>#VALUE!</v>
      </c>
      <c r="O5442" s="3" t="e">
        <f t="shared" si="701"/>
        <v>#VALUE!</v>
      </c>
    </row>
    <row r="5443" spans="8:15" x14ac:dyDescent="0.3">
      <c r="H5443" s="3" t="str">
        <f t="shared" si="694"/>
        <v>1900-01-00</v>
      </c>
      <c r="I5443" s="3" t="e">
        <f t="shared" si="695"/>
        <v>#VALUE!</v>
      </c>
      <c r="J5443" s="3" t="e">
        <f t="shared" si="696"/>
        <v>#VALUE!</v>
      </c>
      <c r="K5443" s="3" t="e">
        <f t="shared" si="697"/>
        <v>#VALUE!</v>
      </c>
      <c r="L5443" s="3" t="e">
        <f t="shared" si="698"/>
        <v>#VALUE!</v>
      </c>
      <c r="M5443" s="3" t="e">
        <f t="shared" si="699"/>
        <v>#VALUE!</v>
      </c>
      <c r="N5443" s="3" t="e">
        <f t="shared" si="700"/>
        <v>#VALUE!</v>
      </c>
      <c r="O5443" s="3" t="e">
        <f t="shared" si="701"/>
        <v>#VALUE!</v>
      </c>
    </row>
    <row r="5444" spans="8:15" x14ac:dyDescent="0.3">
      <c r="H5444" s="3" t="str">
        <f t="shared" si="694"/>
        <v>1900-01-00</v>
      </c>
      <c r="I5444" s="3" t="e">
        <f t="shared" si="695"/>
        <v>#VALUE!</v>
      </c>
      <c r="J5444" s="3" t="e">
        <f t="shared" si="696"/>
        <v>#VALUE!</v>
      </c>
      <c r="K5444" s="3" t="e">
        <f t="shared" si="697"/>
        <v>#VALUE!</v>
      </c>
      <c r="L5444" s="3" t="e">
        <f t="shared" si="698"/>
        <v>#VALUE!</v>
      </c>
      <c r="M5444" s="3" t="e">
        <f t="shared" si="699"/>
        <v>#VALUE!</v>
      </c>
      <c r="N5444" s="3" t="e">
        <f t="shared" si="700"/>
        <v>#VALUE!</v>
      </c>
      <c r="O5444" s="3" t="e">
        <f t="shared" si="701"/>
        <v>#VALUE!</v>
      </c>
    </row>
    <row r="5445" spans="8:15" x14ac:dyDescent="0.3">
      <c r="H5445" s="3" t="str">
        <f t="shared" si="694"/>
        <v>1900-01-00</v>
      </c>
      <c r="I5445" s="3" t="e">
        <f t="shared" si="695"/>
        <v>#VALUE!</v>
      </c>
      <c r="J5445" s="3" t="e">
        <f t="shared" si="696"/>
        <v>#VALUE!</v>
      </c>
      <c r="K5445" s="3" t="e">
        <f t="shared" si="697"/>
        <v>#VALUE!</v>
      </c>
      <c r="L5445" s="3" t="e">
        <f t="shared" si="698"/>
        <v>#VALUE!</v>
      </c>
      <c r="M5445" s="3" t="e">
        <f t="shared" si="699"/>
        <v>#VALUE!</v>
      </c>
      <c r="N5445" s="3" t="e">
        <f t="shared" si="700"/>
        <v>#VALUE!</v>
      </c>
      <c r="O5445" s="3" t="e">
        <f t="shared" si="701"/>
        <v>#VALUE!</v>
      </c>
    </row>
    <row r="5446" spans="8:15" x14ac:dyDescent="0.3">
      <c r="H5446" s="3" t="str">
        <f t="shared" si="694"/>
        <v>1900-01-00</v>
      </c>
      <c r="I5446" s="3" t="e">
        <f t="shared" si="695"/>
        <v>#VALUE!</v>
      </c>
      <c r="J5446" s="3" t="e">
        <f t="shared" si="696"/>
        <v>#VALUE!</v>
      </c>
      <c r="K5446" s="3" t="e">
        <f t="shared" si="697"/>
        <v>#VALUE!</v>
      </c>
      <c r="L5446" s="3" t="e">
        <f t="shared" si="698"/>
        <v>#VALUE!</v>
      </c>
      <c r="M5446" s="3" t="e">
        <f t="shared" si="699"/>
        <v>#VALUE!</v>
      </c>
      <c r="N5446" s="3" t="e">
        <f t="shared" si="700"/>
        <v>#VALUE!</v>
      </c>
      <c r="O5446" s="3" t="e">
        <f t="shared" si="701"/>
        <v>#VALUE!</v>
      </c>
    </row>
    <row r="5447" spans="8:15" x14ac:dyDescent="0.3">
      <c r="H5447" s="3" t="str">
        <f t="shared" si="694"/>
        <v>1900-01-00</v>
      </c>
      <c r="I5447" s="3" t="e">
        <f t="shared" si="695"/>
        <v>#VALUE!</v>
      </c>
      <c r="J5447" s="3" t="e">
        <f t="shared" si="696"/>
        <v>#VALUE!</v>
      </c>
      <c r="K5447" s="3" t="e">
        <f t="shared" si="697"/>
        <v>#VALUE!</v>
      </c>
      <c r="L5447" s="3" t="e">
        <f t="shared" si="698"/>
        <v>#VALUE!</v>
      </c>
      <c r="M5447" s="3" t="e">
        <f t="shared" si="699"/>
        <v>#VALUE!</v>
      </c>
      <c r="N5447" s="3" t="e">
        <f t="shared" si="700"/>
        <v>#VALUE!</v>
      </c>
      <c r="O5447" s="3" t="e">
        <f t="shared" si="701"/>
        <v>#VALUE!</v>
      </c>
    </row>
    <row r="5448" spans="8:15" x14ac:dyDescent="0.3">
      <c r="H5448" s="3" t="str">
        <f t="shared" si="694"/>
        <v>1900-01-00</v>
      </c>
      <c r="I5448" s="3" t="e">
        <f t="shared" si="695"/>
        <v>#VALUE!</v>
      </c>
      <c r="J5448" s="3" t="e">
        <f t="shared" si="696"/>
        <v>#VALUE!</v>
      </c>
      <c r="K5448" s="3" t="e">
        <f t="shared" si="697"/>
        <v>#VALUE!</v>
      </c>
      <c r="L5448" s="3" t="e">
        <f t="shared" si="698"/>
        <v>#VALUE!</v>
      </c>
      <c r="M5448" s="3" t="e">
        <f t="shared" si="699"/>
        <v>#VALUE!</v>
      </c>
      <c r="N5448" s="3" t="e">
        <f t="shared" si="700"/>
        <v>#VALUE!</v>
      </c>
      <c r="O5448" s="3" t="e">
        <f t="shared" si="701"/>
        <v>#VALUE!</v>
      </c>
    </row>
    <row r="5449" spans="8:15" x14ac:dyDescent="0.3">
      <c r="H5449" s="3" t="str">
        <f t="shared" si="694"/>
        <v>1900-01-00</v>
      </c>
      <c r="I5449" s="3" t="e">
        <f t="shared" si="695"/>
        <v>#VALUE!</v>
      </c>
      <c r="J5449" s="3" t="e">
        <f t="shared" si="696"/>
        <v>#VALUE!</v>
      </c>
      <c r="K5449" s="3" t="e">
        <f t="shared" si="697"/>
        <v>#VALUE!</v>
      </c>
      <c r="L5449" s="3" t="e">
        <f t="shared" si="698"/>
        <v>#VALUE!</v>
      </c>
      <c r="M5449" s="3" t="e">
        <f t="shared" si="699"/>
        <v>#VALUE!</v>
      </c>
      <c r="N5449" s="3" t="e">
        <f t="shared" si="700"/>
        <v>#VALUE!</v>
      </c>
      <c r="O5449" s="3" t="e">
        <f t="shared" si="701"/>
        <v>#VALUE!</v>
      </c>
    </row>
    <row r="5450" spans="8:15" x14ac:dyDescent="0.3">
      <c r="H5450" s="3" t="str">
        <f t="shared" si="694"/>
        <v>1900-01-00</v>
      </c>
      <c r="I5450" s="3" t="e">
        <f t="shared" si="695"/>
        <v>#VALUE!</v>
      </c>
      <c r="J5450" s="3" t="e">
        <f t="shared" si="696"/>
        <v>#VALUE!</v>
      </c>
      <c r="K5450" s="3" t="e">
        <f t="shared" si="697"/>
        <v>#VALUE!</v>
      </c>
      <c r="L5450" s="3" t="e">
        <f t="shared" si="698"/>
        <v>#VALUE!</v>
      </c>
      <c r="M5450" s="3" t="e">
        <f t="shared" si="699"/>
        <v>#VALUE!</v>
      </c>
      <c r="N5450" s="3" t="e">
        <f t="shared" si="700"/>
        <v>#VALUE!</v>
      </c>
      <c r="O5450" s="3" t="e">
        <f t="shared" si="701"/>
        <v>#VALUE!</v>
      </c>
    </row>
    <row r="5451" spans="8:15" x14ac:dyDescent="0.3">
      <c r="H5451" s="3" t="str">
        <f t="shared" si="694"/>
        <v>1900-01-00</v>
      </c>
      <c r="I5451" s="3" t="e">
        <f t="shared" si="695"/>
        <v>#VALUE!</v>
      </c>
      <c r="J5451" s="3" t="e">
        <f t="shared" si="696"/>
        <v>#VALUE!</v>
      </c>
      <c r="K5451" s="3" t="e">
        <f t="shared" si="697"/>
        <v>#VALUE!</v>
      </c>
      <c r="L5451" s="3" t="e">
        <f t="shared" si="698"/>
        <v>#VALUE!</v>
      </c>
      <c r="M5451" s="3" t="e">
        <f t="shared" si="699"/>
        <v>#VALUE!</v>
      </c>
      <c r="N5451" s="3" t="e">
        <f t="shared" si="700"/>
        <v>#VALUE!</v>
      </c>
      <c r="O5451" s="3" t="e">
        <f t="shared" si="701"/>
        <v>#VALUE!</v>
      </c>
    </row>
    <row r="5452" spans="8:15" x14ac:dyDescent="0.3">
      <c r="H5452" s="3" t="str">
        <f t="shared" si="694"/>
        <v>1900-01-00</v>
      </c>
      <c r="I5452" s="3" t="e">
        <f t="shared" si="695"/>
        <v>#VALUE!</v>
      </c>
      <c r="J5452" s="3" t="e">
        <f t="shared" si="696"/>
        <v>#VALUE!</v>
      </c>
      <c r="K5452" s="3" t="e">
        <f t="shared" si="697"/>
        <v>#VALUE!</v>
      </c>
      <c r="L5452" s="3" t="e">
        <f t="shared" si="698"/>
        <v>#VALUE!</v>
      </c>
      <c r="M5452" s="3" t="e">
        <f t="shared" si="699"/>
        <v>#VALUE!</v>
      </c>
      <c r="N5452" s="3" t="e">
        <f t="shared" si="700"/>
        <v>#VALUE!</v>
      </c>
      <c r="O5452" s="3" t="e">
        <f t="shared" si="701"/>
        <v>#VALUE!</v>
      </c>
    </row>
    <row r="5453" spans="8:15" x14ac:dyDescent="0.3">
      <c r="H5453" s="3" t="str">
        <f t="shared" si="694"/>
        <v>1900-01-00</v>
      </c>
      <c r="I5453" s="3" t="e">
        <f t="shared" si="695"/>
        <v>#VALUE!</v>
      </c>
      <c r="J5453" s="3" t="e">
        <f t="shared" si="696"/>
        <v>#VALUE!</v>
      </c>
      <c r="K5453" s="3" t="e">
        <f t="shared" si="697"/>
        <v>#VALUE!</v>
      </c>
      <c r="L5453" s="3" t="e">
        <f t="shared" si="698"/>
        <v>#VALUE!</v>
      </c>
      <c r="M5453" s="3" t="e">
        <f t="shared" si="699"/>
        <v>#VALUE!</v>
      </c>
      <c r="N5453" s="3" t="e">
        <f t="shared" si="700"/>
        <v>#VALUE!</v>
      </c>
      <c r="O5453" s="3" t="e">
        <f t="shared" si="701"/>
        <v>#VALUE!</v>
      </c>
    </row>
    <row r="5454" spans="8:15" x14ac:dyDescent="0.3">
      <c r="H5454" s="3" t="str">
        <f t="shared" si="694"/>
        <v>1900-01-00</v>
      </c>
      <c r="I5454" s="3" t="e">
        <f t="shared" si="695"/>
        <v>#VALUE!</v>
      </c>
      <c r="J5454" s="3" t="e">
        <f t="shared" si="696"/>
        <v>#VALUE!</v>
      </c>
      <c r="K5454" s="3" t="e">
        <f t="shared" si="697"/>
        <v>#VALUE!</v>
      </c>
      <c r="L5454" s="3" t="e">
        <f t="shared" si="698"/>
        <v>#VALUE!</v>
      </c>
      <c r="M5454" s="3" t="e">
        <f t="shared" si="699"/>
        <v>#VALUE!</v>
      </c>
      <c r="N5454" s="3" t="e">
        <f t="shared" si="700"/>
        <v>#VALUE!</v>
      </c>
      <c r="O5454" s="3" t="e">
        <f t="shared" si="701"/>
        <v>#VALUE!</v>
      </c>
    </row>
    <row r="5455" spans="8:15" x14ac:dyDescent="0.3">
      <c r="H5455" s="3" t="str">
        <f t="shared" ref="H5455:H5518" si="702">YEAR(D5455) &amp; "-" &amp; IF(LEN(MONTH(D5455))=1,"0" &amp; MONTH(D5455),MONTH(D5455)) &amp; "-" &amp; IF(LEN(DAY(D5455))=1,"0" &amp; DAY(D5455),DAY(D5455))</f>
        <v>1900-01-00</v>
      </c>
      <c r="I5455" s="3" t="e">
        <f t="shared" ref="I5455:I5518" si="703">FIND("emisora_id=",F5455,1)</f>
        <v>#VALUE!</v>
      </c>
      <c r="J5455" s="3" t="e">
        <f t="shared" ref="J5455:J5518" si="704">MID(F5455,I5455,500)</f>
        <v>#VALUE!</v>
      </c>
      <c r="K5455" s="3" t="e">
        <f t="shared" ref="K5455:K5518" si="705">FIND("=",J5455,1)</f>
        <v>#VALUE!</v>
      </c>
      <c r="L5455" s="3" t="e">
        <f t="shared" ref="L5455:L5518" si="706">MID(J5455,K5455+1,500)</f>
        <v>#VALUE!</v>
      </c>
      <c r="M5455" s="3" t="e">
        <f t="shared" ref="M5455:M5518" si="707">FIND("&amp;",L5455,1)</f>
        <v>#VALUE!</v>
      </c>
      <c r="N5455" s="3" t="e">
        <f t="shared" ref="N5455:N5518" si="708">MID(L5455,1,M5455-1)</f>
        <v>#VALUE!</v>
      </c>
      <c r="O5455" s="3" t="e">
        <f t="shared" ref="O5455:O5518" si="709">"https://www.biva.mx/empresas/emisoras_inscritas/emisoras_inscritas?emisora_id=" &amp; N5455 &amp; "&amp;tipoInformacion=null&amp;tipoDocumento=null&amp;fechaInicio=" &amp; H5455 &amp; "&amp;fechaFin=" &amp; H5455 &amp;  "&amp;periodo=null&amp;ejercicio=null&amp;tipo=null&amp;subTab=2&amp;biva=null&amp;canceladas=false&amp;page=1"</f>
        <v>#VALUE!</v>
      </c>
    </row>
    <row r="5456" spans="8:15" x14ac:dyDescent="0.3">
      <c r="H5456" s="3" t="str">
        <f t="shared" si="702"/>
        <v>1900-01-00</v>
      </c>
      <c r="I5456" s="3" t="e">
        <f t="shared" si="703"/>
        <v>#VALUE!</v>
      </c>
      <c r="J5456" s="3" t="e">
        <f t="shared" si="704"/>
        <v>#VALUE!</v>
      </c>
      <c r="K5456" s="3" t="e">
        <f t="shared" si="705"/>
        <v>#VALUE!</v>
      </c>
      <c r="L5456" s="3" t="e">
        <f t="shared" si="706"/>
        <v>#VALUE!</v>
      </c>
      <c r="M5456" s="3" t="e">
        <f t="shared" si="707"/>
        <v>#VALUE!</v>
      </c>
      <c r="N5456" s="3" t="e">
        <f t="shared" si="708"/>
        <v>#VALUE!</v>
      </c>
      <c r="O5456" s="3" t="e">
        <f t="shared" si="709"/>
        <v>#VALUE!</v>
      </c>
    </row>
    <row r="5457" spans="8:15" x14ac:dyDescent="0.3">
      <c r="H5457" s="3" t="str">
        <f t="shared" si="702"/>
        <v>1900-01-00</v>
      </c>
      <c r="I5457" s="3" t="e">
        <f t="shared" si="703"/>
        <v>#VALUE!</v>
      </c>
      <c r="J5457" s="3" t="e">
        <f t="shared" si="704"/>
        <v>#VALUE!</v>
      </c>
      <c r="K5457" s="3" t="e">
        <f t="shared" si="705"/>
        <v>#VALUE!</v>
      </c>
      <c r="L5457" s="3" t="e">
        <f t="shared" si="706"/>
        <v>#VALUE!</v>
      </c>
      <c r="M5457" s="3" t="e">
        <f t="shared" si="707"/>
        <v>#VALUE!</v>
      </c>
      <c r="N5457" s="3" t="e">
        <f t="shared" si="708"/>
        <v>#VALUE!</v>
      </c>
      <c r="O5457" s="3" t="e">
        <f t="shared" si="709"/>
        <v>#VALUE!</v>
      </c>
    </row>
    <row r="5458" spans="8:15" x14ac:dyDescent="0.3">
      <c r="H5458" s="3" t="str">
        <f t="shared" si="702"/>
        <v>1900-01-00</v>
      </c>
      <c r="I5458" s="3" t="e">
        <f t="shared" si="703"/>
        <v>#VALUE!</v>
      </c>
      <c r="J5458" s="3" t="e">
        <f t="shared" si="704"/>
        <v>#VALUE!</v>
      </c>
      <c r="K5458" s="3" t="e">
        <f t="shared" si="705"/>
        <v>#VALUE!</v>
      </c>
      <c r="L5458" s="3" t="e">
        <f t="shared" si="706"/>
        <v>#VALUE!</v>
      </c>
      <c r="M5458" s="3" t="e">
        <f t="shared" si="707"/>
        <v>#VALUE!</v>
      </c>
      <c r="N5458" s="3" t="e">
        <f t="shared" si="708"/>
        <v>#VALUE!</v>
      </c>
      <c r="O5458" s="3" t="e">
        <f t="shared" si="709"/>
        <v>#VALUE!</v>
      </c>
    </row>
    <row r="5459" spans="8:15" x14ac:dyDescent="0.3">
      <c r="H5459" s="3" t="str">
        <f t="shared" si="702"/>
        <v>1900-01-00</v>
      </c>
      <c r="I5459" s="3" t="e">
        <f t="shared" si="703"/>
        <v>#VALUE!</v>
      </c>
      <c r="J5459" s="3" t="e">
        <f t="shared" si="704"/>
        <v>#VALUE!</v>
      </c>
      <c r="K5459" s="3" t="e">
        <f t="shared" si="705"/>
        <v>#VALUE!</v>
      </c>
      <c r="L5459" s="3" t="e">
        <f t="shared" si="706"/>
        <v>#VALUE!</v>
      </c>
      <c r="M5459" s="3" t="e">
        <f t="shared" si="707"/>
        <v>#VALUE!</v>
      </c>
      <c r="N5459" s="3" t="e">
        <f t="shared" si="708"/>
        <v>#VALUE!</v>
      </c>
      <c r="O5459" s="3" t="e">
        <f t="shared" si="709"/>
        <v>#VALUE!</v>
      </c>
    </row>
    <row r="5460" spans="8:15" x14ac:dyDescent="0.3">
      <c r="H5460" s="3" t="str">
        <f t="shared" si="702"/>
        <v>1900-01-00</v>
      </c>
      <c r="I5460" s="3" t="e">
        <f t="shared" si="703"/>
        <v>#VALUE!</v>
      </c>
      <c r="J5460" s="3" t="e">
        <f t="shared" si="704"/>
        <v>#VALUE!</v>
      </c>
      <c r="K5460" s="3" t="e">
        <f t="shared" si="705"/>
        <v>#VALUE!</v>
      </c>
      <c r="L5460" s="3" t="e">
        <f t="shared" si="706"/>
        <v>#VALUE!</v>
      </c>
      <c r="M5460" s="3" t="e">
        <f t="shared" si="707"/>
        <v>#VALUE!</v>
      </c>
      <c r="N5460" s="3" t="e">
        <f t="shared" si="708"/>
        <v>#VALUE!</v>
      </c>
      <c r="O5460" s="3" t="e">
        <f t="shared" si="709"/>
        <v>#VALUE!</v>
      </c>
    </row>
    <row r="5461" spans="8:15" x14ac:dyDescent="0.3">
      <c r="H5461" s="3" t="str">
        <f t="shared" si="702"/>
        <v>1900-01-00</v>
      </c>
      <c r="I5461" s="3" t="e">
        <f t="shared" si="703"/>
        <v>#VALUE!</v>
      </c>
      <c r="J5461" s="3" t="e">
        <f t="shared" si="704"/>
        <v>#VALUE!</v>
      </c>
      <c r="K5461" s="3" t="e">
        <f t="shared" si="705"/>
        <v>#VALUE!</v>
      </c>
      <c r="L5461" s="3" t="e">
        <f t="shared" si="706"/>
        <v>#VALUE!</v>
      </c>
      <c r="M5461" s="3" t="e">
        <f t="shared" si="707"/>
        <v>#VALUE!</v>
      </c>
      <c r="N5461" s="3" t="e">
        <f t="shared" si="708"/>
        <v>#VALUE!</v>
      </c>
      <c r="O5461" s="3" t="e">
        <f t="shared" si="709"/>
        <v>#VALUE!</v>
      </c>
    </row>
    <row r="5462" spans="8:15" x14ac:dyDescent="0.3">
      <c r="H5462" s="3" t="str">
        <f t="shared" si="702"/>
        <v>1900-01-00</v>
      </c>
      <c r="I5462" s="3" t="e">
        <f t="shared" si="703"/>
        <v>#VALUE!</v>
      </c>
      <c r="J5462" s="3" t="e">
        <f t="shared" si="704"/>
        <v>#VALUE!</v>
      </c>
      <c r="K5462" s="3" t="e">
        <f t="shared" si="705"/>
        <v>#VALUE!</v>
      </c>
      <c r="L5462" s="3" t="e">
        <f t="shared" si="706"/>
        <v>#VALUE!</v>
      </c>
      <c r="M5462" s="3" t="e">
        <f t="shared" si="707"/>
        <v>#VALUE!</v>
      </c>
      <c r="N5462" s="3" t="e">
        <f t="shared" si="708"/>
        <v>#VALUE!</v>
      </c>
      <c r="O5462" s="3" t="e">
        <f t="shared" si="709"/>
        <v>#VALUE!</v>
      </c>
    </row>
    <row r="5463" spans="8:15" x14ac:dyDescent="0.3">
      <c r="H5463" s="3" t="str">
        <f t="shared" si="702"/>
        <v>1900-01-00</v>
      </c>
      <c r="I5463" s="3" t="e">
        <f t="shared" si="703"/>
        <v>#VALUE!</v>
      </c>
      <c r="J5463" s="3" t="e">
        <f t="shared" si="704"/>
        <v>#VALUE!</v>
      </c>
      <c r="K5463" s="3" t="e">
        <f t="shared" si="705"/>
        <v>#VALUE!</v>
      </c>
      <c r="L5463" s="3" t="e">
        <f t="shared" si="706"/>
        <v>#VALUE!</v>
      </c>
      <c r="M5463" s="3" t="e">
        <f t="shared" si="707"/>
        <v>#VALUE!</v>
      </c>
      <c r="N5463" s="3" t="e">
        <f t="shared" si="708"/>
        <v>#VALUE!</v>
      </c>
      <c r="O5463" s="3" t="e">
        <f t="shared" si="709"/>
        <v>#VALUE!</v>
      </c>
    </row>
    <row r="5464" spans="8:15" x14ac:dyDescent="0.3">
      <c r="H5464" s="3" t="str">
        <f t="shared" si="702"/>
        <v>1900-01-00</v>
      </c>
      <c r="I5464" s="3" t="e">
        <f t="shared" si="703"/>
        <v>#VALUE!</v>
      </c>
      <c r="J5464" s="3" t="e">
        <f t="shared" si="704"/>
        <v>#VALUE!</v>
      </c>
      <c r="K5464" s="3" t="e">
        <f t="shared" si="705"/>
        <v>#VALUE!</v>
      </c>
      <c r="L5464" s="3" t="e">
        <f t="shared" si="706"/>
        <v>#VALUE!</v>
      </c>
      <c r="M5464" s="3" t="e">
        <f t="shared" si="707"/>
        <v>#VALUE!</v>
      </c>
      <c r="N5464" s="3" t="e">
        <f t="shared" si="708"/>
        <v>#VALUE!</v>
      </c>
      <c r="O5464" s="3" t="e">
        <f t="shared" si="709"/>
        <v>#VALUE!</v>
      </c>
    </row>
    <row r="5465" spans="8:15" x14ac:dyDescent="0.3">
      <c r="H5465" s="3" t="str">
        <f t="shared" si="702"/>
        <v>1900-01-00</v>
      </c>
      <c r="I5465" s="3" t="e">
        <f t="shared" si="703"/>
        <v>#VALUE!</v>
      </c>
      <c r="J5465" s="3" t="e">
        <f t="shared" si="704"/>
        <v>#VALUE!</v>
      </c>
      <c r="K5465" s="3" t="e">
        <f t="shared" si="705"/>
        <v>#VALUE!</v>
      </c>
      <c r="L5465" s="3" t="e">
        <f t="shared" si="706"/>
        <v>#VALUE!</v>
      </c>
      <c r="M5465" s="3" t="e">
        <f t="shared" si="707"/>
        <v>#VALUE!</v>
      </c>
      <c r="N5465" s="3" t="e">
        <f t="shared" si="708"/>
        <v>#VALUE!</v>
      </c>
      <c r="O5465" s="3" t="e">
        <f t="shared" si="709"/>
        <v>#VALUE!</v>
      </c>
    </row>
    <row r="5466" spans="8:15" x14ac:dyDescent="0.3">
      <c r="H5466" s="3" t="str">
        <f t="shared" si="702"/>
        <v>1900-01-00</v>
      </c>
      <c r="I5466" s="3" t="e">
        <f t="shared" si="703"/>
        <v>#VALUE!</v>
      </c>
      <c r="J5466" s="3" t="e">
        <f t="shared" si="704"/>
        <v>#VALUE!</v>
      </c>
      <c r="K5466" s="3" t="e">
        <f t="shared" si="705"/>
        <v>#VALUE!</v>
      </c>
      <c r="L5466" s="3" t="e">
        <f t="shared" si="706"/>
        <v>#VALUE!</v>
      </c>
      <c r="M5466" s="3" t="e">
        <f t="shared" si="707"/>
        <v>#VALUE!</v>
      </c>
      <c r="N5466" s="3" t="e">
        <f t="shared" si="708"/>
        <v>#VALUE!</v>
      </c>
      <c r="O5466" s="3" t="e">
        <f t="shared" si="709"/>
        <v>#VALUE!</v>
      </c>
    </row>
    <row r="5467" spans="8:15" x14ac:dyDescent="0.3">
      <c r="H5467" s="3" t="str">
        <f t="shared" si="702"/>
        <v>1900-01-00</v>
      </c>
      <c r="I5467" s="3" t="e">
        <f t="shared" si="703"/>
        <v>#VALUE!</v>
      </c>
      <c r="J5467" s="3" t="e">
        <f t="shared" si="704"/>
        <v>#VALUE!</v>
      </c>
      <c r="K5467" s="3" t="e">
        <f t="shared" si="705"/>
        <v>#VALUE!</v>
      </c>
      <c r="L5467" s="3" t="e">
        <f t="shared" si="706"/>
        <v>#VALUE!</v>
      </c>
      <c r="M5467" s="3" t="e">
        <f t="shared" si="707"/>
        <v>#VALUE!</v>
      </c>
      <c r="N5467" s="3" t="e">
        <f t="shared" si="708"/>
        <v>#VALUE!</v>
      </c>
      <c r="O5467" s="3" t="e">
        <f t="shared" si="709"/>
        <v>#VALUE!</v>
      </c>
    </row>
    <row r="5468" spans="8:15" x14ac:dyDescent="0.3">
      <c r="H5468" s="3" t="str">
        <f t="shared" si="702"/>
        <v>1900-01-00</v>
      </c>
      <c r="I5468" s="3" t="e">
        <f t="shared" si="703"/>
        <v>#VALUE!</v>
      </c>
      <c r="J5468" s="3" t="e">
        <f t="shared" si="704"/>
        <v>#VALUE!</v>
      </c>
      <c r="K5468" s="3" t="e">
        <f t="shared" si="705"/>
        <v>#VALUE!</v>
      </c>
      <c r="L5468" s="3" t="e">
        <f t="shared" si="706"/>
        <v>#VALUE!</v>
      </c>
      <c r="M5468" s="3" t="e">
        <f t="shared" si="707"/>
        <v>#VALUE!</v>
      </c>
      <c r="N5468" s="3" t="e">
        <f t="shared" si="708"/>
        <v>#VALUE!</v>
      </c>
      <c r="O5468" s="3" t="e">
        <f t="shared" si="709"/>
        <v>#VALUE!</v>
      </c>
    </row>
    <row r="5469" spans="8:15" x14ac:dyDescent="0.3">
      <c r="H5469" s="3" t="str">
        <f t="shared" si="702"/>
        <v>1900-01-00</v>
      </c>
      <c r="I5469" s="3" t="e">
        <f t="shared" si="703"/>
        <v>#VALUE!</v>
      </c>
      <c r="J5469" s="3" t="e">
        <f t="shared" si="704"/>
        <v>#VALUE!</v>
      </c>
      <c r="K5469" s="3" t="e">
        <f t="shared" si="705"/>
        <v>#VALUE!</v>
      </c>
      <c r="L5469" s="3" t="e">
        <f t="shared" si="706"/>
        <v>#VALUE!</v>
      </c>
      <c r="M5469" s="3" t="e">
        <f t="shared" si="707"/>
        <v>#VALUE!</v>
      </c>
      <c r="N5469" s="3" t="e">
        <f t="shared" si="708"/>
        <v>#VALUE!</v>
      </c>
      <c r="O5469" s="3" t="e">
        <f t="shared" si="709"/>
        <v>#VALUE!</v>
      </c>
    </row>
    <row r="5470" spans="8:15" x14ac:dyDescent="0.3">
      <c r="H5470" s="3" t="str">
        <f t="shared" si="702"/>
        <v>1900-01-00</v>
      </c>
      <c r="I5470" s="3" t="e">
        <f t="shared" si="703"/>
        <v>#VALUE!</v>
      </c>
      <c r="J5470" s="3" t="e">
        <f t="shared" si="704"/>
        <v>#VALUE!</v>
      </c>
      <c r="K5470" s="3" t="e">
        <f t="shared" si="705"/>
        <v>#VALUE!</v>
      </c>
      <c r="L5470" s="3" t="e">
        <f t="shared" si="706"/>
        <v>#VALUE!</v>
      </c>
      <c r="M5470" s="3" t="e">
        <f t="shared" si="707"/>
        <v>#VALUE!</v>
      </c>
      <c r="N5470" s="3" t="e">
        <f t="shared" si="708"/>
        <v>#VALUE!</v>
      </c>
      <c r="O5470" s="3" t="e">
        <f t="shared" si="709"/>
        <v>#VALUE!</v>
      </c>
    </row>
    <row r="5471" spans="8:15" x14ac:dyDescent="0.3">
      <c r="H5471" s="3" t="str">
        <f t="shared" si="702"/>
        <v>1900-01-00</v>
      </c>
      <c r="I5471" s="3" t="e">
        <f t="shared" si="703"/>
        <v>#VALUE!</v>
      </c>
      <c r="J5471" s="3" t="e">
        <f t="shared" si="704"/>
        <v>#VALUE!</v>
      </c>
      <c r="K5471" s="3" t="e">
        <f t="shared" si="705"/>
        <v>#VALUE!</v>
      </c>
      <c r="L5471" s="3" t="e">
        <f t="shared" si="706"/>
        <v>#VALUE!</v>
      </c>
      <c r="M5471" s="3" t="e">
        <f t="shared" si="707"/>
        <v>#VALUE!</v>
      </c>
      <c r="N5471" s="3" t="e">
        <f t="shared" si="708"/>
        <v>#VALUE!</v>
      </c>
      <c r="O5471" s="3" t="e">
        <f t="shared" si="709"/>
        <v>#VALUE!</v>
      </c>
    </row>
    <row r="5472" spans="8:15" x14ac:dyDescent="0.3">
      <c r="H5472" s="3" t="str">
        <f t="shared" si="702"/>
        <v>1900-01-00</v>
      </c>
      <c r="I5472" s="3" t="e">
        <f t="shared" si="703"/>
        <v>#VALUE!</v>
      </c>
      <c r="J5472" s="3" t="e">
        <f t="shared" si="704"/>
        <v>#VALUE!</v>
      </c>
      <c r="K5472" s="3" t="e">
        <f t="shared" si="705"/>
        <v>#VALUE!</v>
      </c>
      <c r="L5472" s="3" t="e">
        <f t="shared" si="706"/>
        <v>#VALUE!</v>
      </c>
      <c r="M5472" s="3" t="e">
        <f t="shared" si="707"/>
        <v>#VALUE!</v>
      </c>
      <c r="N5472" s="3" t="e">
        <f t="shared" si="708"/>
        <v>#VALUE!</v>
      </c>
      <c r="O5472" s="3" t="e">
        <f t="shared" si="709"/>
        <v>#VALUE!</v>
      </c>
    </row>
    <row r="5473" spans="8:15" x14ac:dyDescent="0.3">
      <c r="H5473" s="3" t="str">
        <f t="shared" si="702"/>
        <v>1900-01-00</v>
      </c>
      <c r="I5473" s="3" t="e">
        <f t="shared" si="703"/>
        <v>#VALUE!</v>
      </c>
      <c r="J5473" s="3" t="e">
        <f t="shared" si="704"/>
        <v>#VALUE!</v>
      </c>
      <c r="K5473" s="3" t="e">
        <f t="shared" si="705"/>
        <v>#VALUE!</v>
      </c>
      <c r="L5473" s="3" t="e">
        <f t="shared" si="706"/>
        <v>#VALUE!</v>
      </c>
      <c r="M5473" s="3" t="e">
        <f t="shared" si="707"/>
        <v>#VALUE!</v>
      </c>
      <c r="N5473" s="3" t="e">
        <f t="shared" si="708"/>
        <v>#VALUE!</v>
      </c>
      <c r="O5473" s="3" t="e">
        <f t="shared" si="709"/>
        <v>#VALUE!</v>
      </c>
    </row>
    <row r="5474" spans="8:15" x14ac:dyDescent="0.3">
      <c r="H5474" s="3" t="str">
        <f t="shared" si="702"/>
        <v>1900-01-00</v>
      </c>
      <c r="I5474" s="3" t="e">
        <f t="shared" si="703"/>
        <v>#VALUE!</v>
      </c>
      <c r="J5474" s="3" t="e">
        <f t="shared" si="704"/>
        <v>#VALUE!</v>
      </c>
      <c r="K5474" s="3" t="e">
        <f t="shared" si="705"/>
        <v>#VALUE!</v>
      </c>
      <c r="L5474" s="3" t="e">
        <f t="shared" si="706"/>
        <v>#VALUE!</v>
      </c>
      <c r="M5474" s="3" t="e">
        <f t="shared" si="707"/>
        <v>#VALUE!</v>
      </c>
      <c r="N5474" s="3" t="e">
        <f t="shared" si="708"/>
        <v>#VALUE!</v>
      </c>
      <c r="O5474" s="3" t="e">
        <f t="shared" si="709"/>
        <v>#VALUE!</v>
      </c>
    </row>
    <row r="5475" spans="8:15" x14ac:dyDescent="0.3">
      <c r="H5475" s="3" t="str">
        <f t="shared" si="702"/>
        <v>1900-01-00</v>
      </c>
      <c r="I5475" s="3" t="e">
        <f t="shared" si="703"/>
        <v>#VALUE!</v>
      </c>
      <c r="J5475" s="3" t="e">
        <f t="shared" si="704"/>
        <v>#VALUE!</v>
      </c>
      <c r="K5475" s="3" t="e">
        <f t="shared" si="705"/>
        <v>#VALUE!</v>
      </c>
      <c r="L5475" s="3" t="e">
        <f t="shared" si="706"/>
        <v>#VALUE!</v>
      </c>
      <c r="M5475" s="3" t="e">
        <f t="shared" si="707"/>
        <v>#VALUE!</v>
      </c>
      <c r="N5475" s="3" t="e">
        <f t="shared" si="708"/>
        <v>#VALUE!</v>
      </c>
      <c r="O5475" s="3" t="e">
        <f t="shared" si="709"/>
        <v>#VALUE!</v>
      </c>
    </row>
    <row r="5476" spans="8:15" x14ac:dyDescent="0.3">
      <c r="H5476" s="3" t="str">
        <f t="shared" si="702"/>
        <v>1900-01-00</v>
      </c>
      <c r="I5476" s="3" t="e">
        <f t="shared" si="703"/>
        <v>#VALUE!</v>
      </c>
      <c r="J5476" s="3" t="e">
        <f t="shared" si="704"/>
        <v>#VALUE!</v>
      </c>
      <c r="K5476" s="3" t="e">
        <f t="shared" si="705"/>
        <v>#VALUE!</v>
      </c>
      <c r="L5476" s="3" t="e">
        <f t="shared" si="706"/>
        <v>#VALUE!</v>
      </c>
      <c r="M5476" s="3" t="e">
        <f t="shared" si="707"/>
        <v>#VALUE!</v>
      </c>
      <c r="N5476" s="3" t="e">
        <f t="shared" si="708"/>
        <v>#VALUE!</v>
      </c>
      <c r="O5476" s="3" t="e">
        <f t="shared" si="709"/>
        <v>#VALUE!</v>
      </c>
    </row>
    <row r="5477" spans="8:15" x14ac:dyDescent="0.3">
      <c r="H5477" s="3" t="str">
        <f t="shared" si="702"/>
        <v>1900-01-00</v>
      </c>
      <c r="I5477" s="3" t="e">
        <f t="shared" si="703"/>
        <v>#VALUE!</v>
      </c>
      <c r="J5477" s="3" t="e">
        <f t="shared" si="704"/>
        <v>#VALUE!</v>
      </c>
      <c r="K5477" s="3" t="e">
        <f t="shared" si="705"/>
        <v>#VALUE!</v>
      </c>
      <c r="L5477" s="3" t="e">
        <f t="shared" si="706"/>
        <v>#VALUE!</v>
      </c>
      <c r="M5477" s="3" t="e">
        <f t="shared" si="707"/>
        <v>#VALUE!</v>
      </c>
      <c r="N5477" s="3" t="e">
        <f t="shared" si="708"/>
        <v>#VALUE!</v>
      </c>
      <c r="O5477" s="3" t="e">
        <f t="shared" si="709"/>
        <v>#VALUE!</v>
      </c>
    </row>
    <row r="5478" spans="8:15" x14ac:dyDescent="0.3">
      <c r="H5478" s="3" t="str">
        <f t="shared" si="702"/>
        <v>1900-01-00</v>
      </c>
      <c r="I5478" s="3" t="e">
        <f t="shared" si="703"/>
        <v>#VALUE!</v>
      </c>
      <c r="J5478" s="3" t="e">
        <f t="shared" si="704"/>
        <v>#VALUE!</v>
      </c>
      <c r="K5478" s="3" t="e">
        <f t="shared" si="705"/>
        <v>#VALUE!</v>
      </c>
      <c r="L5478" s="3" t="e">
        <f t="shared" si="706"/>
        <v>#VALUE!</v>
      </c>
      <c r="M5478" s="3" t="e">
        <f t="shared" si="707"/>
        <v>#VALUE!</v>
      </c>
      <c r="N5478" s="3" t="e">
        <f t="shared" si="708"/>
        <v>#VALUE!</v>
      </c>
      <c r="O5478" s="3" t="e">
        <f t="shared" si="709"/>
        <v>#VALUE!</v>
      </c>
    </row>
    <row r="5479" spans="8:15" x14ac:dyDescent="0.3">
      <c r="H5479" s="3" t="str">
        <f t="shared" si="702"/>
        <v>1900-01-00</v>
      </c>
      <c r="I5479" s="3" t="e">
        <f t="shared" si="703"/>
        <v>#VALUE!</v>
      </c>
      <c r="J5479" s="3" t="e">
        <f t="shared" si="704"/>
        <v>#VALUE!</v>
      </c>
      <c r="K5479" s="3" t="e">
        <f t="shared" si="705"/>
        <v>#VALUE!</v>
      </c>
      <c r="L5479" s="3" t="e">
        <f t="shared" si="706"/>
        <v>#VALUE!</v>
      </c>
      <c r="M5479" s="3" t="e">
        <f t="shared" si="707"/>
        <v>#VALUE!</v>
      </c>
      <c r="N5479" s="3" t="e">
        <f t="shared" si="708"/>
        <v>#VALUE!</v>
      </c>
      <c r="O5479" s="3" t="e">
        <f t="shared" si="709"/>
        <v>#VALUE!</v>
      </c>
    </row>
    <row r="5480" spans="8:15" x14ac:dyDescent="0.3">
      <c r="H5480" s="3" t="str">
        <f t="shared" si="702"/>
        <v>1900-01-00</v>
      </c>
      <c r="I5480" s="3" t="e">
        <f t="shared" si="703"/>
        <v>#VALUE!</v>
      </c>
      <c r="J5480" s="3" t="e">
        <f t="shared" si="704"/>
        <v>#VALUE!</v>
      </c>
      <c r="K5480" s="3" t="e">
        <f t="shared" si="705"/>
        <v>#VALUE!</v>
      </c>
      <c r="L5480" s="3" t="e">
        <f t="shared" si="706"/>
        <v>#VALUE!</v>
      </c>
      <c r="M5480" s="3" t="e">
        <f t="shared" si="707"/>
        <v>#VALUE!</v>
      </c>
      <c r="N5480" s="3" t="e">
        <f t="shared" si="708"/>
        <v>#VALUE!</v>
      </c>
      <c r="O5480" s="3" t="e">
        <f t="shared" si="709"/>
        <v>#VALUE!</v>
      </c>
    </row>
    <row r="5481" spans="8:15" x14ac:dyDescent="0.3">
      <c r="H5481" s="3" t="str">
        <f t="shared" si="702"/>
        <v>1900-01-00</v>
      </c>
      <c r="I5481" s="3" t="e">
        <f t="shared" si="703"/>
        <v>#VALUE!</v>
      </c>
      <c r="J5481" s="3" t="e">
        <f t="shared" si="704"/>
        <v>#VALUE!</v>
      </c>
      <c r="K5481" s="3" t="e">
        <f t="shared" si="705"/>
        <v>#VALUE!</v>
      </c>
      <c r="L5481" s="3" t="e">
        <f t="shared" si="706"/>
        <v>#VALUE!</v>
      </c>
      <c r="M5481" s="3" t="e">
        <f t="shared" si="707"/>
        <v>#VALUE!</v>
      </c>
      <c r="N5481" s="3" t="e">
        <f t="shared" si="708"/>
        <v>#VALUE!</v>
      </c>
      <c r="O5481" s="3" t="e">
        <f t="shared" si="709"/>
        <v>#VALUE!</v>
      </c>
    </row>
    <row r="5482" spans="8:15" x14ac:dyDescent="0.3">
      <c r="H5482" s="3" t="str">
        <f t="shared" si="702"/>
        <v>1900-01-00</v>
      </c>
      <c r="I5482" s="3" t="e">
        <f t="shared" si="703"/>
        <v>#VALUE!</v>
      </c>
      <c r="J5482" s="3" t="e">
        <f t="shared" si="704"/>
        <v>#VALUE!</v>
      </c>
      <c r="K5482" s="3" t="e">
        <f t="shared" si="705"/>
        <v>#VALUE!</v>
      </c>
      <c r="L5482" s="3" t="e">
        <f t="shared" si="706"/>
        <v>#VALUE!</v>
      </c>
      <c r="M5482" s="3" t="e">
        <f t="shared" si="707"/>
        <v>#VALUE!</v>
      </c>
      <c r="N5482" s="3" t="e">
        <f t="shared" si="708"/>
        <v>#VALUE!</v>
      </c>
      <c r="O5482" s="3" t="e">
        <f t="shared" si="709"/>
        <v>#VALUE!</v>
      </c>
    </row>
    <row r="5483" spans="8:15" x14ac:dyDescent="0.3">
      <c r="H5483" s="3" t="str">
        <f t="shared" si="702"/>
        <v>1900-01-00</v>
      </c>
      <c r="I5483" s="3" t="e">
        <f t="shared" si="703"/>
        <v>#VALUE!</v>
      </c>
      <c r="J5483" s="3" t="e">
        <f t="shared" si="704"/>
        <v>#VALUE!</v>
      </c>
      <c r="K5483" s="3" t="e">
        <f t="shared" si="705"/>
        <v>#VALUE!</v>
      </c>
      <c r="L5483" s="3" t="e">
        <f t="shared" si="706"/>
        <v>#VALUE!</v>
      </c>
      <c r="M5483" s="3" t="e">
        <f t="shared" si="707"/>
        <v>#VALUE!</v>
      </c>
      <c r="N5483" s="3" t="e">
        <f t="shared" si="708"/>
        <v>#VALUE!</v>
      </c>
      <c r="O5483" s="3" t="e">
        <f t="shared" si="709"/>
        <v>#VALUE!</v>
      </c>
    </row>
    <row r="5484" spans="8:15" x14ac:dyDescent="0.3">
      <c r="H5484" s="3" t="str">
        <f t="shared" si="702"/>
        <v>1900-01-00</v>
      </c>
      <c r="I5484" s="3" t="e">
        <f t="shared" si="703"/>
        <v>#VALUE!</v>
      </c>
      <c r="J5484" s="3" t="e">
        <f t="shared" si="704"/>
        <v>#VALUE!</v>
      </c>
      <c r="K5484" s="3" t="e">
        <f t="shared" si="705"/>
        <v>#VALUE!</v>
      </c>
      <c r="L5484" s="3" t="e">
        <f t="shared" si="706"/>
        <v>#VALUE!</v>
      </c>
      <c r="M5484" s="3" t="e">
        <f t="shared" si="707"/>
        <v>#VALUE!</v>
      </c>
      <c r="N5484" s="3" t="e">
        <f t="shared" si="708"/>
        <v>#VALUE!</v>
      </c>
      <c r="O5484" s="3" t="e">
        <f t="shared" si="709"/>
        <v>#VALUE!</v>
      </c>
    </row>
    <row r="5485" spans="8:15" x14ac:dyDescent="0.3">
      <c r="H5485" s="3" t="str">
        <f t="shared" si="702"/>
        <v>1900-01-00</v>
      </c>
      <c r="I5485" s="3" t="e">
        <f t="shared" si="703"/>
        <v>#VALUE!</v>
      </c>
      <c r="J5485" s="3" t="e">
        <f t="shared" si="704"/>
        <v>#VALUE!</v>
      </c>
      <c r="K5485" s="3" t="e">
        <f t="shared" si="705"/>
        <v>#VALUE!</v>
      </c>
      <c r="L5485" s="3" t="e">
        <f t="shared" si="706"/>
        <v>#VALUE!</v>
      </c>
      <c r="M5485" s="3" t="e">
        <f t="shared" si="707"/>
        <v>#VALUE!</v>
      </c>
      <c r="N5485" s="3" t="e">
        <f t="shared" si="708"/>
        <v>#VALUE!</v>
      </c>
      <c r="O5485" s="3" t="e">
        <f t="shared" si="709"/>
        <v>#VALUE!</v>
      </c>
    </row>
    <row r="5486" spans="8:15" x14ac:dyDescent="0.3">
      <c r="H5486" s="3" t="str">
        <f t="shared" si="702"/>
        <v>1900-01-00</v>
      </c>
      <c r="I5486" s="3" t="e">
        <f t="shared" si="703"/>
        <v>#VALUE!</v>
      </c>
      <c r="J5486" s="3" t="e">
        <f t="shared" si="704"/>
        <v>#VALUE!</v>
      </c>
      <c r="K5486" s="3" t="e">
        <f t="shared" si="705"/>
        <v>#VALUE!</v>
      </c>
      <c r="L5486" s="3" t="e">
        <f t="shared" si="706"/>
        <v>#VALUE!</v>
      </c>
      <c r="M5486" s="3" t="e">
        <f t="shared" si="707"/>
        <v>#VALUE!</v>
      </c>
      <c r="N5486" s="3" t="e">
        <f t="shared" si="708"/>
        <v>#VALUE!</v>
      </c>
      <c r="O5486" s="3" t="e">
        <f t="shared" si="709"/>
        <v>#VALUE!</v>
      </c>
    </row>
    <row r="5487" spans="8:15" x14ac:dyDescent="0.3">
      <c r="H5487" s="3" t="str">
        <f t="shared" si="702"/>
        <v>1900-01-00</v>
      </c>
      <c r="I5487" s="3" t="e">
        <f t="shared" si="703"/>
        <v>#VALUE!</v>
      </c>
      <c r="J5487" s="3" t="e">
        <f t="shared" si="704"/>
        <v>#VALUE!</v>
      </c>
      <c r="K5487" s="3" t="e">
        <f t="shared" si="705"/>
        <v>#VALUE!</v>
      </c>
      <c r="L5487" s="3" t="e">
        <f t="shared" si="706"/>
        <v>#VALUE!</v>
      </c>
      <c r="M5487" s="3" t="e">
        <f t="shared" si="707"/>
        <v>#VALUE!</v>
      </c>
      <c r="N5487" s="3" t="e">
        <f t="shared" si="708"/>
        <v>#VALUE!</v>
      </c>
      <c r="O5487" s="3" t="e">
        <f t="shared" si="709"/>
        <v>#VALUE!</v>
      </c>
    </row>
    <row r="5488" spans="8:15" x14ac:dyDescent="0.3">
      <c r="H5488" s="3" t="str">
        <f t="shared" si="702"/>
        <v>1900-01-00</v>
      </c>
      <c r="I5488" s="3" t="e">
        <f t="shared" si="703"/>
        <v>#VALUE!</v>
      </c>
      <c r="J5488" s="3" t="e">
        <f t="shared" si="704"/>
        <v>#VALUE!</v>
      </c>
      <c r="K5488" s="3" t="e">
        <f t="shared" si="705"/>
        <v>#VALUE!</v>
      </c>
      <c r="L5488" s="3" t="e">
        <f t="shared" si="706"/>
        <v>#VALUE!</v>
      </c>
      <c r="M5488" s="3" t="e">
        <f t="shared" si="707"/>
        <v>#VALUE!</v>
      </c>
      <c r="N5488" s="3" t="e">
        <f t="shared" si="708"/>
        <v>#VALUE!</v>
      </c>
      <c r="O5488" s="3" t="e">
        <f t="shared" si="709"/>
        <v>#VALUE!</v>
      </c>
    </row>
    <row r="5489" spans="8:15" x14ac:dyDescent="0.3">
      <c r="H5489" s="3" t="str">
        <f t="shared" si="702"/>
        <v>1900-01-00</v>
      </c>
      <c r="I5489" s="3" t="e">
        <f t="shared" si="703"/>
        <v>#VALUE!</v>
      </c>
      <c r="J5489" s="3" t="e">
        <f t="shared" si="704"/>
        <v>#VALUE!</v>
      </c>
      <c r="K5489" s="3" t="e">
        <f t="shared" si="705"/>
        <v>#VALUE!</v>
      </c>
      <c r="L5489" s="3" t="e">
        <f t="shared" si="706"/>
        <v>#VALUE!</v>
      </c>
      <c r="M5489" s="3" t="e">
        <f t="shared" si="707"/>
        <v>#VALUE!</v>
      </c>
      <c r="N5489" s="3" t="e">
        <f t="shared" si="708"/>
        <v>#VALUE!</v>
      </c>
      <c r="O5489" s="3" t="e">
        <f t="shared" si="709"/>
        <v>#VALUE!</v>
      </c>
    </row>
    <row r="5490" spans="8:15" x14ac:dyDescent="0.3">
      <c r="H5490" s="3" t="str">
        <f t="shared" si="702"/>
        <v>1900-01-00</v>
      </c>
      <c r="I5490" s="3" t="e">
        <f t="shared" si="703"/>
        <v>#VALUE!</v>
      </c>
      <c r="J5490" s="3" t="e">
        <f t="shared" si="704"/>
        <v>#VALUE!</v>
      </c>
      <c r="K5490" s="3" t="e">
        <f t="shared" si="705"/>
        <v>#VALUE!</v>
      </c>
      <c r="L5490" s="3" t="e">
        <f t="shared" si="706"/>
        <v>#VALUE!</v>
      </c>
      <c r="M5490" s="3" t="e">
        <f t="shared" si="707"/>
        <v>#VALUE!</v>
      </c>
      <c r="N5490" s="3" t="e">
        <f t="shared" si="708"/>
        <v>#VALUE!</v>
      </c>
      <c r="O5490" s="3" t="e">
        <f t="shared" si="709"/>
        <v>#VALUE!</v>
      </c>
    </row>
    <row r="5491" spans="8:15" x14ac:dyDescent="0.3">
      <c r="H5491" s="3" t="str">
        <f t="shared" si="702"/>
        <v>1900-01-00</v>
      </c>
      <c r="I5491" s="3" t="e">
        <f t="shared" si="703"/>
        <v>#VALUE!</v>
      </c>
      <c r="J5491" s="3" t="e">
        <f t="shared" si="704"/>
        <v>#VALUE!</v>
      </c>
      <c r="K5491" s="3" t="e">
        <f t="shared" si="705"/>
        <v>#VALUE!</v>
      </c>
      <c r="L5491" s="3" t="e">
        <f t="shared" si="706"/>
        <v>#VALUE!</v>
      </c>
      <c r="M5491" s="3" t="e">
        <f t="shared" si="707"/>
        <v>#VALUE!</v>
      </c>
      <c r="N5491" s="3" t="e">
        <f t="shared" si="708"/>
        <v>#VALUE!</v>
      </c>
      <c r="O5491" s="3" t="e">
        <f t="shared" si="709"/>
        <v>#VALUE!</v>
      </c>
    </row>
    <row r="5492" spans="8:15" x14ac:dyDescent="0.3">
      <c r="H5492" s="3" t="str">
        <f t="shared" si="702"/>
        <v>1900-01-00</v>
      </c>
      <c r="I5492" s="3" t="e">
        <f t="shared" si="703"/>
        <v>#VALUE!</v>
      </c>
      <c r="J5492" s="3" t="e">
        <f t="shared" si="704"/>
        <v>#VALUE!</v>
      </c>
      <c r="K5492" s="3" t="e">
        <f t="shared" si="705"/>
        <v>#VALUE!</v>
      </c>
      <c r="L5492" s="3" t="e">
        <f t="shared" si="706"/>
        <v>#VALUE!</v>
      </c>
      <c r="M5492" s="3" t="e">
        <f t="shared" si="707"/>
        <v>#VALUE!</v>
      </c>
      <c r="N5492" s="3" t="e">
        <f t="shared" si="708"/>
        <v>#VALUE!</v>
      </c>
      <c r="O5492" s="3" t="e">
        <f t="shared" si="709"/>
        <v>#VALUE!</v>
      </c>
    </row>
    <row r="5493" spans="8:15" x14ac:dyDescent="0.3">
      <c r="H5493" s="3" t="str">
        <f t="shared" si="702"/>
        <v>1900-01-00</v>
      </c>
      <c r="I5493" s="3" t="e">
        <f t="shared" si="703"/>
        <v>#VALUE!</v>
      </c>
      <c r="J5493" s="3" t="e">
        <f t="shared" si="704"/>
        <v>#VALUE!</v>
      </c>
      <c r="K5493" s="3" t="e">
        <f t="shared" si="705"/>
        <v>#VALUE!</v>
      </c>
      <c r="L5493" s="3" t="e">
        <f t="shared" si="706"/>
        <v>#VALUE!</v>
      </c>
      <c r="M5493" s="3" t="e">
        <f t="shared" si="707"/>
        <v>#VALUE!</v>
      </c>
      <c r="N5493" s="3" t="e">
        <f t="shared" si="708"/>
        <v>#VALUE!</v>
      </c>
      <c r="O5493" s="3" t="e">
        <f t="shared" si="709"/>
        <v>#VALUE!</v>
      </c>
    </row>
    <row r="5494" spans="8:15" x14ac:dyDescent="0.3">
      <c r="H5494" s="3" t="str">
        <f t="shared" si="702"/>
        <v>1900-01-00</v>
      </c>
      <c r="I5494" s="3" t="e">
        <f t="shared" si="703"/>
        <v>#VALUE!</v>
      </c>
      <c r="J5494" s="3" t="e">
        <f t="shared" si="704"/>
        <v>#VALUE!</v>
      </c>
      <c r="K5494" s="3" t="e">
        <f t="shared" si="705"/>
        <v>#VALUE!</v>
      </c>
      <c r="L5494" s="3" t="e">
        <f t="shared" si="706"/>
        <v>#VALUE!</v>
      </c>
      <c r="M5494" s="3" t="e">
        <f t="shared" si="707"/>
        <v>#VALUE!</v>
      </c>
      <c r="N5494" s="3" t="e">
        <f t="shared" si="708"/>
        <v>#VALUE!</v>
      </c>
      <c r="O5494" s="3" t="e">
        <f t="shared" si="709"/>
        <v>#VALUE!</v>
      </c>
    </row>
    <row r="5495" spans="8:15" x14ac:dyDescent="0.3">
      <c r="H5495" s="3" t="str">
        <f t="shared" si="702"/>
        <v>1900-01-00</v>
      </c>
      <c r="I5495" s="3" t="e">
        <f t="shared" si="703"/>
        <v>#VALUE!</v>
      </c>
      <c r="J5495" s="3" t="e">
        <f t="shared" si="704"/>
        <v>#VALUE!</v>
      </c>
      <c r="K5495" s="3" t="e">
        <f t="shared" si="705"/>
        <v>#VALUE!</v>
      </c>
      <c r="L5495" s="3" t="e">
        <f t="shared" si="706"/>
        <v>#VALUE!</v>
      </c>
      <c r="M5495" s="3" t="e">
        <f t="shared" si="707"/>
        <v>#VALUE!</v>
      </c>
      <c r="N5495" s="3" t="e">
        <f t="shared" si="708"/>
        <v>#VALUE!</v>
      </c>
      <c r="O5495" s="3" t="e">
        <f t="shared" si="709"/>
        <v>#VALUE!</v>
      </c>
    </row>
    <row r="5496" spans="8:15" x14ac:dyDescent="0.3">
      <c r="H5496" s="3" t="str">
        <f t="shared" si="702"/>
        <v>1900-01-00</v>
      </c>
      <c r="I5496" s="3" t="e">
        <f t="shared" si="703"/>
        <v>#VALUE!</v>
      </c>
      <c r="J5496" s="3" t="e">
        <f t="shared" si="704"/>
        <v>#VALUE!</v>
      </c>
      <c r="K5496" s="3" t="e">
        <f t="shared" si="705"/>
        <v>#VALUE!</v>
      </c>
      <c r="L5496" s="3" t="e">
        <f t="shared" si="706"/>
        <v>#VALUE!</v>
      </c>
      <c r="M5496" s="3" t="e">
        <f t="shared" si="707"/>
        <v>#VALUE!</v>
      </c>
      <c r="N5496" s="3" t="e">
        <f t="shared" si="708"/>
        <v>#VALUE!</v>
      </c>
      <c r="O5496" s="3" t="e">
        <f t="shared" si="709"/>
        <v>#VALUE!</v>
      </c>
    </row>
    <row r="5497" spans="8:15" x14ac:dyDescent="0.3">
      <c r="H5497" s="3" t="str">
        <f t="shared" si="702"/>
        <v>1900-01-00</v>
      </c>
      <c r="I5497" s="3" t="e">
        <f t="shared" si="703"/>
        <v>#VALUE!</v>
      </c>
      <c r="J5497" s="3" t="e">
        <f t="shared" si="704"/>
        <v>#VALUE!</v>
      </c>
      <c r="K5497" s="3" t="e">
        <f t="shared" si="705"/>
        <v>#VALUE!</v>
      </c>
      <c r="L5497" s="3" t="e">
        <f t="shared" si="706"/>
        <v>#VALUE!</v>
      </c>
      <c r="M5497" s="3" t="e">
        <f t="shared" si="707"/>
        <v>#VALUE!</v>
      </c>
      <c r="N5497" s="3" t="e">
        <f t="shared" si="708"/>
        <v>#VALUE!</v>
      </c>
      <c r="O5497" s="3" t="e">
        <f t="shared" si="709"/>
        <v>#VALUE!</v>
      </c>
    </row>
    <row r="5498" spans="8:15" x14ac:dyDescent="0.3">
      <c r="H5498" s="3" t="str">
        <f t="shared" si="702"/>
        <v>1900-01-00</v>
      </c>
      <c r="I5498" s="3" t="e">
        <f t="shared" si="703"/>
        <v>#VALUE!</v>
      </c>
      <c r="J5498" s="3" t="e">
        <f t="shared" si="704"/>
        <v>#VALUE!</v>
      </c>
      <c r="K5498" s="3" t="e">
        <f t="shared" si="705"/>
        <v>#VALUE!</v>
      </c>
      <c r="L5498" s="3" t="e">
        <f t="shared" si="706"/>
        <v>#VALUE!</v>
      </c>
      <c r="M5498" s="3" t="e">
        <f t="shared" si="707"/>
        <v>#VALUE!</v>
      </c>
      <c r="N5498" s="3" t="e">
        <f t="shared" si="708"/>
        <v>#VALUE!</v>
      </c>
      <c r="O5498" s="3" t="e">
        <f t="shared" si="709"/>
        <v>#VALUE!</v>
      </c>
    </row>
    <row r="5499" spans="8:15" x14ac:dyDescent="0.3">
      <c r="H5499" s="3" t="str">
        <f t="shared" si="702"/>
        <v>1900-01-00</v>
      </c>
      <c r="I5499" s="3" t="e">
        <f t="shared" si="703"/>
        <v>#VALUE!</v>
      </c>
      <c r="J5499" s="3" t="e">
        <f t="shared" si="704"/>
        <v>#VALUE!</v>
      </c>
      <c r="K5499" s="3" t="e">
        <f t="shared" si="705"/>
        <v>#VALUE!</v>
      </c>
      <c r="L5499" s="3" t="e">
        <f t="shared" si="706"/>
        <v>#VALUE!</v>
      </c>
      <c r="M5499" s="3" t="e">
        <f t="shared" si="707"/>
        <v>#VALUE!</v>
      </c>
      <c r="N5499" s="3" t="e">
        <f t="shared" si="708"/>
        <v>#VALUE!</v>
      </c>
      <c r="O5499" s="3" t="e">
        <f t="shared" si="709"/>
        <v>#VALUE!</v>
      </c>
    </row>
    <row r="5500" spans="8:15" x14ac:dyDescent="0.3">
      <c r="H5500" s="3" t="str">
        <f t="shared" si="702"/>
        <v>1900-01-00</v>
      </c>
      <c r="I5500" s="3" t="e">
        <f t="shared" si="703"/>
        <v>#VALUE!</v>
      </c>
      <c r="J5500" s="3" t="e">
        <f t="shared" si="704"/>
        <v>#VALUE!</v>
      </c>
      <c r="K5500" s="3" t="e">
        <f t="shared" si="705"/>
        <v>#VALUE!</v>
      </c>
      <c r="L5500" s="3" t="e">
        <f t="shared" si="706"/>
        <v>#VALUE!</v>
      </c>
      <c r="M5500" s="3" t="e">
        <f t="shared" si="707"/>
        <v>#VALUE!</v>
      </c>
      <c r="N5500" s="3" t="e">
        <f t="shared" si="708"/>
        <v>#VALUE!</v>
      </c>
      <c r="O5500" s="3" t="e">
        <f t="shared" si="709"/>
        <v>#VALUE!</v>
      </c>
    </row>
    <row r="5501" spans="8:15" x14ac:dyDescent="0.3">
      <c r="H5501" s="3" t="str">
        <f t="shared" si="702"/>
        <v>1900-01-00</v>
      </c>
      <c r="I5501" s="3" t="e">
        <f t="shared" si="703"/>
        <v>#VALUE!</v>
      </c>
      <c r="J5501" s="3" t="e">
        <f t="shared" si="704"/>
        <v>#VALUE!</v>
      </c>
      <c r="K5501" s="3" t="e">
        <f t="shared" si="705"/>
        <v>#VALUE!</v>
      </c>
      <c r="L5501" s="3" t="e">
        <f t="shared" si="706"/>
        <v>#VALUE!</v>
      </c>
      <c r="M5501" s="3" t="e">
        <f t="shared" si="707"/>
        <v>#VALUE!</v>
      </c>
      <c r="N5501" s="3" t="e">
        <f t="shared" si="708"/>
        <v>#VALUE!</v>
      </c>
      <c r="O5501" s="3" t="e">
        <f t="shared" si="709"/>
        <v>#VALUE!</v>
      </c>
    </row>
    <row r="5502" spans="8:15" x14ac:dyDescent="0.3">
      <c r="H5502" s="3" t="str">
        <f t="shared" si="702"/>
        <v>1900-01-00</v>
      </c>
      <c r="I5502" s="3" t="e">
        <f t="shared" si="703"/>
        <v>#VALUE!</v>
      </c>
      <c r="J5502" s="3" t="e">
        <f t="shared" si="704"/>
        <v>#VALUE!</v>
      </c>
      <c r="K5502" s="3" t="e">
        <f t="shared" si="705"/>
        <v>#VALUE!</v>
      </c>
      <c r="L5502" s="3" t="e">
        <f t="shared" si="706"/>
        <v>#VALUE!</v>
      </c>
      <c r="M5502" s="3" t="e">
        <f t="shared" si="707"/>
        <v>#VALUE!</v>
      </c>
      <c r="N5502" s="3" t="e">
        <f t="shared" si="708"/>
        <v>#VALUE!</v>
      </c>
      <c r="O5502" s="3" t="e">
        <f t="shared" si="709"/>
        <v>#VALUE!</v>
      </c>
    </row>
    <row r="5503" spans="8:15" x14ac:dyDescent="0.3">
      <c r="H5503" s="3" t="str">
        <f t="shared" si="702"/>
        <v>1900-01-00</v>
      </c>
      <c r="I5503" s="3" t="e">
        <f t="shared" si="703"/>
        <v>#VALUE!</v>
      </c>
      <c r="J5503" s="3" t="e">
        <f t="shared" si="704"/>
        <v>#VALUE!</v>
      </c>
      <c r="K5503" s="3" t="e">
        <f t="shared" si="705"/>
        <v>#VALUE!</v>
      </c>
      <c r="L5503" s="3" t="e">
        <f t="shared" si="706"/>
        <v>#VALUE!</v>
      </c>
      <c r="M5503" s="3" t="e">
        <f t="shared" si="707"/>
        <v>#VALUE!</v>
      </c>
      <c r="N5503" s="3" t="e">
        <f t="shared" si="708"/>
        <v>#VALUE!</v>
      </c>
      <c r="O5503" s="3" t="e">
        <f t="shared" si="709"/>
        <v>#VALUE!</v>
      </c>
    </row>
    <row r="5504" spans="8:15" x14ac:dyDescent="0.3">
      <c r="H5504" s="3" t="str">
        <f t="shared" si="702"/>
        <v>1900-01-00</v>
      </c>
      <c r="I5504" s="3" t="e">
        <f t="shared" si="703"/>
        <v>#VALUE!</v>
      </c>
      <c r="J5504" s="3" t="e">
        <f t="shared" si="704"/>
        <v>#VALUE!</v>
      </c>
      <c r="K5504" s="3" t="e">
        <f t="shared" si="705"/>
        <v>#VALUE!</v>
      </c>
      <c r="L5504" s="3" t="e">
        <f t="shared" si="706"/>
        <v>#VALUE!</v>
      </c>
      <c r="M5504" s="3" t="e">
        <f t="shared" si="707"/>
        <v>#VALUE!</v>
      </c>
      <c r="N5504" s="3" t="e">
        <f t="shared" si="708"/>
        <v>#VALUE!</v>
      </c>
      <c r="O5504" s="3" t="e">
        <f t="shared" si="709"/>
        <v>#VALUE!</v>
      </c>
    </row>
    <row r="5505" spans="8:15" x14ac:dyDescent="0.3">
      <c r="H5505" s="3" t="str">
        <f t="shared" si="702"/>
        <v>1900-01-00</v>
      </c>
      <c r="I5505" s="3" t="e">
        <f t="shared" si="703"/>
        <v>#VALUE!</v>
      </c>
      <c r="J5505" s="3" t="e">
        <f t="shared" si="704"/>
        <v>#VALUE!</v>
      </c>
      <c r="K5505" s="3" t="e">
        <f t="shared" si="705"/>
        <v>#VALUE!</v>
      </c>
      <c r="L5505" s="3" t="e">
        <f t="shared" si="706"/>
        <v>#VALUE!</v>
      </c>
      <c r="M5505" s="3" t="e">
        <f t="shared" si="707"/>
        <v>#VALUE!</v>
      </c>
      <c r="N5505" s="3" t="e">
        <f t="shared" si="708"/>
        <v>#VALUE!</v>
      </c>
      <c r="O5505" s="3" t="e">
        <f t="shared" si="709"/>
        <v>#VALUE!</v>
      </c>
    </row>
    <row r="5506" spans="8:15" x14ac:dyDescent="0.3">
      <c r="H5506" s="3" t="str">
        <f t="shared" si="702"/>
        <v>1900-01-00</v>
      </c>
      <c r="I5506" s="3" t="e">
        <f t="shared" si="703"/>
        <v>#VALUE!</v>
      </c>
      <c r="J5506" s="3" t="e">
        <f t="shared" si="704"/>
        <v>#VALUE!</v>
      </c>
      <c r="K5506" s="3" t="e">
        <f t="shared" si="705"/>
        <v>#VALUE!</v>
      </c>
      <c r="L5506" s="3" t="e">
        <f t="shared" si="706"/>
        <v>#VALUE!</v>
      </c>
      <c r="M5506" s="3" t="e">
        <f t="shared" si="707"/>
        <v>#VALUE!</v>
      </c>
      <c r="N5506" s="3" t="e">
        <f t="shared" si="708"/>
        <v>#VALUE!</v>
      </c>
      <c r="O5506" s="3" t="e">
        <f t="shared" si="709"/>
        <v>#VALUE!</v>
      </c>
    </row>
    <row r="5507" spans="8:15" x14ac:dyDescent="0.3">
      <c r="H5507" s="3" t="str">
        <f t="shared" si="702"/>
        <v>1900-01-00</v>
      </c>
      <c r="I5507" s="3" t="e">
        <f t="shared" si="703"/>
        <v>#VALUE!</v>
      </c>
      <c r="J5507" s="3" t="e">
        <f t="shared" si="704"/>
        <v>#VALUE!</v>
      </c>
      <c r="K5507" s="3" t="e">
        <f t="shared" si="705"/>
        <v>#VALUE!</v>
      </c>
      <c r="L5507" s="3" t="e">
        <f t="shared" si="706"/>
        <v>#VALUE!</v>
      </c>
      <c r="M5507" s="3" t="e">
        <f t="shared" si="707"/>
        <v>#VALUE!</v>
      </c>
      <c r="N5507" s="3" t="e">
        <f t="shared" si="708"/>
        <v>#VALUE!</v>
      </c>
      <c r="O5507" s="3" t="e">
        <f t="shared" si="709"/>
        <v>#VALUE!</v>
      </c>
    </row>
    <row r="5508" spans="8:15" x14ac:dyDescent="0.3">
      <c r="H5508" s="3" t="str">
        <f t="shared" si="702"/>
        <v>1900-01-00</v>
      </c>
      <c r="I5508" s="3" t="e">
        <f t="shared" si="703"/>
        <v>#VALUE!</v>
      </c>
      <c r="J5508" s="3" t="e">
        <f t="shared" si="704"/>
        <v>#VALUE!</v>
      </c>
      <c r="K5508" s="3" t="e">
        <f t="shared" si="705"/>
        <v>#VALUE!</v>
      </c>
      <c r="L5508" s="3" t="e">
        <f t="shared" si="706"/>
        <v>#VALUE!</v>
      </c>
      <c r="M5508" s="3" t="e">
        <f t="shared" si="707"/>
        <v>#VALUE!</v>
      </c>
      <c r="N5508" s="3" t="e">
        <f t="shared" si="708"/>
        <v>#VALUE!</v>
      </c>
      <c r="O5508" s="3" t="e">
        <f t="shared" si="709"/>
        <v>#VALUE!</v>
      </c>
    </row>
    <row r="5509" spans="8:15" x14ac:dyDescent="0.3">
      <c r="H5509" s="3" t="str">
        <f t="shared" si="702"/>
        <v>1900-01-00</v>
      </c>
      <c r="I5509" s="3" t="e">
        <f t="shared" si="703"/>
        <v>#VALUE!</v>
      </c>
      <c r="J5509" s="3" t="e">
        <f t="shared" si="704"/>
        <v>#VALUE!</v>
      </c>
      <c r="K5509" s="3" t="e">
        <f t="shared" si="705"/>
        <v>#VALUE!</v>
      </c>
      <c r="L5509" s="3" t="e">
        <f t="shared" si="706"/>
        <v>#VALUE!</v>
      </c>
      <c r="M5509" s="3" t="e">
        <f t="shared" si="707"/>
        <v>#VALUE!</v>
      </c>
      <c r="N5509" s="3" t="e">
        <f t="shared" si="708"/>
        <v>#VALUE!</v>
      </c>
      <c r="O5509" s="3" t="e">
        <f t="shared" si="709"/>
        <v>#VALUE!</v>
      </c>
    </row>
    <row r="5510" spans="8:15" x14ac:dyDescent="0.3">
      <c r="H5510" s="3" t="str">
        <f t="shared" si="702"/>
        <v>1900-01-00</v>
      </c>
      <c r="I5510" s="3" t="e">
        <f t="shared" si="703"/>
        <v>#VALUE!</v>
      </c>
      <c r="J5510" s="3" t="e">
        <f t="shared" si="704"/>
        <v>#VALUE!</v>
      </c>
      <c r="K5510" s="3" t="e">
        <f t="shared" si="705"/>
        <v>#VALUE!</v>
      </c>
      <c r="L5510" s="3" t="e">
        <f t="shared" si="706"/>
        <v>#VALUE!</v>
      </c>
      <c r="M5510" s="3" t="e">
        <f t="shared" si="707"/>
        <v>#VALUE!</v>
      </c>
      <c r="N5510" s="3" t="e">
        <f t="shared" si="708"/>
        <v>#VALUE!</v>
      </c>
      <c r="O5510" s="3" t="e">
        <f t="shared" si="709"/>
        <v>#VALUE!</v>
      </c>
    </row>
    <row r="5511" spans="8:15" x14ac:dyDescent="0.3">
      <c r="H5511" s="3" t="str">
        <f t="shared" si="702"/>
        <v>1900-01-00</v>
      </c>
      <c r="I5511" s="3" t="e">
        <f t="shared" si="703"/>
        <v>#VALUE!</v>
      </c>
      <c r="J5511" s="3" t="e">
        <f t="shared" si="704"/>
        <v>#VALUE!</v>
      </c>
      <c r="K5511" s="3" t="e">
        <f t="shared" si="705"/>
        <v>#VALUE!</v>
      </c>
      <c r="L5511" s="3" t="e">
        <f t="shared" si="706"/>
        <v>#VALUE!</v>
      </c>
      <c r="M5511" s="3" t="e">
        <f t="shared" si="707"/>
        <v>#VALUE!</v>
      </c>
      <c r="N5511" s="3" t="e">
        <f t="shared" si="708"/>
        <v>#VALUE!</v>
      </c>
      <c r="O5511" s="3" t="e">
        <f t="shared" si="709"/>
        <v>#VALUE!</v>
      </c>
    </row>
    <row r="5512" spans="8:15" x14ac:dyDescent="0.3">
      <c r="H5512" s="3" t="str">
        <f t="shared" si="702"/>
        <v>1900-01-00</v>
      </c>
      <c r="I5512" s="3" t="e">
        <f t="shared" si="703"/>
        <v>#VALUE!</v>
      </c>
      <c r="J5512" s="3" t="e">
        <f t="shared" si="704"/>
        <v>#VALUE!</v>
      </c>
      <c r="K5512" s="3" t="e">
        <f t="shared" si="705"/>
        <v>#VALUE!</v>
      </c>
      <c r="L5512" s="3" t="e">
        <f t="shared" si="706"/>
        <v>#VALUE!</v>
      </c>
      <c r="M5512" s="3" t="e">
        <f t="shared" si="707"/>
        <v>#VALUE!</v>
      </c>
      <c r="N5512" s="3" t="e">
        <f t="shared" si="708"/>
        <v>#VALUE!</v>
      </c>
      <c r="O5512" s="3" t="e">
        <f t="shared" si="709"/>
        <v>#VALUE!</v>
      </c>
    </row>
    <row r="5513" spans="8:15" x14ac:dyDescent="0.3">
      <c r="H5513" s="3" t="str">
        <f t="shared" si="702"/>
        <v>1900-01-00</v>
      </c>
      <c r="I5513" s="3" t="e">
        <f t="shared" si="703"/>
        <v>#VALUE!</v>
      </c>
      <c r="J5513" s="3" t="e">
        <f t="shared" si="704"/>
        <v>#VALUE!</v>
      </c>
      <c r="K5513" s="3" t="e">
        <f t="shared" si="705"/>
        <v>#VALUE!</v>
      </c>
      <c r="L5513" s="3" t="e">
        <f t="shared" si="706"/>
        <v>#VALUE!</v>
      </c>
      <c r="M5513" s="3" t="e">
        <f t="shared" si="707"/>
        <v>#VALUE!</v>
      </c>
      <c r="N5513" s="3" t="e">
        <f t="shared" si="708"/>
        <v>#VALUE!</v>
      </c>
      <c r="O5513" s="3" t="e">
        <f t="shared" si="709"/>
        <v>#VALUE!</v>
      </c>
    </row>
    <row r="5514" spans="8:15" x14ac:dyDescent="0.3">
      <c r="H5514" s="3" t="str">
        <f t="shared" si="702"/>
        <v>1900-01-00</v>
      </c>
      <c r="I5514" s="3" t="e">
        <f t="shared" si="703"/>
        <v>#VALUE!</v>
      </c>
      <c r="J5514" s="3" t="e">
        <f t="shared" si="704"/>
        <v>#VALUE!</v>
      </c>
      <c r="K5514" s="3" t="e">
        <f t="shared" si="705"/>
        <v>#VALUE!</v>
      </c>
      <c r="L5514" s="3" t="e">
        <f t="shared" si="706"/>
        <v>#VALUE!</v>
      </c>
      <c r="M5514" s="3" t="e">
        <f t="shared" si="707"/>
        <v>#VALUE!</v>
      </c>
      <c r="N5514" s="3" t="e">
        <f t="shared" si="708"/>
        <v>#VALUE!</v>
      </c>
      <c r="O5514" s="3" t="e">
        <f t="shared" si="709"/>
        <v>#VALUE!</v>
      </c>
    </row>
    <row r="5515" spans="8:15" x14ac:dyDescent="0.3">
      <c r="H5515" s="3" t="str">
        <f t="shared" si="702"/>
        <v>1900-01-00</v>
      </c>
      <c r="I5515" s="3" t="e">
        <f t="shared" si="703"/>
        <v>#VALUE!</v>
      </c>
      <c r="J5515" s="3" t="e">
        <f t="shared" si="704"/>
        <v>#VALUE!</v>
      </c>
      <c r="K5515" s="3" t="e">
        <f t="shared" si="705"/>
        <v>#VALUE!</v>
      </c>
      <c r="L5515" s="3" t="e">
        <f t="shared" si="706"/>
        <v>#VALUE!</v>
      </c>
      <c r="M5515" s="3" t="e">
        <f t="shared" si="707"/>
        <v>#VALUE!</v>
      </c>
      <c r="N5515" s="3" t="e">
        <f t="shared" si="708"/>
        <v>#VALUE!</v>
      </c>
      <c r="O5515" s="3" t="e">
        <f t="shared" si="709"/>
        <v>#VALUE!</v>
      </c>
    </row>
    <row r="5516" spans="8:15" x14ac:dyDescent="0.3">
      <c r="H5516" s="3" t="str">
        <f t="shared" si="702"/>
        <v>1900-01-00</v>
      </c>
      <c r="I5516" s="3" t="e">
        <f t="shared" si="703"/>
        <v>#VALUE!</v>
      </c>
      <c r="J5516" s="3" t="e">
        <f t="shared" si="704"/>
        <v>#VALUE!</v>
      </c>
      <c r="K5516" s="3" t="e">
        <f t="shared" si="705"/>
        <v>#VALUE!</v>
      </c>
      <c r="L5516" s="3" t="e">
        <f t="shared" si="706"/>
        <v>#VALUE!</v>
      </c>
      <c r="M5516" s="3" t="e">
        <f t="shared" si="707"/>
        <v>#VALUE!</v>
      </c>
      <c r="N5516" s="3" t="e">
        <f t="shared" si="708"/>
        <v>#VALUE!</v>
      </c>
      <c r="O5516" s="3" t="e">
        <f t="shared" si="709"/>
        <v>#VALUE!</v>
      </c>
    </row>
    <row r="5517" spans="8:15" x14ac:dyDescent="0.3">
      <c r="H5517" s="3" t="str">
        <f t="shared" si="702"/>
        <v>1900-01-00</v>
      </c>
      <c r="I5517" s="3" t="e">
        <f t="shared" si="703"/>
        <v>#VALUE!</v>
      </c>
      <c r="J5517" s="3" t="e">
        <f t="shared" si="704"/>
        <v>#VALUE!</v>
      </c>
      <c r="K5517" s="3" t="e">
        <f t="shared" si="705"/>
        <v>#VALUE!</v>
      </c>
      <c r="L5517" s="3" t="e">
        <f t="shared" si="706"/>
        <v>#VALUE!</v>
      </c>
      <c r="M5517" s="3" t="e">
        <f t="shared" si="707"/>
        <v>#VALUE!</v>
      </c>
      <c r="N5517" s="3" t="e">
        <f t="shared" si="708"/>
        <v>#VALUE!</v>
      </c>
      <c r="O5517" s="3" t="e">
        <f t="shared" si="709"/>
        <v>#VALUE!</v>
      </c>
    </row>
    <row r="5518" spans="8:15" x14ac:dyDescent="0.3">
      <c r="H5518" s="3" t="str">
        <f t="shared" si="702"/>
        <v>1900-01-00</v>
      </c>
      <c r="I5518" s="3" t="e">
        <f t="shared" si="703"/>
        <v>#VALUE!</v>
      </c>
      <c r="J5518" s="3" t="e">
        <f t="shared" si="704"/>
        <v>#VALUE!</v>
      </c>
      <c r="K5518" s="3" t="e">
        <f t="shared" si="705"/>
        <v>#VALUE!</v>
      </c>
      <c r="L5518" s="3" t="e">
        <f t="shared" si="706"/>
        <v>#VALUE!</v>
      </c>
      <c r="M5518" s="3" t="e">
        <f t="shared" si="707"/>
        <v>#VALUE!</v>
      </c>
      <c r="N5518" s="3" t="e">
        <f t="shared" si="708"/>
        <v>#VALUE!</v>
      </c>
      <c r="O5518" s="3" t="e">
        <f t="shared" si="709"/>
        <v>#VALUE!</v>
      </c>
    </row>
    <row r="5519" spans="8:15" x14ac:dyDescent="0.3">
      <c r="H5519" s="3" t="str">
        <f t="shared" ref="H5519:H5582" si="710">YEAR(D5519) &amp; "-" &amp; IF(LEN(MONTH(D5519))=1,"0" &amp; MONTH(D5519),MONTH(D5519)) &amp; "-" &amp; IF(LEN(DAY(D5519))=1,"0" &amp; DAY(D5519),DAY(D5519))</f>
        <v>1900-01-00</v>
      </c>
      <c r="I5519" s="3" t="e">
        <f t="shared" ref="I5519:I5582" si="711">FIND("emisora_id=",F5519,1)</f>
        <v>#VALUE!</v>
      </c>
      <c r="J5519" s="3" t="e">
        <f t="shared" ref="J5519:J5582" si="712">MID(F5519,I5519,500)</f>
        <v>#VALUE!</v>
      </c>
      <c r="K5519" s="3" t="e">
        <f t="shared" ref="K5519:K5582" si="713">FIND("=",J5519,1)</f>
        <v>#VALUE!</v>
      </c>
      <c r="L5519" s="3" t="e">
        <f t="shared" ref="L5519:L5582" si="714">MID(J5519,K5519+1,500)</f>
        <v>#VALUE!</v>
      </c>
      <c r="M5519" s="3" t="e">
        <f t="shared" ref="M5519:M5582" si="715">FIND("&amp;",L5519,1)</f>
        <v>#VALUE!</v>
      </c>
      <c r="N5519" s="3" t="e">
        <f t="shared" ref="N5519:N5582" si="716">MID(L5519,1,M5519-1)</f>
        <v>#VALUE!</v>
      </c>
      <c r="O5519" s="3" t="e">
        <f t="shared" ref="O5519:O5582" si="717">"https://www.biva.mx/empresas/emisoras_inscritas/emisoras_inscritas?emisora_id=" &amp; N5519 &amp; "&amp;tipoInformacion=null&amp;tipoDocumento=null&amp;fechaInicio=" &amp; H5519 &amp; "&amp;fechaFin=" &amp; H5519 &amp;  "&amp;periodo=null&amp;ejercicio=null&amp;tipo=null&amp;subTab=2&amp;biva=null&amp;canceladas=false&amp;page=1"</f>
        <v>#VALUE!</v>
      </c>
    </row>
    <row r="5520" spans="8:15" x14ac:dyDescent="0.3">
      <c r="H5520" s="3" t="str">
        <f t="shared" si="710"/>
        <v>1900-01-00</v>
      </c>
      <c r="I5520" s="3" t="e">
        <f t="shared" si="711"/>
        <v>#VALUE!</v>
      </c>
      <c r="J5520" s="3" t="e">
        <f t="shared" si="712"/>
        <v>#VALUE!</v>
      </c>
      <c r="K5520" s="3" t="e">
        <f t="shared" si="713"/>
        <v>#VALUE!</v>
      </c>
      <c r="L5520" s="3" t="e">
        <f t="shared" si="714"/>
        <v>#VALUE!</v>
      </c>
      <c r="M5520" s="3" t="e">
        <f t="shared" si="715"/>
        <v>#VALUE!</v>
      </c>
      <c r="N5520" s="3" t="e">
        <f t="shared" si="716"/>
        <v>#VALUE!</v>
      </c>
      <c r="O5520" s="3" t="e">
        <f t="shared" si="717"/>
        <v>#VALUE!</v>
      </c>
    </row>
    <row r="5521" spans="8:15" x14ac:dyDescent="0.3">
      <c r="H5521" s="3" t="str">
        <f t="shared" si="710"/>
        <v>1900-01-00</v>
      </c>
      <c r="I5521" s="3" t="e">
        <f t="shared" si="711"/>
        <v>#VALUE!</v>
      </c>
      <c r="J5521" s="3" t="e">
        <f t="shared" si="712"/>
        <v>#VALUE!</v>
      </c>
      <c r="K5521" s="3" t="e">
        <f t="shared" si="713"/>
        <v>#VALUE!</v>
      </c>
      <c r="L5521" s="3" t="e">
        <f t="shared" si="714"/>
        <v>#VALUE!</v>
      </c>
      <c r="M5521" s="3" t="e">
        <f t="shared" si="715"/>
        <v>#VALUE!</v>
      </c>
      <c r="N5521" s="3" t="e">
        <f t="shared" si="716"/>
        <v>#VALUE!</v>
      </c>
      <c r="O5521" s="3" t="e">
        <f t="shared" si="717"/>
        <v>#VALUE!</v>
      </c>
    </row>
    <row r="5522" spans="8:15" x14ac:dyDescent="0.3">
      <c r="H5522" s="3" t="str">
        <f t="shared" si="710"/>
        <v>1900-01-00</v>
      </c>
      <c r="I5522" s="3" t="e">
        <f t="shared" si="711"/>
        <v>#VALUE!</v>
      </c>
      <c r="J5522" s="3" t="e">
        <f t="shared" si="712"/>
        <v>#VALUE!</v>
      </c>
      <c r="K5522" s="3" t="e">
        <f t="shared" si="713"/>
        <v>#VALUE!</v>
      </c>
      <c r="L5522" s="3" t="e">
        <f t="shared" si="714"/>
        <v>#VALUE!</v>
      </c>
      <c r="M5522" s="3" t="e">
        <f t="shared" si="715"/>
        <v>#VALUE!</v>
      </c>
      <c r="N5522" s="3" t="e">
        <f t="shared" si="716"/>
        <v>#VALUE!</v>
      </c>
      <c r="O5522" s="3" t="e">
        <f t="shared" si="717"/>
        <v>#VALUE!</v>
      </c>
    </row>
    <row r="5523" spans="8:15" x14ac:dyDescent="0.3">
      <c r="H5523" s="3" t="str">
        <f t="shared" si="710"/>
        <v>1900-01-00</v>
      </c>
      <c r="I5523" s="3" t="e">
        <f t="shared" si="711"/>
        <v>#VALUE!</v>
      </c>
      <c r="J5523" s="3" t="e">
        <f t="shared" si="712"/>
        <v>#VALUE!</v>
      </c>
      <c r="K5523" s="3" t="e">
        <f t="shared" si="713"/>
        <v>#VALUE!</v>
      </c>
      <c r="L5523" s="3" t="e">
        <f t="shared" si="714"/>
        <v>#VALUE!</v>
      </c>
      <c r="M5523" s="3" t="e">
        <f t="shared" si="715"/>
        <v>#VALUE!</v>
      </c>
      <c r="N5523" s="3" t="e">
        <f t="shared" si="716"/>
        <v>#VALUE!</v>
      </c>
      <c r="O5523" s="3" t="e">
        <f t="shared" si="717"/>
        <v>#VALUE!</v>
      </c>
    </row>
    <row r="5524" spans="8:15" x14ac:dyDescent="0.3">
      <c r="H5524" s="3" t="str">
        <f t="shared" si="710"/>
        <v>1900-01-00</v>
      </c>
      <c r="I5524" s="3" t="e">
        <f t="shared" si="711"/>
        <v>#VALUE!</v>
      </c>
      <c r="J5524" s="3" t="e">
        <f t="shared" si="712"/>
        <v>#VALUE!</v>
      </c>
      <c r="K5524" s="3" t="e">
        <f t="shared" si="713"/>
        <v>#VALUE!</v>
      </c>
      <c r="L5524" s="3" t="e">
        <f t="shared" si="714"/>
        <v>#VALUE!</v>
      </c>
      <c r="M5524" s="3" t="e">
        <f t="shared" si="715"/>
        <v>#VALUE!</v>
      </c>
      <c r="N5524" s="3" t="e">
        <f t="shared" si="716"/>
        <v>#VALUE!</v>
      </c>
      <c r="O5524" s="3" t="e">
        <f t="shared" si="717"/>
        <v>#VALUE!</v>
      </c>
    </row>
    <row r="5525" spans="8:15" x14ac:dyDescent="0.3">
      <c r="H5525" s="3" t="str">
        <f t="shared" si="710"/>
        <v>1900-01-00</v>
      </c>
      <c r="I5525" s="3" t="e">
        <f t="shared" si="711"/>
        <v>#VALUE!</v>
      </c>
      <c r="J5525" s="3" t="e">
        <f t="shared" si="712"/>
        <v>#VALUE!</v>
      </c>
      <c r="K5525" s="3" t="e">
        <f t="shared" si="713"/>
        <v>#VALUE!</v>
      </c>
      <c r="L5525" s="3" t="e">
        <f t="shared" si="714"/>
        <v>#VALUE!</v>
      </c>
      <c r="M5525" s="3" t="e">
        <f t="shared" si="715"/>
        <v>#VALUE!</v>
      </c>
      <c r="N5525" s="3" t="e">
        <f t="shared" si="716"/>
        <v>#VALUE!</v>
      </c>
      <c r="O5525" s="3" t="e">
        <f t="shared" si="717"/>
        <v>#VALUE!</v>
      </c>
    </row>
    <row r="5526" spans="8:15" x14ac:dyDescent="0.3">
      <c r="H5526" s="3" t="str">
        <f t="shared" si="710"/>
        <v>1900-01-00</v>
      </c>
      <c r="I5526" s="3" t="e">
        <f t="shared" si="711"/>
        <v>#VALUE!</v>
      </c>
      <c r="J5526" s="3" t="e">
        <f t="shared" si="712"/>
        <v>#VALUE!</v>
      </c>
      <c r="K5526" s="3" t="e">
        <f t="shared" si="713"/>
        <v>#VALUE!</v>
      </c>
      <c r="L5526" s="3" t="e">
        <f t="shared" si="714"/>
        <v>#VALUE!</v>
      </c>
      <c r="M5526" s="3" t="e">
        <f t="shared" si="715"/>
        <v>#VALUE!</v>
      </c>
      <c r="N5526" s="3" t="e">
        <f t="shared" si="716"/>
        <v>#VALUE!</v>
      </c>
      <c r="O5526" s="3" t="e">
        <f t="shared" si="717"/>
        <v>#VALUE!</v>
      </c>
    </row>
    <row r="5527" spans="8:15" x14ac:dyDescent="0.3">
      <c r="H5527" s="3" t="str">
        <f t="shared" si="710"/>
        <v>1900-01-00</v>
      </c>
      <c r="I5527" s="3" t="e">
        <f t="shared" si="711"/>
        <v>#VALUE!</v>
      </c>
      <c r="J5527" s="3" t="e">
        <f t="shared" si="712"/>
        <v>#VALUE!</v>
      </c>
      <c r="K5527" s="3" t="e">
        <f t="shared" si="713"/>
        <v>#VALUE!</v>
      </c>
      <c r="L5527" s="3" t="e">
        <f t="shared" si="714"/>
        <v>#VALUE!</v>
      </c>
      <c r="M5527" s="3" t="e">
        <f t="shared" si="715"/>
        <v>#VALUE!</v>
      </c>
      <c r="N5527" s="3" t="e">
        <f t="shared" si="716"/>
        <v>#VALUE!</v>
      </c>
      <c r="O5527" s="3" t="e">
        <f t="shared" si="717"/>
        <v>#VALUE!</v>
      </c>
    </row>
    <row r="5528" spans="8:15" x14ac:dyDescent="0.3">
      <c r="H5528" s="3" t="str">
        <f t="shared" si="710"/>
        <v>1900-01-00</v>
      </c>
      <c r="I5528" s="3" t="e">
        <f t="shared" si="711"/>
        <v>#VALUE!</v>
      </c>
      <c r="J5528" s="3" t="e">
        <f t="shared" si="712"/>
        <v>#VALUE!</v>
      </c>
      <c r="K5528" s="3" t="e">
        <f t="shared" si="713"/>
        <v>#VALUE!</v>
      </c>
      <c r="L5528" s="3" t="e">
        <f t="shared" si="714"/>
        <v>#VALUE!</v>
      </c>
      <c r="M5528" s="3" t="e">
        <f t="shared" si="715"/>
        <v>#VALUE!</v>
      </c>
      <c r="N5528" s="3" t="e">
        <f t="shared" si="716"/>
        <v>#VALUE!</v>
      </c>
      <c r="O5528" s="3" t="e">
        <f t="shared" si="717"/>
        <v>#VALUE!</v>
      </c>
    </row>
    <row r="5529" spans="8:15" x14ac:dyDescent="0.3">
      <c r="H5529" s="3" t="str">
        <f t="shared" si="710"/>
        <v>1900-01-00</v>
      </c>
      <c r="I5529" s="3" t="e">
        <f t="shared" si="711"/>
        <v>#VALUE!</v>
      </c>
      <c r="J5529" s="3" t="e">
        <f t="shared" si="712"/>
        <v>#VALUE!</v>
      </c>
      <c r="K5529" s="3" t="e">
        <f t="shared" si="713"/>
        <v>#VALUE!</v>
      </c>
      <c r="L5529" s="3" t="e">
        <f t="shared" si="714"/>
        <v>#VALUE!</v>
      </c>
      <c r="M5529" s="3" t="e">
        <f t="shared" si="715"/>
        <v>#VALUE!</v>
      </c>
      <c r="N5529" s="3" t="e">
        <f t="shared" si="716"/>
        <v>#VALUE!</v>
      </c>
      <c r="O5529" s="3" t="e">
        <f t="shared" si="717"/>
        <v>#VALUE!</v>
      </c>
    </row>
    <row r="5530" spans="8:15" x14ac:dyDescent="0.3">
      <c r="H5530" s="3" t="str">
        <f t="shared" si="710"/>
        <v>1900-01-00</v>
      </c>
      <c r="I5530" s="3" t="e">
        <f t="shared" si="711"/>
        <v>#VALUE!</v>
      </c>
      <c r="J5530" s="3" t="e">
        <f t="shared" si="712"/>
        <v>#VALUE!</v>
      </c>
      <c r="K5530" s="3" t="e">
        <f t="shared" si="713"/>
        <v>#VALUE!</v>
      </c>
      <c r="L5530" s="3" t="e">
        <f t="shared" si="714"/>
        <v>#VALUE!</v>
      </c>
      <c r="M5530" s="3" t="e">
        <f t="shared" si="715"/>
        <v>#VALUE!</v>
      </c>
      <c r="N5530" s="3" t="e">
        <f t="shared" si="716"/>
        <v>#VALUE!</v>
      </c>
      <c r="O5530" s="3" t="e">
        <f t="shared" si="717"/>
        <v>#VALUE!</v>
      </c>
    </row>
    <row r="5531" spans="8:15" x14ac:dyDescent="0.3">
      <c r="H5531" s="3" t="str">
        <f t="shared" si="710"/>
        <v>1900-01-00</v>
      </c>
      <c r="I5531" s="3" t="e">
        <f t="shared" si="711"/>
        <v>#VALUE!</v>
      </c>
      <c r="J5531" s="3" t="e">
        <f t="shared" si="712"/>
        <v>#VALUE!</v>
      </c>
      <c r="K5531" s="3" t="e">
        <f t="shared" si="713"/>
        <v>#VALUE!</v>
      </c>
      <c r="L5531" s="3" t="e">
        <f t="shared" si="714"/>
        <v>#VALUE!</v>
      </c>
      <c r="M5531" s="3" t="e">
        <f t="shared" si="715"/>
        <v>#VALUE!</v>
      </c>
      <c r="N5531" s="3" t="e">
        <f t="shared" si="716"/>
        <v>#VALUE!</v>
      </c>
      <c r="O5531" s="3" t="e">
        <f t="shared" si="717"/>
        <v>#VALUE!</v>
      </c>
    </row>
    <row r="5532" spans="8:15" x14ac:dyDescent="0.3">
      <c r="H5532" s="3" t="str">
        <f t="shared" si="710"/>
        <v>1900-01-00</v>
      </c>
      <c r="I5532" s="3" t="e">
        <f t="shared" si="711"/>
        <v>#VALUE!</v>
      </c>
      <c r="J5532" s="3" t="e">
        <f t="shared" si="712"/>
        <v>#VALUE!</v>
      </c>
      <c r="K5532" s="3" t="e">
        <f t="shared" si="713"/>
        <v>#VALUE!</v>
      </c>
      <c r="L5532" s="3" t="e">
        <f t="shared" si="714"/>
        <v>#VALUE!</v>
      </c>
      <c r="M5532" s="3" t="e">
        <f t="shared" si="715"/>
        <v>#VALUE!</v>
      </c>
      <c r="N5532" s="3" t="e">
        <f t="shared" si="716"/>
        <v>#VALUE!</v>
      </c>
      <c r="O5532" s="3" t="e">
        <f t="shared" si="717"/>
        <v>#VALUE!</v>
      </c>
    </row>
    <row r="5533" spans="8:15" x14ac:dyDescent="0.3">
      <c r="H5533" s="3" t="str">
        <f t="shared" si="710"/>
        <v>1900-01-00</v>
      </c>
      <c r="I5533" s="3" t="e">
        <f t="shared" si="711"/>
        <v>#VALUE!</v>
      </c>
      <c r="J5533" s="3" t="e">
        <f t="shared" si="712"/>
        <v>#VALUE!</v>
      </c>
      <c r="K5533" s="3" t="e">
        <f t="shared" si="713"/>
        <v>#VALUE!</v>
      </c>
      <c r="L5533" s="3" t="e">
        <f t="shared" si="714"/>
        <v>#VALUE!</v>
      </c>
      <c r="M5533" s="3" t="e">
        <f t="shared" si="715"/>
        <v>#VALUE!</v>
      </c>
      <c r="N5533" s="3" t="e">
        <f t="shared" si="716"/>
        <v>#VALUE!</v>
      </c>
      <c r="O5533" s="3" t="e">
        <f t="shared" si="717"/>
        <v>#VALUE!</v>
      </c>
    </row>
    <row r="5534" spans="8:15" x14ac:dyDescent="0.3">
      <c r="H5534" s="3" t="str">
        <f t="shared" si="710"/>
        <v>1900-01-00</v>
      </c>
      <c r="I5534" s="3" t="e">
        <f t="shared" si="711"/>
        <v>#VALUE!</v>
      </c>
      <c r="J5534" s="3" t="e">
        <f t="shared" si="712"/>
        <v>#VALUE!</v>
      </c>
      <c r="K5534" s="3" t="e">
        <f t="shared" si="713"/>
        <v>#VALUE!</v>
      </c>
      <c r="L5534" s="3" t="e">
        <f t="shared" si="714"/>
        <v>#VALUE!</v>
      </c>
      <c r="M5534" s="3" t="e">
        <f t="shared" si="715"/>
        <v>#VALUE!</v>
      </c>
      <c r="N5534" s="3" t="e">
        <f t="shared" si="716"/>
        <v>#VALUE!</v>
      </c>
      <c r="O5534" s="3" t="e">
        <f t="shared" si="717"/>
        <v>#VALUE!</v>
      </c>
    </row>
    <row r="5535" spans="8:15" x14ac:dyDescent="0.3">
      <c r="H5535" s="3" t="str">
        <f t="shared" si="710"/>
        <v>1900-01-00</v>
      </c>
      <c r="I5535" s="3" t="e">
        <f t="shared" si="711"/>
        <v>#VALUE!</v>
      </c>
      <c r="J5535" s="3" t="e">
        <f t="shared" si="712"/>
        <v>#VALUE!</v>
      </c>
      <c r="K5535" s="3" t="e">
        <f t="shared" si="713"/>
        <v>#VALUE!</v>
      </c>
      <c r="L5535" s="3" t="e">
        <f t="shared" si="714"/>
        <v>#VALUE!</v>
      </c>
      <c r="M5535" s="3" t="e">
        <f t="shared" si="715"/>
        <v>#VALUE!</v>
      </c>
      <c r="N5535" s="3" t="e">
        <f t="shared" si="716"/>
        <v>#VALUE!</v>
      </c>
      <c r="O5535" s="3" t="e">
        <f t="shared" si="717"/>
        <v>#VALUE!</v>
      </c>
    </row>
    <row r="5536" spans="8:15" x14ac:dyDescent="0.3">
      <c r="H5536" s="3" t="str">
        <f t="shared" si="710"/>
        <v>1900-01-00</v>
      </c>
      <c r="I5536" s="3" t="e">
        <f t="shared" si="711"/>
        <v>#VALUE!</v>
      </c>
      <c r="J5536" s="3" t="e">
        <f t="shared" si="712"/>
        <v>#VALUE!</v>
      </c>
      <c r="K5536" s="3" t="e">
        <f t="shared" si="713"/>
        <v>#VALUE!</v>
      </c>
      <c r="L5536" s="3" t="e">
        <f t="shared" si="714"/>
        <v>#VALUE!</v>
      </c>
      <c r="M5536" s="3" t="e">
        <f t="shared" si="715"/>
        <v>#VALUE!</v>
      </c>
      <c r="N5536" s="3" t="e">
        <f t="shared" si="716"/>
        <v>#VALUE!</v>
      </c>
      <c r="O5536" s="3" t="e">
        <f t="shared" si="717"/>
        <v>#VALUE!</v>
      </c>
    </row>
    <row r="5537" spans="8:15" x14ac:dyDescent="0.3">
      <c r="H5537" s="3" t="str">
        <f t="shared" si="710"/>
        <v>1900-01-00</v>
      </c>
      <c r="I5537" s="3" t="e">
        <f t="shared" si="711"/>
        <v>#VALUE!</v>
      </c>
      <c r="J5537" s="3" t="e">
        <f t="shared" si="712"/>
        <v>#VALUE!</v>
      </c>
      <c r="K5537" s="3" t="e">
        <f t="shared" si="713"/>
        <v>#VALUE!</v>
      </c>
      <c r="L5537" s="3" t="e">
        <f t="shared" si="714"/>
        <v>#VALUE!</v>
      </c>
      <c r="M5537" s="3" t="e">
        <f t="shared" si="715"/>
        <v>#VALUE!</v>
      </c>
      <c r="N5537" s="3" t="e">
        <f t="shared" si="716"/>
        <v>#VALUE!</v>
      </c>
      <c r="O5537" s="3" t="e">
        <f t="shared" si="717"/>
        <v>#VALUE!</v>
      </c>
    </row>
    <row r="5538" spans="8:15" x14ac:dyDescent="0.3">
      <c r="H5538" s="3" t="str">
        <f t="shared" si="710"/>
        <v>1900-01-00</v>
      </c>
      <c r="I5538" s="3" t="e">
        <f t="shared" si="711"/>
        <v>#VALUE!</v>
      </c>
      <c r="J5538" s="3" t="e">
        <f t="shared" si="712"/>
        <v>#VALUE!</v>
      </c>
      <c r="K5538" s="3" t="e">
        <f t="shared" si="713"/>
        <v>#VALUE!</v>
      </c>
      <c r="L5538" s="3" t="e">
        <f t="shared" si="714"/>
        <v>#VALUE!</v>
      </c>
      <c r="M5538" s="3" t="e">
        <f t="shared" si="715"/>
        <v>#VALUE!</v>
      </c>
      <c r="N5538" s="3" t="e">
        <f t="shared" si="716"/>
        <v>#VALUE!</v>
      </c>
      <c r="O5538" s="3" t="e">
        <f t="shared" si="717"/>
        <v>#VALUE!</v>
      </c>
    </row>
    <row r="5539" spans="8:15" x14ac:dyDescent="0.3">
      <c r="H5539" s="3" t="str">
        <f t="shared" si="710"/>
        <v>1900-01-00</v>
      </c>
      <c r="I5539" s="3" t="e">
        <f t="shared" si="711"/>
        <v>#VALUE!</v>
      </c>
      <c r="J5539" s="3" t="e">
        <f t="shared" si="712"/>
        <v>#VALUE!</v>
      </c>
      <c r="K5539" s="3" t="e">
        <f t="shared" si="713"/>
        <v>#VALUE!</v>
      </c>
      <c r="L5539" s="3" t="e">
        <f t="shared" si="714"/>
        <v>#VALUE!</v>
      </c>
      <c r="M5539" s="3" t="e">
        <f t="shared" si="715"/>
        <v>#VALUE!</v>
      </c>
      <c r="N5539" s="3" t="e">
        <f t="shared" si="716"/>
        <v>#VALUE!</v>
      </c>
      <c r="O5539" s="3" t="e">
        <f t="shared" si="717"/>
        <v>#VALUE!</v>
      </c>
    </row>
    <row r="5540" spans="8:15" x14ac:dyDescent="0.3">
      <c r="H5540" s="3" t="str">
        <f t="shared" si="710"/>
        <v>1900-01-00</v>
      </c>
      <c r="I5540" s="3" t="e">
        <f t="shared" si="711"/>
        <v>#VALUE!</v>
      </c>
      <c r="J5540" s="3" t="e">
        <f t="shared" si="712"/>
        <v>#VALUE!</v>
      </c>
      <c r="K5540" s="3" t="e">
        <f t="shared" si="713"/>
        <v>#VALUE!</v>
      </c>
      <c r="L5540" s="3" t="e">
        <f t="shared" si="714"/>
        <v>#VALUE!</v>
      </c>
      <c r="M5540" s="3" t="e">
        <f t="shared" si="715"/>
        <v>#VALUE!</v>
      </c>
      <c r="N5540" s="3" t="e">
        <f t="shared" si="716"/>
        <v>#VALUE!</v>
      </c>
      <c r="O5540" s="3" t="e">
        <f t="shared" si="717"/>
        <v>#VALUE!</v>
      </c>
    </row>
    <row r="5541" spans="8:15" x14ac:dyDescent="0.3">
      <c r="H5541" s="3" t="str">
        <f t="shared" si="710"/>
        <v>1900-01-00</v>
      </c>
      <c r="I5541" s="3" t="e">
        <f t="shared" si="711"/>
        <v>#VALUE!</v>
      </c>
      <c r="J5541" s="3" t="e">
        <f t="shared" si="712"/>
        <v>#VALUE!</v>
      </c>
      <c r="K5541" s="3" t="e">
        <f t="shared" si="713"/>
        <v>#VALUE!</v>
      </c>
      <c r="L5541" s="3" t="e">
        <f t="shared" si="714"/>
        <v>#VALUE!</v>
      </c>
      <c r="M5541" s="3" t="e">
        <f t="shared" si="715"/>
        <v>#VALUE!</v>
      </c>
      <c r="N5541" s="3" t="e">
        <f t="shared" si="716"/>
        <v>#VALUE!</v>
      </c>
      <c r="O5541" s="3" t="e">
        <f t="shared" si="717"/>
        <v>#VALUE!</v>
      </c>
    </row>
    <row r="5542" spans="8:15" x14ac:dyDescent="0.3">
      <c r="H5542" s="3" t="str">
        <f t="shared" si="710"/>
        <v>1900-01-00</v>
      </c>
      <c r="I5542" s="3" t="e">
        <f t="shared" si="711"/>
        <v>#VALUE!</v>
      </c>
      <c r="J5542" s="3" t="e">
        <f t="shared" si="712"/>
        <v>#VALUE!</v>
      </c>
      <c r="K5542" s="3" t="e">
        <f t="shared" si="713"/>
        <v>#VALUE!</v>
      </c>
      <c r="L5542" s="3" t="e">
        <f t="shared" si="714"/>
        <v>#VALUE!</v>
      </c>
      <c r="M5542" s="3" t="e">
        <f t="shared" si="715"/>
        <v>#VALUE!</v>
      </c>
      <c r="N5542" s="3" t="e">
        <f t="shared" si="716"/>
        <v>#VALUE!</v>
      </c>
      <c r="O5542" s="3" t="e">
        <f t="shared" si="717"/>
        <v>#VALUE!</v>
      </c>
    </row>
    <row r="5543" spans="8:15" x14ac:dyDescent="0.3">
      <c r="H5543" s="3" t="str">
        <f t="shared" si="710"/>
        <v>1900-01-00</v>
      </c>
      <c r="I5543" s="3" t="e">
        <f t="shared" si="711"/>
        <v>#VALUE!</v>
      </c>
      <c r="J5543" s="3" t="e">
        <f t="shared" si="712"/>
        <v>#VALUE!</v>
      </c>
      <c r="K5543" s="3" t="e">
        <f t="shared" si="713"/>
        <v>#VALUE!</v>
      </c>
      <c r="L5543" s="3" t="e">
        <f t="shared" si="714"/>
        <v>#VALUE!</v>
      </c>
      <c r="M5543" s="3" t="e">
        <f t="shared" si="715"/>
        <v>#VALUE!</v>
      </c>
      <c r="N5543" s="3" t="e">
        <f t="shared" si="716"/>
        <v>#VALUE!</v>
      </c>
      <c r="O5543" s="3" t="e">
        <f t="shared" si="717"/>
        <v>#VALUE!</v>
      </c>
    </row>
    <row r="5544" spans="8:15" x14ac:dyDescent="0.3">
      <c r="H5544" s="3" t="str">
        <f t="shared" si="710"/>
        <v>1900-01-00</v>
      </c>
      <c r="I5544" s="3" t="e">
        <f t="shared" si="711"/>
        <v>#VALUE!</v>
      </c>
      <c r="J5544" s="3" t="e">
        <f t="shared" si="712"/>
        <v>#VALUE!</v>
      </c>
      <c r="K5544" s="3" t="e">
        <f t="shared" si="713"/>
        <v>#VALUE!</v>
      </c>
      <c r="L5544" s="3" t="e">
        <f t="shared" si="714"/>
        <v>#VALUE!</v>
      </c>
      <c r="M5544" s="3" t="e">
        <f t="shared" si="715"/>
        <v>#VALUE!</v>
      </c>
      <c r="N5544" s="3" t="e">
        <f t="shared" si="716"/>
        <v>#VALUE!</v>
      </c>
      <c r="O5544" s="3" t="e">
        <f t="shared" si="717"/>
        <v>#VALUE!</v>
      </c>
    </row>
    <row r="5545" spans="8:15" x14ac:dyDescent="0.3">
      <c r="H5545" s="3" t="str">
        <f t="shared" si="710"/>
        <v>1900-01-00</v>
      </c>
      <c r="I5545" s="3" t="e">
        <f t="shared" si="711"/>
        <v>#VALUE!</v>
      </c>
      <c r="J5545" s="3" t="e">
        <f t="shared" si="712"/>
        <v>#VALUE!</v>
      </c>
      <c r="K5545" s="3" t="e">
        <f t="shared" si="713"/>
        <v>#VALUE!</v>
      </c>
      <c r="L5545" s="3" t="e">
        <f t="shared" si="714"/>
        <v>#VALUE!</v>
      </c>
      <c r="M5545" s="3" t="e">
        <f t="shared" si="715"/>
        <v>#VALUE!</v>
      </c>
      <c r="N5545" s="3" t="e">
        <f t="shared" si="716"/>
        <v>#VALUE!</v>
      </c>
      <c r="O5545" s="3" t="e">
        <f t="shared" si="717"/>
        <v>#VALUE!</v>
      </c>
    </row>
    <row r="5546" spans="8:15" x14ac:dyDescent="0.3">
      <c r="H5546" s="3" t="str">
        <f t="shared" si="710"/>
        <v>1900-01-00</v>
      </c>
      <c r="I5546" s="3" t="e">
        <f t="shared" si="711"/>
        <v>#VALUE!</v>
      </c>
      <c r="J5546" s="3" t="e">
        <f t="shared" si="712"/>
        <v>#VALUE!</v>
      </c>
      <c r="K5546" s="3" t="e">
        <f t="shared" si="713"/>
        <v>#VALUE!</v>
      </c>
      <c r="L5546" s="3" t="e">
        <f t="shared" si="714"/>
        <v>#VALUE!</v>
      </c>
      <c r="M5546" s="3" t="e">
        <f t="shared" si="715"/>
        <v>#VALUE!</v>
      </c>
      <c r="N5546" s="3" t="e">
        <f t="shared" si="716"/>
        <v>#VALUE!</v>
      </c>
      <c r="O5546" s="3" t="e">
        <f t="shared" si="717"/>
        <v>#VALUE!</v>
      </c>
    </row>
    <row r="5547" spans="8:15" x14ac:dyDescent="0.3">
      <c r="H5547" s="3" t="str">
        <f t="shared" si="710"/>
        <v>1900-01-00</v>
      </c>
      <c r="I5547" s="3" t="e">
        <f t="shared" si="711"/>
        <v>#VALUE!</v>
      </c>
      <c r="J5547" s="3" t="e">
        <f t="shared" si="712"/>
        <v>#VALUE!</v>
      </c>
      <c r="K5547" s="3" t="e">
        <f t="shared" si="713"/>
        <v>#VALUE!</v>
      </c>
      <c r="L5547" s="3" t="e">
        <f t="shared" si="714"/>
        <v>#VALUE!</v>
      </c>
      <c r="M5547" s="3" t="e">
        <f t="shared" si="715"/>
        <v>#VALUE!</v>
      </c>
      <c r="N5547" s="3" t="e">
        <f t="shared" si="716"/>
        <v>#VALUE!</v>
      </c>
      <c r="O5547" s="3" t="e">
        <f t="shared" si="717"/>
        <v>#VALUE!</v>
      </c>
    </row>
    <row r="5548" spans="8:15" x14ac:dyDescent="0.3">
      <c r="H5548" s="3" t="str">
        <f t="shared" si="710"/>
        <v>1900-01-00</v>
      </c>
      <c r="I5548" s="3" t="e">
        <f t="shared" si="711"/>
        <v>#VALUE!</v>
      </c>
      <c r="J5548" s="3" t="e">
        <f t="shared" si="712"/>
        <v>#VALUE!</v>
      </c>
      <c r="K5548" s="3" t="e">
        <f t="shared" si="713"/>
        <v>#VALUE!</v>
      </c>
      <c r="L5548" s="3" t="e">
        <f t="shared" si="714"/>
        <v>#VALUE!</v>
      </c>
      <c r="M5548" s="3" t="e">
        <f t="shared" si="715"/>
        <v>#VALUE!</v>
      </c>
      <c r="N5548" s="3" t="e">
        <f t="shared" si="716"/>
        <v>#VALUE!</v>
      </c>
      <c r="O5548" s="3" t="e">
        <f t="shared" si="717"/>
        <v>#VALUE!</v>
      </c>
    </row>
    <row r="5549" spans="8:15" x14ac:dyDescent="0.3">
      <c r="H5549" s="3" t="str">
        <f t="shared" si="710"/>
        <v>1900-01-00</v>
      </c>
      <c r="I5549" s="3" t="e">
        <f t="shared" si="711"/>
        <v>#VALUE!</v>
      </c>
      <c r="J5549" s="3" t="e">
        <f t="shared" si="712"/>
        <v>#VALUE!</v>
      </c>
      <c r="K5549" s="3" t="e">
        <f t="shared" si="713"/>
        <v>#VALUE!</v>
      </c>
      <c r="L5549" s="3" t="e">
        <f t="shared" si="714"/>
        <v>#VALUE!</v>
      </c>
      <c r="M5549" s="3" t="e">
        <f t="shared" si="715"/>
        <v>#VALUE!</v>
      </c>
      <c r="N5549" s="3" t="e">
        <f t="shared" si="716"/>
        <v>#VALUE!</v>
      </c>
      <c r="O5549" s="3" t="e">
        <f t="shared" si="717"/>
        <v>#VALUE!</v>
      </c>
    </row>
    <row r="5550" spans="8:15" x14ac:dyDescent="0.3">
      <c r="H5550" s="3" t="str">
        <f t="shared" si="710"/>
        <v>1900-01-00</v>
      </c>
      <c r="I5550" s="3" t="e">
        <f t="shared" si="711"/>
        <v>#VALUE!</v>
      </c>
      <c r="J5550" s="3" t="e">
        <f t="shared" si="712"/>
        <v>#VALUE!</v>
      </c>
      <c r="K5550" s="3" t="e">
        <f t="shared" si="713"/>
        <v>#VALUE!</v>
      </c>
      <c r="L5550" s="3" t="e">
        <f t="shared" si="714"/>
        <v>#VALUE!</v>
      </c>
      <c r="M5550" s="3" t="e">
        <f t="shared" si="715"/>
        <v>#VALUE!</v>
      </c>
      <c r="N5550" s="3" t="e">
        <f t="shared" si="716"/>
        <v>#VALUE!</v>
      </c>
      <c r="O5550" s="3" t="e">
        <f t="shared" si="717"/>
        <v>#VALUE!</v>
      </c>
    </row>
    <row r="5551" spans="8:15" x14ac:dyDescent="0.3">
      <c r="H5551" s="3" t="str">
        <f t="shared" si="710"/>
        <v>1900-01-00</v>
      </c>
      <c r="I5551" s="3" t="e">
        <f t="shared" si="711"/>
        <v>#VALUE!</v>
      </c>
      <c r="J5551" s="3" t="e">
        <f t="shared" si="712"/>
        <v>#VALUE!</v>
      </c>
      <c r="K5551" s="3" t="e">
        <f t="shared" si="713"/>
        <v>#VALUE!</v>
      </c>
      <c r="L5551" s="3" t="e">
        <f t="shared" si="714"/>
        <v>#VALUE!</v>
      </c>
      <c r="M5551" s="3" t="e">
        <f t="shared" si="715"/>
        <v>#VALUE!</v>
      </c>
      <c r="N5551" s="3" t="e">
        <f t="shared" si="716"/>
        <v>#VALUE!</v>
      </c>
      <c r="O5551" s="3" t="e">
        <f t="shared" si="717"/>
        <v>#VALUE!</v>
      </c>
    </row>
    <row r="5552" spans="8:15" x14ac:dyDescent="0.3">
      <c r="H5552" s="3" t="str">
        <f t="shared" si="710"/>
        <v>1900-01-00</v>
      </c>
      <c r="I5552" s="3" t="e">
        <f t="shared" si="711"/>
        <v>#VALUE!</v>
      </c>
      <c r="J5552" s="3" t="e">
        <f t="shared" si="712"/>
        <v>#VALUE!</v>
      </c>
      <c r="K5552" s="3" t="e">
        <f t="shared" si="713"/>
        <v>#VALUE!</v>
      </c>
      <c r="L5552" s="3" t="e">
        <f t="shared" si="714"/>
        <v>#VALUE!</v>
      </c>
      <c r="M5552" s="3" t="e">
        <f t="shared" si="715"/>
        <v>#VALUE!</v>
      </c>
      <c r="N5552" s="3" t="e">
        <f t="shared" si="716"/>
        <v>#VALUE!</v>
      </c>
      <c r="O5552" s="3" t="e">
        <f t="shared" si="717"/>
        <v>#VALUE!</v>
      </c>
    </row>
    <row r="5553" spans="8:15" x14ac:dyDescent="0.3">
      <c r="H5553" s="3" t="str">
        <f t="shared" si="710"/>
        <v>1900-01-00</v>
      </c>
      <c r="I5553" s="3" t="e">
        <f t="shared" si="711"/>
        <v>#VALUE!</v>
      </c>
      <c r="J5553" s="3" t="e">
        <f t="shared" si="712"/>
        <v>#VALUE!</v>
      </c>
      <c r="K5553" s="3" t="e">
        <f t="shared" si="713"/>
        <v>#VALUE!</v>
      </c>
      <c r="L5553" s="3" t="e">
        <f t="shared" si="714"/>
        <v>#VALUE!</v>
      </c>
      <c r="M5553" s="3" t="e">
        <f t="shared" si="715"/>
        <v>#VALUE!</v>
      </c>
      <c r="N5553" s="3" t="e">
        <f t="shared" si="716"/>
        <v>#VALUE!</v>
      </c>
      <c r="O5553" s="3" t="e">
        <f t="shared" si="717"/>
        <v>#VALUE!</v>
      </c>
    </row>
    <row r="5554" spans="8:15" x14ac:dyDescent="0.3">
      <c r="H5554" s="3" t="str">
        <f t="shared" si="710"/>
        <v>1900-01-00</v>
      </c>
      <c r="I5554" s="3" t="e">
        <f t="shared" si="711"/>
        <v>#VALUE!</v>
      </c>
      <c r="J5554" s="3" t="e">
        <f t="shared" si="712"/>
        <v>#VALUE!</v>
      </c>
      <c r="K5554" s="3" t="e">
        <f t="shared" si="713"/>
        <v>#VALUE!</v>
      </c>
      <c r="L5554" s="3" t="e">
        <f t="shared" si="714"/>
        <v>#VALUE!</v>
      </c>
      <c r="M5554" s="3" t="e">
        <f t="shared" si="715"/>
        <v>#VALUE!</v>
      </c>
      <c r="N5554" s="3" t="e">
        <f t="shared" si="716"/>
        <v>#VALUE!</v>
      </c>
      <c r="O5554" s="3" t="e">
        <f t="shared" si="717"/>
        <v>#VALUE!</v>
      </c>
    </row>
    <row r="5555" spans="8:15" x14ac:dyDescent="0.3">
      <c r="H5555" s="3" t="str">
        <f t="shared" si="710"/>
        <v>1900-01-00</v>
      </c>
      <c r="I5555" s="3" t="e">
        <f t="shared" si="711"/>
        <v>#VALUE!</v>
      </c>
      <c r="J5555" s="3" t="e">
        <f t="shared" si="712"/>
        <v>#VALUE!</v>
      </c>
      <c r="K5555" s="3" t="e">
        <f t="shared" si="713"/>
        <v>#VALUE!</v>
      </c>
      <c r="L5555" s="3" t="e">
        <f t="shared" si="714"/>
        <v>#VALUE!</v>
      </c>
      <c r="M5555" s="3" t="e">
        <f t="shared" si="715"/>
        <v>#VALUE!</v>
      </c>
      <c r="N5555" s="3" t="e">
        <f t="shared" si="716"/>
        <v>#VALUE!</v>
      </c>
      <c r="O5555" s="3" t="e">
        <f t="shared" si="717"/>
        <v>#VALUE!</v>
      </c>
    </row>
    <row r="5556" spans="8:15" x14ac:dyDescent="0.3">
      <c r="H5556" s="3" t="str">
        <f t="shared" si="710"/>
        <v>1900-01-00</v>
      </c>
      <c r="I5556" s="3" t="e">
        <f t="shared" si="711"/>
        <v>#VALUE!</v>
      </c>
      <c r="J5556" s="3" t="e">
        <f t="shared" si="712"/>
        <v>#VALUE!</v>
      </c>
      <c r="K5556" s="3" t="e">
        <f t="shared" si="713"/>
        <v>#VALUE!</v>
      </c>
      <c r="L5556" s="3" t="e">
        <f t="shared" si="714"/>
        <v>#VALUE!</v>
      </c>
      <c r="M5556" s="3" t="e">
        <f t="shared" si="715"/>
        <v>#VALUE!</v>
      </c>
      <c r="N5556" s="3" t="e">
        <f t="shared" si="716"/>
        <v>#VALUE!</v>
      </c>
      <c r="O5556" s="3" t="e">
        <f t="shared" si="717"/>
        <v>#VALUE!</v>
      </c>
    </row>
    <row r="5557" spans="8:15" x14ac:dyDescent="0.3">
      <c r="H5557" s="3" t="str">
        <f t="shared" si="710"/>
        <v>1900-01-00</v>
      </c>
      <c r="I5557" s="3" t="e">
        <f t="shared" si="711"/>
        <v>#VALUE!</v>
      </c>
      <c r="J5557" s="3" t="e">
        <f t="shared" si="712"/>
        <v>#VALUE!</v>
      </c>
      <c r="K5557" s="3" t="e">
        <f t="shared" si="713"/>
        <v>#VALUE!</v>
      </c>
      <c r="L5557" s="3" t="e">
        <f t="shared" si="714"/>
        <v>#VALUE!</v>
      </c>
      <c r="M5557" s="3" t="e">
        <f t="shared" si="715"/>
        <v>#VALUE!</v>
      </c>
      <c r="N5557" s="3" t="e">
        <f t="shared" si="716"/>
        <v>#VALUE!</v>
      </c>
      <c r="O5557" s="3" t="e">
        <f t="shared" si="717"/>
        <v>#VALUE!</v>
      </c>
    </row>
    <row r="5558" spans="8:15" x14ac:dyDescent="0.3">
      <c r="H5558" s="3" t="str">
        <f t="shared" si="710"/>
        <v>1900-01-00</v>
      </c>
      <c r="I5558" s="3" t="e">
        <f t="shared" si="711"/>
        <v>#VALUE!</v>
      </c>
      <c r="J5558" s="3" t="e">
        <f t="shared" si="712"/>
        <v>#VALUE!</v>
      </c>
      <c r="K5558" s="3" t="e">
        <f t="shared" si="713"/>
        <v>#VALUE!</v>
      </c>
      <c r="L5558" s="3" t="e">
        <f t="shared" si="714"/>
        <v>#VALUE!</v>
      </c>
      <c r="M5558" s="3" t="e">
        <f t="shared" si="715"/>
        <v>#VALUE!</v>
      </c>
      <c r="N5558" s="3" t="e">
        <f t="shared" si="716"/>
        <v>#VALUE!</v>
      </c>
      <c r="O5558" s="3" t="e">
        <f t="shared" si="717"/>
        <v>#VALUE!</v>
      </c>
    </row>
    <row r="5559" spans="8:15" x14ac:dyDescent="0.3">
      <c r="H5559" s="3" t="str">
        <f t="shared" si="710"/>
        <v>1900-01-00</v>
      </c>
      <c r="I5559" s="3" t="e">
        <f t="shared" si="711"/>
        <v>#VALUE!</v>
      </c>
      <c r="J5559" s="3" t="e">
        <f t="shared" si="712"/>
        <v>#VALUE!</v>
      </c>
      <c r="K5559" s="3" t="e">
        <f t="shared" si="713"/>
        <v>#VALUE!</v>
      </c>
      <c r="L5559" s="3" t="e">
        <f t="shared" si="714"/>
        <v>#VALUE!</v>
      </c>
      <c r="M5559" s="3" t="e">
        <f t="shared" si="715"/>
        <v>#VALUE!</v>
      </c>
      <c r="N5559" s="3" t="e">
        <f t="shared" si="716"/>
        <v>#VALUE!</v>
      </c>
      <c r="O5559" s="3" t="e">
        <f t="shared" si="717"/>
        <v>#VALUE!</v>
      </c>
    </row>
    <row r="5560" spans="8:15" x14ac:dyDescent="0.3">
      <c r="H5560" s="3" t="str">
        <f t="shared" si="710"/>
        <v>1900-01-00</v>
      </c>
      <c r="I5560" s="3" t="e">
        <f t="shared" si="711"/>
        <v>#VALUE!</v>
      </c>
      <c r="J5560" s="3" t="e">
        <f t="shared" si="712"/>
        <v>#VALUE!</v>
      </c>
      <c r="K5560" s="3" t="e">
        <f t="shared" si="713"/>
        <v>#VALUE!</v>
      </c>
      <c r="L5560" s="3" t="e">
        <f t="shared" si="714"/>
        <v>#VALUE!</v>
      </c>
      <c r="M5560" s="3" t="e">
        <f t="shared" si="715"/>
        <v>#VALUE!</v>
      </c>
      <c r="N5560" s="3" t="e">
        <f t="shared" si="716"/>
        <v>#VALUE!</v>
      </c>
      <c r="O5560" s="3" t="e">
        <f t="shared" si="717"/>
        <v>#VALUE!</v>
      </c>
    </row>
    <row r="5561" spans="8:15" x14ac:dyDescent="0.3">
      <c r="H5561" s="3" t="str">
        <f t="shared" si="710"/>
        <v>1900-01-00</v>
      </c>
      <c r="I5561" s="3" t="e">
        <f t="shared" si="711"/>
        <v>#VALUE!</v>
      </c>
      <c r="J5561" s="3" t="e">
        <f t="shared" si="712"/>
        <v>#VALUE!</v>
      </c>
      <c r="K5561" s="3" t="e">
        <f t="shared" si="713"/>
        <v>#VALUE!</v>
      </c>
      <c r="L5561" s="3" t="e">
        <f t="shared" si="714"/>
        <v>#VALUE!</v>
      </c>
      <c r="M5561" s="3" t="e">
        <f t="shared" si="715"/>
        <v>#VALUE!</v>
      </c>
      <c r="N5561" s="3" t="e">
        <f t="shared" si="716"/>
        <v>#VALUE!</v>
      </c>
      <c r="O5561" s="3" t="e">
        <f t="shared" si="717"/>
        <v>#VALUE!</v>
      </c>
    </row>
    <row r="5562" spans="8:15" x14ac:dyDescent="0.3">
      <c r="H5562" s="3" t="str">
        <f t="shared" si="710"/>
        <v>1900-01-00</v>
      </c>
      <c r="I5562" s="3" t="e">
        <f t="shared" si="711"/>
        <v>#VALUE!</v>
      </c>
      <c r="J5562" s="3" t="e">
        <f t="shared" si="712"/>
        <v>#VALUE!</v>
      </c>
      <c r="K5562" s="3" t="e">
        <f t="shared" si="713"/>
        <v>#VALUE!</v>
      </c>
      <c r="L5562" s="3" t="e">
        <f t="shared" si="714"/>
        <v>#VALUE!</v>
      </c>
      <c r="M5562" s="3" t="e">
        <f t="shared" si="715"/>
        <v>#VALUE!</v>
      </c>
      <c r="N5562" s="3" t="e">
        <f t="shared" si="716"/>
        <v>#VALUE!</v>
      </c>
      <c r="O5562" s="3" t="e">
        <f t="shared" si="717"/>
        <v>#VALUE!</v>
      </c>
    </row>
    <row r="5563" spans="8:15" x14ac:dyDescent="0.3">
      <c r="H5563" s="3" t="str">
        <f t="shared" si="710"/>
        <v>1900-01-00</v>
      </c>
      <c r="I5563" s="3" t="e">
        <f t="shared" si="711"/>
        <v>#VALUE!</v>
      </c>
      <c r="J5563" s="3" t="e">
        <f t="shared" si="712"/>
        <v>#VALUE!</v>
      </c>
      <c r="K5563" s="3" t="e">
        <f t="shared" si="713"/>
        <v>#VALUE!</v>
      </c>
      <c r="L5563" s="3" t="e">
        <f t="shared" si="714"/>
        <v>#VALUE!</v>
      </c>
      <c r="M5563" s="3" t="e">
        <f t="shared" si="715"/>
        <v>#VALUE!</v>
      </c>
      <c r="N5563" s="3" t="e">
        <f t="shared" si="716"/>
        <v>#VALUE!</v>
      </c>
      <c r="O5563" s="3" t="e">
        <f t="shared" si="717"/>
        <v>#VALUE!</v>
      </c>
    </row>
    <row r="5564" spans="8:15" x14ac:dyDescent="0.3">
      <c r="H5564" s="3" t="str">
        <f t="shared" si="710"/>
        <v>1900-01-00</v>
      </c>
      <c r="I5564" s="3" t="e">
        <f t="shared" si="711"/>
        <v>#VALUE!</v>
      </c>
      <c r="J5564" s="3" t="e">
        <f t="shared" si="712"/>
        <v>#VALUE!</v>
      </c>
      <c r="K5564" s="3" t="e">
        <f t="shared" si="713"/>
        <v>#VALUE!</v>
      </c>
      <c r="L5564" s="3" t="e">
        <f t="shared" si="714"/>
        <v>#VALUE!</v>
      </c>
      <c r="M5564" s="3" t="e">
        <f t="shared" si="715"/>
        <v>#VALUE!</v>
      </c>
      <c r="N5564" s="3" t="e">
        <f t="shared" si="716"/>
        <v>#VALUE!</v>
      </c>
      <c r="O5564" s="3" t="e">
        <f t="shared" si="717"/>
        <v>#VALUE!</v>
      </c>
    </row>
    <row r="5565" spans="8:15" x14ac:dyDescent="0.3">
      <c r="H5565" s="3" t="str">
        <f t="shared" si="710"/>
        <v>1900-01-00</v>
      </c>
      <c r="I5565" s="3" t="e">
        <f t="shared" si="711"/>
        <v>#VALUE!</v>
      </c>
      <c r="J5565" s="3" t="e">
        <f t="shared" si="712"/>
        <v>#VALUE!</v>
      </c>
      <c r="K5565" s="3" t="e">
        <f t="shared" si="713"/>
        <v>#VALUE!</v>
      </c>
      <c r="L5565" s="3" t="e">
        <f t="shared" si="714"/>
        <v>#VALUE!</v>
      </c>
      <c r="M5565" s="3" t="e">
        <f t="shared" si="715"/>
        <v>#VALUE!</v>
      </c>
      <c r="N5565" s="3" t="e">
        <f t="shared" si="716"/>
        <v>#VALUE!</v>
      </c>
      <c r="O5565" s="3" t="e">
        <f t="shared" si="717"/>
        <v>#VALUE!</v>
      </c>
    </row>
    <row r="5566" spans="8:15" x14ac:dyDescent="0.3">
      <c r="H5566" s="3" t="str">
        <f t="shared" si="710"/>
        <v>1900-01-00</v>
      </c>
      <c r="I5566" s="3" t="e">
        <f t="shared" si="711"/>
        <v>#VALUE!</v>
      </c>
      <c r="J5566" s="3" t="e">
        <f t="shared" si="712"/>
        <v>#VALUE!</v>
      </c>
      <c r="K5566" s="3" t="e">
        <f t="shared" si="713"/>
        <v>#VALUE!</v>
      </c>
      <c r="L5566" s="3" t="e">
        <f t="shared" si="714"/>
        <v>#VALUE!</v>
      </c>
      <c r="M5566" s="3" t="e">
        <f t="shared" si="715"/>
        <v>#VALUE!</v>
      </c>
      <c r="N5566" s="3" t="e">
        <f t="shared" si="716"/>
        <v>#VALUE!</v>
      </c>
      <c r="O5566" s="3" t="e">
        <f t="shared" si="717"/>
        <v>#VALUE!</v>
      </c>
    </row>
    <row r="5567" spans="8:15" x14ac:dyDescent="0.3">
      <c r="H5567" s="3" t="str">
        <f t="shared" si="710"/>
        <v>1900-01-00</v>
      </c>
      <c r="I5567" s="3" t="e">
        <f t="shared" si="711"/>
        <v>#VALUE!</v>
      </c>
      <c r="J5567" s="3" t="e">
        <f t="shared" si="712"/>
        <v>#VALUE!</v>
      </c>
      <c r="K5567" s="3" t="e">
        <f t="shared" si="713"/>
        <v>#VALUE!</v>
      </c>
      <c r="L5567" s="3" t="e">
        <f t="shared" si="714"/>
        <v>#VALUE!</v>
      </c>
      <c r="M5567" s="3" t="e">
        <f t="shared" si="715"/>
        <v>#VALUE!</v>
      </c>
      <c r="N5567" s="3" t="e">
        <f t="shared" si="716"/>
        <v>#VALUE!</v>
      </c>
      <c r="O5567" s="3" t="e">
        <f t="shared" si="717"/>
        <v>#VALUE!</v>
      </c>
    </row>
    <row r="5568" spans="8:15" x14ac:dyDescent="0.3">
      <c r="H5568" s="3" t="str">
        <f t="shared" si="710"/>
        <v>1900-01-00</v>
      </c>
      <c r="I5568" s="3" t="e">
        <f t="shared" si="711"/>
        <v>#VALUE!</v>
      </c>
      <c r="J5568" s="3" t="e">
        <f t="shared" si="712"/>
        <v>#VALUE!</v>
      </c>
      <c r="K5568" s="3" t="e">
        <f t="shared" si="713"/>
        <v>#VALUE!</v>
      </c>
      <c r="L5568" s="3" t="e">
        <f t="shared" si="714"/>
        <v>#VALUE!</v>
      </c>
      <c r="M5568" s="3" t="e">
        <f t="shared" si="715"/>
        <v>#VALUE!</v>
      </c>
      <c r="N5568" s="3" t="e">
        <f t="shared" si="716"/>
        <v>#VALUE!</v>
      </c>
      <c r="O5568" s="3" t="e">
        <f t="shared" si="717"/>
        <v>#VALUE!</v>
      </c>
    </row>
    <row r="5569" spans="8:15" x14ac:dyDescent="0.3">
      <c r="H5569" s="3" t="str">
        <f t="shared" si="710"/>
        <v>1900-01-00</v>
      </c>
      <c r="I5569" s="3" t="e">
        <f t="shared" si="711"/>
        <v>#VALUE!</v>
      </c>
      <c r="J5569" s="3" t="e">
        <f t="shared" si="712"/>
        <v>#VALUE!</v>
      </c>
      <c r="K5569" s="3" t="e">
        <f t="shared" si="713"/>
        <v>#VALUE!</v>
      </c>
      <c r="L5569" s="3" t="e">
        <f t="shared" si="714"/>
        <v>#VALUE!</v>
      </c>
      <c r="M5569" s="3" t="e">
        <f t="shared" si="715"/>
        <v>#VALUE!</v>
      </c>
      <c r="N5569" s="3" t="e">
        <f t="shared" si="716"/>
        <v>#VALUE!</v>
      </c>
      <c r="O5569" s="3" t="e">
        <f t="shared" si="717"/>
        <v>#VALUE!</v>
      </c>
    </row>
    <row r="5570" spans="8:15" x14ac:dyDescent="0.3">
      <c r="H5570" s="3" t="str">
        <f t="shared" si="710"/>
        <v>1900-01-00</v>
      </c>
      <c r="I5570" s="3" t="e">
        <f t="shared" si="711"/>
        <v>#VALUE!</v>
      </c>
      <c r="J5570" s="3" t="e">
        <f t="shared" si="712"/>
        <v>#VALUE!</v>
      </c>
      <c r="K5570" s="3" t="e">
        <f t="shared" si="713"/>
        <v>#VALUE!</v>
      </c>
      <c r="L5570" s="3" t="e">
        <f t="shared" si="714"/>
        <v>#VALUE!</v>
      </c>
      <c r="M5570" s="3" t="e">
        <f t="shared" si="715"/>
        <v>#VALUE!</v>
      </c>
      <c r="N5570" s="3" t="e">
        <f t="shared" si="716"/>
        <v>#VALUE!</v>
      </c>
      <c r="O5570" s="3" t="e">
        <f t="shared" si="717"/>
        <v>#VALUE!</v>
      </c>
    </row>
    <row r="5571" spans="8:15" x14ac:dyDescent="0.3">
      <c r="H5571" s="3" t="str">
        <f t="shared" si="710"/>
        <v>1900-01-00</v>
      </c>
      <c r="I5571" s="3" t="e">
        <f t="shared" si="711"/>
        <v>#VALUE!</v>
      </c>
      <c r="J5571" s="3" t="e">
        <f t="shared" si="712"/>
        <v>#VALUE!</v>
      </c>
      <c r="K5571" s="3" t="e">
        <f t="shared" si="713"/>
        <v>#VALUE!</v>
      </c>
      <c r="L5571" s="3" t="e">
        <f t="shared" si="714"/>
        <v>#VALUE!</v>
      </c>
      <c r="M5571" s="3" t="e">
        <f t="shared" si="715"/>
        <v>#VALUE!</v>
      </c>
      <c r="N5571" s="3" t="e">
        <f t="shared" si="716"/>
        <v>#VALUE!</v>
      </c>
      <c r="O5571" s="3" t="e">
        <f t="shared" si="717"/>
        <v>#VALUE!</v>
      </c>
    </row>
    <row r="5572" spans="8:15" x14ac:dyDescent="0.3">
      <c r="H5572" s="3" t="str">
        <f t="shared" si="710"/>
        <v>1900-01-00</v>
      </c>
      <c r="I5572" s="3" t="e">
        <f t="shared" si="711"/>
        <v>#VALUE!</v>
      </c>
      <c r="J5572" s="3" t="e">
        <f t="shared" si="712"/>
        <v>#VALUE!</v>
      </c>
      <c r="K5572" s="3" t="e">
        <f t="shared" si="713"/>
        <v>#VALUE!</v>
      </c>
      <c r="L5572" s="3" t="e">
        <f t="shared" si="714"/>
        <v>#VALUE!</v>
      </c>
      <c r="M5572" s="3" t="e">
        <f t="shared" si="715"/>
        <v>#VALUE!</v>
      </c>
      <c r="N5572" s="3" t="e">
        <f t="shared" si="716"/>
        <v>#VALUE!</v>
      </c>
      <c r="O5572" s="3" t="e">
        <f t="shared" si="717"/>
        <v>#VALUE!</v>
      </c>
    </row>
    <row r="5573" spans="8:15" x14ac:dyDescent="0.3">
      <c r="H5573" s="3" t="str">
        <f t="shared" si="710"/>
        <v>1900-01-00</v>
      </c>
      <c r="I5573" s="3" t="e">
        <f t="shared" si="711"/>
        <v>#VALUE!</v>
      </c>
      <c r="J5573" s="3" t="e">
        <f t="shared" si="712"/>
        <v>#VALUE!</v>
      </c>
      <c r="K5573" s="3" t="e">
        <f t="shared" si="713"/>
        <v>#VALUE!</v>
      </c>
      <c r="L5573" s="3" t="e">
        <f t="shared" si="714"/>
        <v>#VALUE!</v>
      </c>
      <c r="M5573" s="3" t="e">
        <f t="shared" si="715"/>
        <v>#VALUE!</v>
      </c>
      <c r="N5573" s="3" t="e">
        <f t="shared" si="716"/>
        <v>#VALUE!</v>
      </c>
      <c r="O5573" s="3" t="e">
        <f t="shared" si="717"/>
        <v>#VALUE!</v>
      </c>
    </row>
    <row r="5574" spans="8:15" x14ac:dyDescent="0.3">
      <c r="H5574" s="3" t="str">
        <f t="shared" si="710"/>
        <v>1900-01-00</v>
      </c>
      <c r="I5574" s="3" t="e">
        <f t="shared" si="711"/>
        <v>#VALUE!</v>
      </c>
      <c r="J5574" s="3" t="e">
        <f t="shared" si="712"/>
        <v>#VALUE!</v>
      </c>
      <c r="K5574" s="3" t="e">
        <f t="shared" si="713"/>
        <v>#VALUE!</v>
      </c>
      <c r="L5574" s="3" t="e">
        <f t="shared" si="714"/>
        <v>#VALUE!</v>
      </c>
      <c r="M5574" s="3" t="e">
        <f t="shared" si="715"/>
        <v>#VALUE!</v>
      </c>
      <c r="N5574" s="3" t="e">
        <f t="shared" si="716"/>
        <v>#VALUE!</v>
      </c>
      <c r="O5574" s="3" t="e">
        <f t="shared" si="717"/>
        <v>#VALUE!</v>
      </c>
    </row>
    <row r="5575" spans="8:15" x14ac:dyDescent="0.3">
      <c r="H5575" s="3" t="str">
        <f t="shared" si="710"/>
        <v>1900-01-00</v>
      </c>
      <c r="I5575" s="3" t="e">
        <f t="shared" si="711"/>
        <v>#VALUE!</v>
      </c>
      <c r="J5575" s="3" t="e">
        <f t="shared" si="712"/>
        <v>#VALUE!</v>
      </c>
      <c r="K5575" s="3" t="e">
        <f t="shared" si="713"/>
        <v>#VALUE!</v>
      </c>
      <c r="L5575" s="3" t="e">
        <f t="shared" si="714"/>
        <v>#VALUE!</v>
      </c>
      <c r="M5575" s="3" t="e">
        <f t="shared" si="715"/>
        <v>#VALUE!</v>
      </c>
      <c r="N5575" s="3" t="e">
        <f t="shared" si="716"/>
        <v>#VALUE!</v>
      </c>
      <c r="O5575" s="3" t="e">
        <f t="shared" si="717"/>
        <v>#VALUE!</v>
      </c>
    </row>
    <row r="5576" spans="8:15" x14ac:dyDescent="0.3">
      <c r="H5576" s="3" t="str">
        <f t="shared" si="710"/>
        <v>1900-01-00</v>
      </c>
      <c r="I5576" s="3" t="e">
        <f t="shared" si="711"/>
        <v>#VALUE!</v>
      </c>
      <c r="J5576" s="3" t="e">
        <f t="shared" si="712"/>
        <v>#VALUE!</v>
      </c>
      <c r="K5576" s="3" t="e">
        <f t="shared" si="713"/>
        <v>#VALUE!</v>
      </c>
      <c r="L5576" s="3" t="e">
        <f t="shared" si="714"/>
        <v>#VALUE!</v>
      </c>
      <c r="M5576" s="3" t="e">
        <f t="shared" si="715"/>
        <v>#VALUE!</v>
      </c>
      <c r="N5576" s="3" t="e">
        <f t="shared" si="716"/>
        <v>#VALUE!</v>
      </c>
      <c r="O5576" s="3" t="e">
        <f t="shared" si="717"/>
        <v>#VALUE!</v>
      </c>
    </row>
    <row r="5577" spans="8:15" x14ac:dyDescent="0.3">
      <c r="H5577" s="3" t="str">
        <f t="shared" si="710"/>
        <v>1900-01-00</v>
      </c>
      <c r="I5577" s="3" t="e">
        <f t="shared" si="711"/>
        <v>#VALUE!</v>
      </c>
      <c r="J5577" s="3" t="e">
        <f t="shared" si="712"/>
        <v>#VALUE!</v>
      </c>
      <c r="K5577" s="3" t="e">
        <f t="shared" si="713"/>
        <v>#VALUE!</v>
      </c>
      <c r="L5577" s="3" t="e">
        <f t="shared" si="714"/>
        <v>#VALUE!</v>
      </c>
      <c r="M5577" s="3" t="e">
        <f t="shared" si="715"/>
        <v>#VALUE!</v>
      </c>
      <c r="N5577" s="3" t="e">
        <f t="shared" si="716"/>
        <v>#VALUE!</v>
      </c>
      <c r="O5577" s="3" t="e">
        <f t="shared" si="717"/>
        <v>#VALUE!</v>
      </c>
    </row>
    <row r="5578" spans="8:15" x14ac:dyDescent="0.3">
      <c r="H5578" s="3" t="str">
        <f t="shared" si="710"/>
        <v>1900-01-00</v>
      </c>
      <c r="I5578" s="3" t="e">
        <f t="shared" si="711"/>
        <v>#VALUE!</v>
      </c>
      <c r="J5578" s="3" t="e">
        <f t="shared" si="712"/>
        <v>#VALUE!</v>
      </c>
      <c r="K5578" s="3" t="e">
        <f t="shared" si="713"/>
        <v>#VALUE!</v>
      </c>
      <c r="L5578" s="3" t="e">
        <f t="shared" si="714"/>
        <v>#VALUE!</v>
      </c>
      <c r="M5578" s="3" t="e">
        <f t="shared" si="715"/>
        <v>#VALUE!</v>
      </c>
      <c r="N5578" s="3" t="e">
        <f t="shared" si="716"/>
        <v>#VALUE!</v>
      </c>
      <c r="O5578" s="3" t="e">
        <f t="shared" si="717"/>
        <v>#VALUE!</v>
      </c>
    </row>
    <row r="5579" spans="8:15" x14ac:dyDescent="0.3">
      <c r="H5579" s="3" t="str">
        <f t="shared" si="710"/>
        <v>1900-01-00</v>
      </c>
      <c r="I5579" s="3" t="e">
        <f t="shared" si="711"/>
        <v>#VALUE!</v>
      </c>
      <c r="J5579" s="3" t="e">
        <f t="shared" si="712"/>
        <v>#VALUE!</v>
      </c>
      <c r="K5579" s="3" t="e">
        <f t="shared" si="713"/>
        <v>#VALUE!</v>
      </c>
      <c r="L5579" s="3" t="e">
        <f t="shared" si="714"/>
        <v>#VALUE!</v>
      </c>
      <c r="M5579" s="3" t="e">
        <f t="shared" si="715"/>
        <v>#VALUE!</v>
      </c>
      <c r="N5579" s="3" t="e">
        <f t="shared" si="716"/>
        <v>#VALUE!</v>
      </c>
      <c r="O5579" s="3" t="e">
        <f t="shared" si="717"/>
        <v>#VALUE!</v>
      </c>
    </row>
    <row r="5580" spans="8:15" x14ac:dyDescent="0.3">
      <c r="H5580" s="3" t="str">
        <f t="shared" si="710"/>
        <v>1900-01-00</v>
      </c>
      <c r="I5580" s="3" t="e">
        <f t="shared" si="711"/>
        <v>#VALUE!</v>
      </c>
      <c r="J5580" s="3" t="e">
        <f t="shared" si="712"/>
        <v>#VALUE!</v>
      </c>
      <c r="K5580" s="3" t="e">
        <f t="shared" si="713"/>
        <v>#VALUE!</v>
      </c>
      <c r="L5580" s="3" t="e">
        <f t="shared" si="714"/>
        <v>#VALUE!</v>
      </c>
      <c r="M5580" s="3" t="e">
        <f t="shared" si="715"/>
        <v>#VALUE!</v>
      </c>
      <c r="N5580" s="3" t="e">
        <f t="shared" si="716"/>
        <v>#VALUE!</v>
      </c>
      <c r="O5580" s="3" t="e">
        <f t="shared" si="717"/>
        <v>#VALUE!</v>
      </c>
    </row>
    <row r="5581" spans="8:15" x14ac:dyDescent="0.3">
      <c r="H5581" s="3" t="str">
        <f t="shared" si="710"/>
        <v>1900-01-00</v>
      </c>
      <c r="I5581" s="3" t="e">
        <f t="shared" si="711"/>
        <v>#VALUE!</v>
      </c>
      <c r="J5581" s="3" t="e">
        <f t="shared" si="712"/>
        <v>#VALUE!</v>
      </c>
      <c r="K5581" s="3" t="e">
        <f t="shared" si="713"/>
        <v>#VALUE!</v>
      </c>
      <c r="L5581" s="3" t="e">
        <f t="shared" si="714"/>
        <v>#VALUE!</v>
      </c>
      <c r="M5581" s="3" t="e">
        <f t="shared" si="715"/>
        <v>#VALUE!</v>
      </c>
      <c r="N5581" s="3" t="e">
        <f t="shared" si="716"/>
        <v>#VALUE!</v>
      </c>
      <c r="O5581" s="3" t="e">
        <f t="shared" si="717"/>
        <v>#VALUE!</v>
      </c>
    </row>
    <row r="5582" spans="8:15" x14ac:dyDescent="0.3">
      <c r="H5582" s="3" t="str">
        <f t="shared" si="710"/>
        <v>1900-01-00</v>
      </c>
      <c r="I5582" s="3" t="e">
        <f t="shared" si="711"/>
        <v>#VALUE!</v>
      </c>
      <c r="J5582" s="3" t="e">
        <f t="shared" si="712"/>
        <v>#VALUE!</v>
      </c>
      <c r="K5582" s="3" t="e">
        <f t="shared" si="713"/>
        <v>#VALUE!</v>
      </c>
      <c r="L5582" s="3" t="e">
        <f t="shared" si="714"/>
        <v>#VALUE!</v>
      </c>
      <c r="M5582" s="3" t="e">
        <f t="shared" si="715"/>
        <v>#VALUE!</v>
      </c>
      <c r="N5582" s="3" t="e">
        <f t="shared" si="716"/>
        <v>#VALUE!</v>
      </c>
      <c r="O5582" s="3" t="e">
        <f t="shared" si="717"/>
        <v>#VALUE!</v>
      </c>
    </row>
    <row r="5583" spans="8:15" x14ac:dyDescent="0.3">
      <c r="H5583" s="3" t="str">
        <f t="shared" ref="H5583:H5646" si="718">YEAR(D5583) &amp; "-" &amp; IF(LEN(MONTH(D5583))=1,"0" &amp; MONTH(D5583),MONTH(D5583)) &amp; "-" &amp; IF(LEN(DAY(D5583))=1,"0" &amp; DAY(D5583),DAY(D5583))</f>
        <v>1900-01-00</v>
      </c>
      <c r="I5583" s="3" t="e">
        <f t="shared" ref="I5583:I5646" si="719">FIND("emisora_id=",F5583,1)</f>
        <v>#VALUE!</v>
      </c>
      <c r="J5583" s="3" t="e">
        <f t="shared" ref="J5583:J5646" si="720">MID(F5583,I5583,500)</f>
        <v>#VALUE!</v>
      </c>
      <c r="K5583" s="3" t="e">
        <f t="shared" ref="K5583:K5646" si="721">FIND("=",J5583,1)</f>
        <v>#VALUE!</v>
      </c>
      <c r="L5583" s="3" t="e">
        <f t="shared" ref="L5583:L5646" si="722">MID(J5583,K5583+1,500)</f>
        <v>#VALUE!</v>
      </c>
      <c r="M5583" s="3" t="e">
        <f t="shared" ref="M5583:M5646" si="723">FIND("&amp;",L5583,1)</f>
        <v>#VALUE!</v>
      </c>
      <c r="N5583" s="3" t="e">
        <f t="shared" ref="N5583:N5646" si="724">MID(L5583,1,M5583-1)</f>
        <v>#VALUE!</v>
      </c>
      <c r="O5583" s="3" t="e">
        <f t="shared" ref="O5583:O5646" si="725">"https://www.biva.mx/empresas/emisoras_inscritas/emisoras_inscritas?emisora_id=" &amp; N5583 &amp; "&amp;tipoInformacion=null&amp;tipoDocumento=null&amp;fechaInicio=" &amp; H5583 &amp; "&amp;fechaFin=" &amp; H5583 &amp;  "&amp;periodo=null&amp;ejercicio=null&amp;tipo=null&amp;subTab=2&amp;biva=null&amp;canceladas=false&amp;page=1"</f>
        <v>#VALUE!</v>
      </c>
    </row>
    <row r="5584" spans="8:15" x14ac:dyDescent="0.3">
      <c r="H5584" s="3" t="str">
        <f t="shared" si="718"/>
        <v>1900-01-00</v>
      </c>
      <c r="I5584" s="3" t="e">
        <f t="shared" si="719"/>
        <v>#VALUE!</v>
      </c>
      <c r="J5584" s="3" t="e">
        <f t="shared" si="720"/>
        <v>#VALUE!</v>
      </c>
      <c r="K5584" s="3" t="e">
        <f t="shared" si="721"/>
        <v>#VALUE!</v>
      </c>
      <c r="L5584" s="3" t="e">
        <f t="shared" si="722"/>
        <v>#VALUE!</v>
      </c>
      <c r="M5584" s="3" t="e">
        <f t="shared" si="723"/>
        <v>#VALUE!</v>
      </c>
      <c r="N5584" s="3" t="e">
        <f t="shared" si="724"/>
        <v>#VALUE!</v>
      </c>
      <c r="O5584" s="3" t="e">
        <f t="shared" si="725"/>
        <v>#VALUE!</v>
      </c>
    </row>
    <row r="5585" spans="8:15" x14ac:dyDescent="0.3">
      <c r="H5585" s="3" t="str">
        <f t="shared" si="718"/>
        <v>1900-01-00</v>
      </c>
      <c r="I5585" s="3" t="e">
        <f t="shared" si="719"/>
        <v>#VALUE!</v>
      </c>
      <c r="J5585" s="3" t="e">
        <f t="shared" si="720"/>
        <v>#VALUE!</v>
      </c>
      <c r="K5585" s="3" t="e">
        <f t="shared" si="721"/>
        <v>#VALUE!</v>
      </c>
      <c r="L5585" s="3" t="e">
        <f t="shared" si="722"/>
        <v>#VALUE!</v>
      </c>
      <c r="M5585" s="3" t="e">
        <f t="shared" si="723"/>
        <v>#VALUE!</v>
      </c>
      <c r="N5585" s="3" t="e">
        <f t="shared" si="724"/>
        <v>#VALUE!</v>
      </c>
      <c r="O5585" s="3" t="e">
        <f t="shared" si="725"/>
        <v>#VALUE!</v>
      </c>
    </row>
    <row r="5586" spans="8:15" x14ac:dyDescent="0.3">
      <c r="H5586" s="3" t="str">
        <f t="shared" si="718"/>
        <v>1900-01-00</v>
      </c>
      <c r="I5586" s="3" t="e">
        <f t="shared" si="719"/>
        <v>#VALUE!</v>
      </c>
      <c r="J5586" s="3" t="e">
        <f t="shared" si="720"/>
        <v>#VALUE!</v>
      </c>
      <c r="K5586" s="3" t="e">
        <f t="shared" si="721"/>
        <v>#VALUE!</v>
      </c>
      <c r="L5586" s="3" t="e">
        <f t="shared" si="722"/>
        <v>#VALUE!</v>
      </c>
      <c r="M5586" s="3" t="e">
        <f t="shared" si="723"/>
        <v>#VALUE!</v>
      </c>
      <c r="N5586" s="3" t="e">
        <f t="shared" si="724"/>
        <v>#VALUE!</v>
      </c>
      <c r="O5586" s="3" t="e">
        <f t="shared" si="725"/>
        <v>#VALUE!</v>
      </c>
    </row>
    <row r="5587" spans="8:15" x14ac:dyDescent="0.3">
      <c r="H5587" s="3" t="str">
        <f t="shared" si="718"/>
        <v>1900-01-00</v>
      </c>
      <c r="I5587" s="3" t="e">
        <f t="shared" si="719"/>
        <v>#VALUE!</v>
      </c>
      <c r="J5587" s="3" t="e">
        <f t="shared" si="720"/>
        <v>#VALUE!</v>
      </c>
      <c r="K5587" s="3" t="e">
        <f t="shared" si="721"/>
        <v>#VALUE!</v>
      </c>
      <c r="L5587" s="3" t="e">
        <f t="shared" si="722"/>
        <v>#VALUE!</v>
      </c>
      <c r="M5587" s="3" t="e">
        <f t="shared" si="723"/>
        <v>#VALUE!</v>
      </c>
      <c r="N5587" s="3" t="e">
        <f t="shared" si="724"/>
        <v>#VALUE!</v>
      </c>
      <c r="O5587" s="3" t="e">
        <f t="shared" si="725"/>
        <v>#VALUE!</v>
      </c>
    </row>
    <row r="5588" spans="8:15" x14ac:dyDescent="0.3">
      <c r="H5588" s="3" t="str">
        <f t="shared" si="718"/>
        <v>1900-01-00</v>
      </c>
      <c r="I5588" s="3" t="e">
        <f t="shared" si="719"/>
        <v>#VALUE!</v>
      </c>
      <c r="J5588" s="3" t="e">
        <f t="shared" si="720"/>
        <v>#VALUE!</v>
      </c>
      <c r="K5588" s="3" t="e">
        <f t="shared" si="721"/>
        <v>#VALUE!</v>
      </c>
      <c r="L5588" s="3" t="e">
        <f t="shared" si="722"/>
        <v>#VALUE!</v>
      </c>
      <c r="M5588" s="3" t="e">
        <f t="shared" si="723"/>
        <v>#VALUE!</v>
      </c>
      <c r="N5588" s="3" t="e">
        <f t="shared" si="724"/>
        <v>#VALUE!</v>
      </c>
      <c r="O5588" s="3" t="e">
        <f t="shared" si="725"/>
        <v>#VALUE!</v>
      </c>
    </row>
    <row r="5589" spans="8:15" x14ac:dyDescent="0.3">
      <c r="H5589" s="3" t="str">
        <f t="shared" si="718"/>
        <v>1900-01-00</v>
      </c>
      <c r="I5589" s="3" t="e">
        <f t="shared" si="719"/>
        <v>#VALUE!</v>
      </c>
      <c r="J5589" s="3" t="e">
        <f t="shared" si="720"/>
        <v>#VALUE!</v>
      </c>
      <c r="K5589" s="3" t="e">
        <f t="shared" si="721"/>
        <v>#VALUE!</v>
      </c>
      <c r="L5589" s="3" t="e">
        <f t="shared" si="722"/>
        <v>#VALUE!</v>
      </c>
      <c r="M5589" s="3" t="e">
        <f t="shared" si="723"/>
        <v>#VALUE!</v>
      </c>
      <c r="N5589" s="3" t="e">
        <f t="shared" si="724"/>
        <v>#VALUE!</v>
      </c>
      <c r="O5589" s="3" t="e">
        <f t="shared" si="725"/>
        <v>#VALUE!</v>
      </c>
    </row>
    <row r="5590" spans="8:15" x14ac:dyDescent="0.3">
      <c r="H5590" s="3" t="str">
        <f t="shared" si="718"/>
        <v>1900-01-00</v>
      </c>
      <c r="I5590" s="3" t="e">
        <f t="shared" si="719"/>
        <v>#VALUE!</v>
      </c>
      <c r="J5590" s="3" t="e">
        <f t="shared" si="720"/>
        <v>#VALUE!</v>
      </c>
      <c r="K5590" s="3" t="e">
        <f t="shared" si="721"/>
        <v>#VALUE!</v>
      </c>
      <c r="L5590" s="3" t="e">
        <f t="shared" si="722"/>
        <v>#VALUE!</v>
      </c>
      <c r="M5590" s="3" t="e">
        <f t="shared" si="723"/>
        <v>#VALUE!</v>
      </c>
      <c r="N5590" s="3" t="e">
        <f t="shared" si="724"/>
        <v>#VALUE!</v>
      </c>
      <c r="O5590" s="3" t="e">
        <f t="shared" si="725"/>
        <v>#VALUE!</v>
      </c>
    </row>
    <row r="5591" spans="8:15" x14ac:dyDescent="0.3">
      <c r="H5591" s="3" t="str">
        <f t="shared" si="718"/>
        <v>1900-01-00</v>
      </c>
      <c r="I5591" s="3" t="e">
        <f t="shared" si="719"/>
        <v>#VALUE!</v>
      </c>
      <c r="J5591" s="3" t="e">
        <f t="shared" si="720"/>
        <v>#VALUE!</v>
      </c>
      <c r="K5591" s="3" t="e">
        <f t="shared" si="721"/>
        <v>#VALUE!</v>
      </c>
      <c r="L5591" s="3" t="e">
        <f t="shared" si="722"/>
        <v>#VALUE!</v>
      </c>
      <c r="M5591" s="3" t="e">
        <f t="shared" si="723"/>
        <v>#VALUE!</v>
      </c>
      <c r="N5591" s="3" t="e">
        <f t="shared" si="724"/>
        <v>#VALUE!</v>
      </c>
      <c r="O5591" s="3" t="e">
        <f t="shared" si="725"/>
        <v>#VALUE!</v>
      </c>
    </row>
    <row r="5592" spans="8:15" x14ac:dyDescent="0.3">
      <c r="H5592" s="3" t="str">
        <f t="shared" si="718"/>
        <v>1900-01-00</v>
      </c>
      <c r="I5592" s="3" t="e">
        <f t="shared" si="719"/>
        <v>#VALUE!</v>
      </c>
      <c r="J5592" s="3" t="e">
        <f t="shared" si="720"/>
        <v>#VALUE!</v>
      </c>
      <c r="K5592" s="3" t="e">
        <f t="shared" si="721"/>
        <v>#VALUE!</v>
      </c>
      <c r="L5592" s="3" t="e">
        <f t="shared" si="722"/>
        <v>#VALUE!</v>
      </c>
      <c r="M5592" s="3" t="e">
        <f t="shared" si="723"/>
        <v>#VALUE!</v>
      </c>
      <c r="N5592" s="3" t="e">
        <f t="shared" si="724"/>
        <v>#VALUE!</v>
      </c>
      <c r="O5592" s="3" t="e">
        <f t="shared" si="725"/>
        <v>#VALUE!</v>
      </c>
    </row>
    <row r="5593" spans="8:15" x14ac:dyDescent="0.3">
      <c r="H5593" s="3" t="str">
        <f t="shared" si="718"/>
        <v>1900-01-00</v>
      </c>
      <c r="I5593" s="3" t="e">
        <f t="shared" si="719"/>
        <v>#VALUE!</v>
      </c>
      <c r="J5593" s="3" t="e">
        <f t="shared" si="720"/>
        <v>#VALUE!</v>
      </c>
      <c r="K5593" s="3" t="e">
        <f t="shared" si="721"/>
        <v>#VALUE!</v>
      </c>
      <c r="L5593" s="3" t="e">
        <f t="shared" si="722"/>
        <v>#VALUE!</v>
      </c>
      <c r="M5593" s="3" t="e">
        <f t="shared" si="723"/>
        <v>#VALUE!</v>
      </c>
      <c r="N5593" s="3" t="e">
        <f t="shared" si="724"/>
        <v>#VALUE!</v>
      </c>
      <c r="O5593" s="3" t="e">
        <f t="shared" si="725"/>
        <v>#VALUE!</v>
      </c>
    </row>
    <row r="5594" spans="8:15" x14ac:dyDescent="0.3">
      <c r="H5594" s="3" t="str">
        <f t="shared" si="718"/>
        <v>1900-01-00</v>
      </c>
      <c r="I5594" s="3" t="e">
        <f t="shared" si="719"/>
        <v>#VALUE!</v>
      </c>
      <c r="J5594" s="3" t="e">
        <f t="shared" si="720"/>
        <v>#VALUE!</v>
      </c>
      <c r="K5594" s="3" t="e">
        <f t="shared" si="721"/>
        <v>#VALUE!</v>
      </c>
      <c r="L5594" s="3" t="e">
        <f t="shared" si="722"/>
        <v>#VALUE!</v>
      </c>
      <c r="M5594" s="3" t="e">
        <f t="shared" si="723"/>
        <v>#VALUE!</v>
      </c>
      <c r="N5594" s="3" t="e">
        <f t="shared" si="724"/>
        <v>#VALUE!</v>
      </c>
      <c r="O5594" s="3" t="e">
        <f t="shared" si="725"/>
        <v>#VALUE!</v>
      </c>
    </row>
    <row r="5595" spans="8:15" x14ac:dyDescent="0.3">
      <c r="H5595" s="3" t="str">
        <f t="shared" si="718"/>
        <v>1900-01-00</v>
      </c>
      <c r="I5595" s="3" t="e">
        <f t="shared" si="719"/>
        <v>#VALUE!</v>
      </c>
      <c r="J5595" s="3" t="e">
        <f t="shared" si="720"/>
        <v>#VALUE!</v>
      </c>
      <c r="K5595" s="3" t="e">
        <f t="shared" si="721"/>
        <v>#VALUE!</v>
      </c>
      <c r="L5595" s="3" t="e">
        <f t="shared" si="722"/>
        <v>#VALUE!</v>
      </c>
      <c r="M5595" s="3" t="e">
        <f t="shared" si="723"/>
        <v>#VALUE!</v>
      </c>
      <c r="N5595" s="3" t="e">
        <f t="shared" si="724"/>
        <v>#VALUE!</v>
      </c>
      <c r="O5595" s="3" t="e">
        <f t="shared" si="725"/>
        <v>#VALUE!</v>
      </c>
    </row>
    <row r="5596" spans="8:15" x14ac:dyDescent="0.3">
      <c r="H5596" s="3" t="str">
        <f t="shared" si="718"/>
        <v>1900-01-00</v>
      </c>
      <c r="I5596" s="3" t="e">
        <f t="shared" si="719"/>
        <v>#VALUE!</v>
      </c>
      <c r="J5596" s="3" t="e">
        <f t="shared" si="720"/>
        <v>#VALUE!</v>
      </c>
      <c r="K5596" s="3" t="e">
        <f t="shared" si="721"/>
        <v>#VALUE!</v>
      </c>
      <c r="L5596" s="3" t="e">
        <f t="shared" si="722"/>
        <v>#VALUE!</v>
      </c>
      <c r="M5596" s="3" t="e">
        <f t="shared" si="723"/>
        <v>#VALUE!</v>
      </c>
      <c r="N5596" s="3" t="e">
        <f t="shared" si="724"/>
        <v>#VALUE!</v>
      </c>
      <c r="O5596" s="3" t="e">
        <f t="shared" si="725"/>
        <v>#VALUE!</v>
      </c>
    </row>
    <row r="5597" spans="8:15" x14ac:dyDescent="0.3">
      <c r="H5597" s="3" t="str">
        <f t="shared" si="718"/>
        <v>1900-01-00</v>
      </c>
      <c r="I5597" s="3" t="e">
        <f t="shared" si="719"/>
        <v>#VALUE!</v>
      </c>
      <c r="J5597" s="3" t="e">
        <f t="shared" si="720"/>
        <v>#VALUE!</v>
      </c>
      <c r="K5597" s="3" t="e">
        <f t="shared" si="721"/>
        <v>#VALUE!</v>
      </c>
      <c r="L5597" s="3" t="e">
        <f t="shared" si="722"/>
        <v>#VALUE!</v>
      </c>
      <c r="M5597" s="3" t="e">
        <f t="shared" si="723"/>
        <v>#VALUE!</v>
      </c>
      <c r="N5597" s="3" t="e">
        <f t="shared" si="724"/>
        <v>#VALUE!</v>
      </c>
      <c r="O5597" s="3" t="e">
        <f t="shared" si="725"/>
        <v>#VALUE!</v>
      </c>
    </row>
    <row r="5598" spans="8:15" x14ac:dyDescent="0.3">
      <c r="H5598" s="3" t="str">
        <f t="shared" si="718"/>
        <v>1900-01-00</v>
      </c>
      <c r="I5598" s="3" t="e">
        <f t="shared" si="719"/>
        <v>#VALUE!</v>
      </c>
      <c r="J5598" s="3" t="e">
        <f t="shared" si="720"/>
        <v>#VALUE!</v>
      </c>
      <c r="K5598" s="3" t="e">
        <f t="shared" si="721"/>
        <v>#VALUE!</v>
      </c>
      <c r="L5598" s="3" t="e">
        <f t="shared" si="722"/>
        <v>#VALUE!</v>
      </c>
      <c r="M5598" s="3" t="e">
        <f t="shared" si="723"/>
        <v>#VALUE!</v>
      </c>
      <c r="N5598" s="3" t="e">
        <f t="shared" si="724"/>
        <v>#VALUE!</v>
      </c>
      <c r="O5598" s="3" t="e">
        <f t="shared" si="725"/>
        <v>#VALUE!</v>
      </c>
    </row>
    <row r="5599" spans="8:15" x14ac:dyDescent="0.3">
      <c r="H5599" s="3" t="str">
        <f t="shared" si="718"/>
        <v>1900-01-00</v>
      </c>
      <c r="I5599" s="3" t="e">
        <f t="shared" si="719"/>
        <v>#VALUE!</v>
      </c>
      <c r="J5599" s="3" t="e">
        <f t="shared" si="720"/>
        <v>#VALUE!</v>
      </c>
      <c r="K5599" s="3" t="e">
        <f t="shared" si="721"/>
        <v>#VALUE!</v>
      </c>
      <c r="L5599" s="3" t="e">
        <f t="shared" si="722"/>
        <v>#VALUE!</v>
      </c>
      <c r="M5599" s="3" t="e">
        <f t="shared" si="723"/>
        <v>#VALUE!</v>
      </c>
      <c r="N5599" s="3" t="e">
        <f t="shared" si="724"/>
        <v>#VALUE!</v>
      </c>
      <c r="O5599" s="3" t="e">
        <f t="shared" si="725"/>
        <v>#VALUE!</v>
      </c>
    </row>
    <row r="5600" spans="8:15" x14ac:dyDescent="0.3">
      <c r="H5600" s="3" t="str">
        <f t="shared" si="718"/>
        <v>1900-01-00</v>
      </c>
      <c r="I5600" s="3" t="e">
        <f t="shared" si="719"/>
        <v>#VALUE!</v>
      </c>
      <c r="J5600" s="3" t="e">
        <f t="shared" si="720"/>
        <v>#VALUE!</v>
      </c>
      <c r="K5600" s="3" t="e">
        <f t="shared" si="721"/>
        <v>#VALUE!</v>
      </c>
      <c r="L5600" s="3" t="e">
        <f t="shared" si="722"/>
        <v>#VALUE!</v>
      </c>
      <c r="M5600" s="3" t="e">
        <f t="shared" si="723"/>
        <v>#VALUE!</v>
      </c>
      <c r="N5600" s="3" t="e">
        <f t="shared" si="724"/>
        <v>#VALUE!</v>
      </c>
      <c r="O5600" s="3" t="e">
        <f t="shared" si="725"/>
        <v>#VALUE!</v>
      </c>
    </row>
    <row r="5601" spans="8:15" x14ac:dyDescent="0.3">
      <c r="H5601" s="3" t="str">
        <f t="shared" si="718"/>
        <v>1900-01-00</v>
      </c>
      <c r="I5601" s="3" t="e">
        <f t="shared" si="719"/>
        <v>#VALUE!</v>
      </c>
      <c r="J5601" s="3" t="e">
        <f t="shared" si="720"/>
        <v>#VALUE!</v>
      </c>
      <c r="K5601" s="3" t="e">
        <f t="shared" si="721"/>
        <v>#VALUE!</v>
      </c>
      <c r="L5601" s="3" t="e">
        <f t="shared" si="722"/>
        <v>#VALUE!</v>
      </c>
      <c r="M5601" s="3" t="e">
        <f t="shared" si="723"/>
        <v>#VALUE!</v>
      </c>
      <c r="N5601" s="3" t="e">
        <f t="shared" si="724"/>
        <v>#VALUE!</v>
      </c>
      <c r="O5601" s="3" t="e">
        <f t="shared" si="725"/>
        <v>#VALUE!</v>
      </c>
    </row>
    <row r="5602" spans="8:15" x14ac:dyDescent="0.3">
      <c r="H5602" s="3" t="str">
        <f t="shared" si="718"/>
        <v>1900-01-00</v>
      </c>
      <c r="I5602" s="3" t="e">
        <f t="shared" si="719"/>
        <v>#VALUE!</v>
      </c>
      <c r="J5602" s="3" t="e">
        <f t="shared" si="720"/>
        <v>#VALUE!</v>
      </c>
      <c r="K5602" s="3" t="e">
        <f t="shared" si="721"/>
        <v>#VALUE!</v>
      </c>
      <c r="L5602" s="3" t="e">
        <f t="shared" si="722"/>
        <v>#VALUE!</v>
      </c>
      <c r="M5602" s="3" t="e">
        <f t="shared" si="723"/>
        <v>#VALUE!</v>
      </c>
      <c r="N5602" s="3" t="e">
        <f t="shared" si="724"/>
        <v>#VALUE!</v>
      </c>
      <c r="O5602" s="3" t="e">
        <f t="shared" si="725"/>
        <v>#VALUE!</v>
      </c>
    </row>
    <row r="5603" spans="8:15" x14ac:dyDescent="0.3">
      <c r="H5603" s="3" t="str">
        <f t="shared" si="718"/>
        <v>1900-01-00</v>
      </c>
      <c r="I5603" s="3" t="e">
        <f t="shared" si="719"/>
        <v>#VALUE!</v>
      </c>
      <c r="J5603" s="3" t="e">
        <f t="shared" si="720"/>
        <v>#VALUE!</v>
      </c>
      <c r="K5603" s="3" t="e">
        <f t="shared" si="721"/>
        <v>#VALUE!</v>
      </c>
      <c r="L5603" s="3" t="e">
        <f t="shared" si="722"/>
        <v>#VALUE!</v>
      </c>
      <c r="M5603" s="3" t="e">
        <f t="shared" si="723"/>
        <v>#VALUE!</v>
      </c>
      <c r="N5603" s="3" t="e">
        <f t="shared" si="724"/>
        <v>#VALUE!</v>
      </c>
      <c r="O5603" s="3" t="e">
        <f t="shared" si="725"/>
        <v>#VALUE!</v>
      </c>
    </row>
    <row r="5604" spans="8:15" x14ac:dyDescent="0.3">
      <c r="H5604" s="3" t="str">
        <f t="shared" si="718"/>
        <v>1900-01-00</v>
      </c>
      <c r="I5604" s="3" t="e">
        <f t="shared" si="719"/>
        <v>#VALUE!</v>
      </c>
      <c r="J5604" s="3" t="e">
        <f t="shared" si="720"/>
        <v>#VALUE!</v>
      </c>
      <c r="K5604" s="3" t="e">
        <f t="shared" si="721"/>
        <v>#VALUE!</v>
      </c>
      <c r="L5604" s="3" t="e">
        <f t="shared" si="722"/>
        <v>#VALUE!</v>
      </c>
      <c r="M5604" s="3" t="e">
        <f t="shared" si="723"/>
        <v>#VALUE!</v>
      </c>
      <c r="N5604" s="3" t="e">
        <f t="shared" si="724"/>
        <v>#VALUE!</v>
      </c>
      <c r="O5604" s="3" t="e">
        <f t="shared" si="725"/>
        <v>#VALUE!</v>
      </c>
    </row>
    <row r="5605" spans="8:15" x14ac:dyDescent="0.3">
      <c r="H5605" s="3" t="str">
        <f t="shared" si="718"/>
        <v>1900-01-00</v>
      </c>
      <c r="I5605" s="3" t="e">
        <f t="shared" si="719"/>
        <v>#VALUE!</v>
      </c>
      <c r="J5605" s="3" t="e">
        <f t="shared" si="720"/>
        <v>#VALUE!</v>
      </c>
      <c r="K5605" s="3" t="e">
        <f t="shared" si="721"/>
        <v>#VALUE!</v>
      </c>
      <c r="L5605" s="3" t="e">
        <f t="shared" si="722"/>
        <v>#VALUE!</v>
      </c>
      <c r="M5605" s="3" t="e">
        <f t="shared" si="723"/>
        <v>#VALUE!</v>
      </c>
      <c r="N5605" s="3" t="e">
        <f t="shared" si="724"/>
        <v>#VALUE!</v>
      </c>
      <c r="O5605" s="3" t="e">
        <f t="shared" si="725"/>
        <v>#VALUE!</v>
      </c>
    </row>
    <row r="5606" spans="8:15" x14ac:dyDescent="0.3">
      <c r="H5606" s="3" t="str">
        <f t="shared" si="718"/>
        <v>1900-01-00</v>
      </c>
      <c r="I5606" s="3" t="e">
        <f t="shared" si="719"/>
        <v>#VALUE!</v>
      </c>
      <c r="J5606" s="3" t="e">
        <f t="shared" si="720"/>
        <v>#VALUE!</v>
      </c>
      <c r="K5606" s="3" t="e">
        <f t="shared" si="721"/>
        <v>#VALUE!</v>
      </c>
      <c r="L5606" s="3" t="e">
        <f t="shared" si="722"/>
        <v>#VALUE!</v>
      </c>
      <c r="M5606" s="3" t="e">
        <f t="shared" si="723"/>
        <v>#VALUE!</v>
      </c>
      <c r="N5606" s="3" t="e">
        <f t="shared" si="724"/>
        <v>#VALUE!</v>
      </c>
      <c r="O5606" s="3" t="e">
        <f t="shared" si="725"/>
        <v>#VALUE!</v>
      </c>
    </row>
    <row r="5607" spans="8:15" x14ac:dyDescent="0.3">
      <c r="H5607" s="3" t="str">
        <f t="shared" si="718"/>
        <v>1900-01-00</v>
      </c>
      <c r="I5607" s="3" t="e">
        <f t="shared" si="719"/>
        <v>#VALUE!</v>
      </c>
      <c r="J5607" s="3" t="e">
        <f t="shared" si="720"/>
        <v>#VALUE!</v>
      </c>
      <c r="K5607" s="3" t="e">
        <f t="shared" si="721"/>
        <v>#VALUE!</v>
      </c>
      <c r="L5607" s="3" t="e">
        <f t="shared" si="722"/>
        <v>#VALUE!</v>
      </c>
      <c r="M5607" s="3" t="e">
        <f t="shared" si="723"/>
        <v>#VALUE!</v>
      </c>
      <c r="N5607" s="3" t="e">
        <f t="shared" si="724"/>
        <v>#VALUE!</v>
      </c>
      <c r="O5607" s="3" t="e">
        <f t="shared" si="725"/>
        <v>#VALUE!</v>
      </c>
    </row>
    <row r="5608" spans="8:15" x14ac:dyDescent="0.3">
      <c r="H5608" s="3" t="str">
        <f t="shared" si="718"/>
        <v>1900-01-00</v>
      </c>
      <c r="I5608" s="3" t="e">
        <f t="shared" si="719"/>
        <v>#VALUE!</v>
      </c>
      <c r="J5608" s="3" t="e">
        <f t="shared" si="720"/>
        <v>#VALUE!</v>
      </c>
      <c r="K5608" s="3" t="e">
        <f t="shared" si="721"/>
        <v>#VALUE!</v>
      </c>
      <c r="L5608" s="3" t="e">
        <f t="shared" si="722"/>
        <v>#VALUE!</v>
      </c>
      <c r="M5608" s="3" t="e">
        <f t="shared" si="723"/>
        <v>#VALUE!</v>
      </c>
      <c r="N5608" s="3" t="e">
        <f t="shared" si="724"/>
        <v>#VALUE!</v>
      </c>
      <c r="O5608" s="3" t="e">
        <f t="shared" si="725"/>
        <v>#VALUE!</v>
      </c>
    </row>
    <row r="5609" spans="8:15" x14ac:dyDescent="0.3">
      <c r="H5609" s="3" t="str">
        <f t="shared" si="718"/>
        <v>1900-01-00</v>
      </c>
      <c r="I5609" s="3" t="e">
        <f t="shared" si="719"/>
        <v>#VALUE!</v>
      </c>
      <c r="J5609" s="3" t="e">
        <f t="shared" si="720"/>
        <v>#VALUE!</v>
      </c>
      <c r="K5609" s="3" t="e">
        <f t="shared" si="721"/>
        <v>#VALUE!</v>
      </c>
      <c r="L5609" s="3" t="e">
        <f t="shared" si="722"/>
        <v>#VALUE!</v>
      </c>
      <c r="M5609" s="3" t="e">
        <f t="shared" si="723"/>
        <v>#VALUE!</v>
      </c>
      <c r="N5609" s="3" t="e">
        <f t="shared" si="724"/>
        <v>#VALUE!</v>
      </c>
      <c r="O5609" s="3" t="e">
        <f t="shared" si="725"/>
        <v>#VALUE!</v>
      </c>
    </row>
    <row r="5610" spans="8:15" x14ac:dyDescent="0.3">
      <c r="H5610" s="3" t="str">
        <f t="shared" si="718"/>
        <v>1900-01-00</v>
      </c>
      <c r="I5610" s="3" t="e">
        <f t="shared" si="719"/>
        <v>#VALUE!</v>
      </c>
      <c r="J5610" s="3" t="e">
        <f t="shared" si="720"/>
        <v>#VALUE!</v>
      </c>
      <c r="K5610" s="3" t="e">
        <f t="shared" si="721"/>
        <v>#VALUE!</v>
      </c>
      <c r="L5610" s="3" t="e">
        <f t="shared" si="722"/>
        <v>#VALUE!</v>
      </c>
      <c r="M5610" s="3" t="e">
        <f t="shared" si="723"/>
        <v>#VALUE!</v>
      </c>
      <c r="N5610" s="3" t="e">
        <f t="shared" si="724"/>
        <v>#VALUE!</v>
      </c>
      <c r="O5610" s="3" t="e">
        <f t="shared" si="725"/>
        <v>#VALUE!</v>
      </c>
    </row>
    <row r="5611" spans="8:15" x14ac:dyDescent="0.3">
      <c r="H5611" s="3" t="str">
        <f t="shared" si="718"/>
        <v>1900-01-00</v>
      </c>
      <c r="I5611" s="3" t="e">
        <f t="shared" si="719"/>
        <v>#VALUE!</v>
      </c>
      <c r="J5611" s="3" t="e">
        <f t="shared" si="720"/>
        <v>#VALUE!</v>
      </c>
      <c r="K5611" s="3" t="e">
        <f t="shared" si="721"/>
        <v>#VALUE!</v>
      </c>
      <c r="L5611" s="3" t="e">
        <f t="shared" si="722"/>
        <v>#VALUE!</v>
      </c>
      <c r="M5611" s="3" t="e">
        <f t="shared" si="723"/>
        <v>#VALUE!</v>
      </c>
      <c r="N5611" s="3" t="e">
        <f t="shared" si="724"/>
        <v>#VALUE!</v>
      </c>
      <c r="O5611" s="3" t="e">
        <f t="shared" si="725"/>
        <v>#VALUE!</v>
      </c>
    </row>
    <row r="5612" spans="8:15" x14ac:dyDescent="0.3">
      <c r="H5612" s="3" t="str">
        <f t="shared" si="718"/>
        <v>1900-01-00</v>
      </c>
      <c r="I5612" s="3" t="e">
        <f t="shared" si="719"/>
        <v>#VALUE!</v>
      </c>
      <c r="J5612" s="3" t="e">
        <f t="shared" si="720"/>
        <v>#VALUE!</v>
      </c>
      <c r="K5612" s="3" t="e">
        <f t="shared" si="721"/>
        <v>#VALUE!</v>
      </c>
      <c r="L5612" s="3" t="e">
        <f t="shared" si="722"/>
        <v>#VALUE!</v>
      </c>
      <c r="M5612" s="3" t="e">
        <f t="shared" si="723"/>
        <v>#VALUE!</v>
      </c>
      <c r="N5612" s="3" t="e">
        <f t="shared" si="724"/>
        <v>#VALUE!</v>
      </c>
      <c r="O5612" s="3" t="e">
        <f t="shared" si="725"/>
        <v>#VALUE!</v>
      </c>
    </row>
    <row r="5613" spans="8:15" x14ac:dyDescent="0.3">
      <c r="H5613" s="3" t="str">
        <f t="shared" si="718"/>
        <v>1900-01-00</v>
      </c>
      <c r="I5613" s="3" t="e">
        <f t="shared" si="719"/>
        <v>#VALUE!</v>
      </c>
      <c r="J5613" s="3" t="e">
        <f t="shared" si="720"/>
        <v>#VALUE!</v>
      </c>
      <c r="K5613" s="3" t="e">
        <f t="shared" si="721"/>
        <v>#VALUE!</v>
      </c>
      <c r="L5613" s="3" t="e">
        <f t="shared" si="722"/>
        <v>#VALUE!</v>
      </c>
      <c r="M5613" s="3" t="e">
        <f t="shared" si="723"/>
        <v>#VALUE!</v>
      </c>
      <c r="N5613" s="3" t="e">
        <f t="shared" si="724"/>
        <v>#VALUE!</v>
      </c>
      <c r="O5613" s="3" t="e">
        <f t="shared" si="725"/>
        <v>#VALUE!</v>
      </c>
    </row>
    <row r="5614" spans="8:15" x14ac:dyDescent="0.3">
      <c r="H5614" s="3" t="str">
        <f t="shared" si="718"/>
        <v>1900-01-00</v>
      </c>
      <c r="I5614" s="3" t="e">
        <f t="shared" si="719"/>
        <v>#VALUE!</v>
      </c>
      <c r="J5614" s="3" t="e">
        <f t="shared" si="720"/>
        <v>#VALUE!</v>
      </c>
      <c r="K5614" s="3" t="e">
        <f t="shared" si="721"/>
        <v>#VALUE!</v>
      </c>
      <c r="L5614" s="3" t="e">
        <f t="shared" si="722"/>
        <v>#VALUE!</v>
      </c>
      <c r="M5614" s="3" t="e">
        <f t="shared" si="723"/>
        <v>#VALUE!</v>
      </c>
      <c r="N5614" s="3" t="e">
        <f t="shared" si="724"/>
        <v>#VALUE!</v>
      </c>
      <c r="O5614" s="3" t="e">
        <f t="shared" si="725"/>
        <v>#VALUE!</v>
      </c>
    </row>
    <row r="5615" spans="8:15" x14ac:dyDescent="0.3">
      <c r="H5615" s="3" t="str">
        <f t="shared" si="718"/>
        <v>1900-01-00</v>
      </c>
      <c r="I5615" s="3" t="e">
        <f t="shared" si="719"/>
        <v>#VALUE!</v>
      </c>
      <c r="J5615" s="3" t="e">
        <f t="shared" si="720"/>
        <v>#VALUE!</v>
      </c>
      <c r="K5615" s="3" t="e">
        <f t="shared" si="721"/>
        <v>#VALUE!</v>
      </c>
      <c r="L5615" s="3" t="e">
        <f t="shared" si="722"/>
        <v>#VALUE!</v>
      </c>
      <c r="M5615" s="3" t="e">
        <f t="shared" si="723"/>
        <v>#VALUE!</v>
      </c>
      <c r="N5615" s="3" t="e">
        <f t="shared" si="724"/>
        <v>#VALUE!</v>
      </c>
      <c r="O5615" s="3" t="e">
        <f t="shared" si="725"/>
        <v>#VALUE!</v>
      </c>
    </row>
    <row r="5616" spans="8:15" x14ac:dyDescent="0.3">
      <c r="H5616" s="3" t="str">
        <f t="shared" si="718"/>
        <v>1900-01-00</v>
      </c>
      <c r="I5616" s="3" t="e">
        <f t="shared" si="719"/>
        <v>#VALUE!</v>
      </c>
      <c r="J5616" s="3" t="e">
        <f t="shared" si="720"/>
        <v>#VALUE!</v>
      </c>
      <c r="K5616" s="3" t="e">
        <f t="shared" si="721"/>
        <v>#VALUE!</v>
      </c>
      <c r="L5616" s="3" t="e">
        <f t="shared" si="722"/>
        <v>#VALUE!</v>
      </c>
      <c r="M5616" s="3" t="e">
        <f t="shared" si="723"/>
        <v>#VALUE!</v>
      </c>
      <c r="N5616" s="3" t="e">
        <f t="shared" si="724"/>
        <v>#VALUE!</v>
      </c>
      <c r="O5616" s="3" t="e">
        <f t="shared" si="725"/>
        <v>#VALUE!</v>
      </c>
    </row>
    <row r="5617" spans="8:15" x14ac:dyDescent="0.3">
      <c r="H5617" s="3" t="str">
        <f t="shared" si="718"/>
        <v>1900-01-00</v>
      </c>
      <c r="I5617" s="3" t="e">
        <f t="shared" si="719"/>
        <v>#VALUE!</v>
      </c>
      <c r="J5617" s="3" t="e">
        <f t="shared" si="720"/>
        <v>#VALUE!</v>
      </c>
      <c r="K5617" s="3" t="e">
        <f t="shared" si="721"/>
        <v>#VALUE!</v>
      </c>
      <c r="L5617" s="3" t="e">
        <f t="shared" si="722"/>
        <v>#VALUE!</v>
      </c>
      <c r="M5617" s="3" t="e">
        <f t="shared" si="723"/>
        <v>#VALUE!</v>
      </c>
      <c r="N5617" s="3" t="e">
        <f t="shared" si="724"/>
        <v>#VALUE!</v>
      </c>
      <c r="O5617" s="3" t="e">
        <f t="shared" si="725"/>
        <v>#VALUE!</v>
      </c>
    </row>
    <row r="5618" spans="8:15" x14ac:dyDescent="0.3">
      <c r="H5618" s="3" t="str">
        <f t="shared" si="718"/>
        <v>1900-01-00</v>
      </c>
      <c r="I5618" s="3" t="e">
        <f t="shared" si="719"/>
        <v>#VALUE!</v>
      </c>
      <c r="J5618" s="3" t="e">
        <f t="shared" si="720"/>
        <v>#VALUE!</v>
      </c>
      <c r="K5618" s="3" t="e">
        <f t="shared" si="721"/>
        <v>#VALUE!</v>
      </c>
      <c r="L5618" s="3" t="e">
        <f t="shared" si="722"/>
        <v>#VALUE!</v>
      </c>
      <c r="M5618" s="3" t="e">
        <f t="shared" si="723"/>
        <v>#VALUE!</v>
      </c>
      <c r="N5618" s="3" t="e">
        <f t="shared" si="724"/>
        <v>#VALUE!</v>
      </c>
      <c r="O5618" s="3" t="e">
        <f t="shared" si="725"/>
        <v>#VALUE!</v>
      </c>
    </row>
    <row r="5619" spans="8:15" x14ac:dyDescent="0.3">
      <c r="H5619" s="3" t="str">
        <f t="shared" si="718"/>
        <v>1900-01-00</v>
      </c>
      <c r="I5619" s="3" t="e">
        <f t="shared" si="719"/>
        <v>#VALUE!</v>
      </c>
      <c r="J5619" s="3" t="e">
        <f t="shared" si="720"/>
        <v>#VALUE!</v>
      </c>
      <c r="K5619" s="3" t="e">
        <f t="shared" si="721"/>
        <v>#VALUE!</v>
      </c>
      <c r="L5619" s="3" t="e">
        <f t="shared" si="722"/>
        <v>#VALUE!</v>
      </c>
      <c r="M5619" s="3" t="e">
        <f t="shared" si="723"/>
        <v>#VALUE!</v>
      </c>
      <c r="N5619" s="3" t="e">
        <f t="shared" si="724"/>
        <v>#VALUE!</v>
      </c>
      <c r="O5619" s="3" t="e">
        <f t="shared" si="725"/>
        <v>#VALUE!</v>
      </c>
    </row>
    <row r="5620" spans="8:15" x14ac:dyDescent="0.3">
      <c r="H5620" s="3" t="str">
        <f t="shared" si="718"/>
        <v>1900-01-00</v>
      </c>
      <c r="I5620" s="3" t="e">
        <f t="shared" si="719"/>
        <v>#VALUE!</v>
      </c>
      <c r="J5620" s="3" t="e">
        <f t="shared" si="720"/>
        <v>#VALUE!</v>
      </c>
      <c r="K5620" s="3" t="e">
        <f t="shared" si="721"/>
        <v>#VALUE!</v>
      </c>
      <c r="L5620" s="3" t="e">
        <f t="shared" si="722"/>
        <v>#VALUE!</v>
      </c>
      <c r="M5620" s="3" t="e">
        <f t="shared" si="723"/>
        <v>#VALUE!</v>
      </c>
      <c r="N5620" s="3" t="e">
        <f t="shared" si="724"/>
        <v>#VALUE!</v>
      </c>
      <c r="O5620" s="3" t="e">
        <f t="shared" si="725"/>
        <v>#VALUE!</v>
      </c>
    </row>
    <row r="5621" spans="8:15" x14ac:dyDescent="0.3">
      <c r="H5621" s="3" t="str">
        <f t="shared" si="718"/>
        <v>1900-01-00</v>
      </c>
      <c r="I5621" s="3" t="e">
        <f t="shared" si="719"/>
        <v>#VALUE!</v>
      </c>
      <c r="J5621" s="3" t="e">
        <f t="shared" si="720"/>
        <v>#VALUE!</v>
      </c>
      <c r="K5621" s="3" t="e">
        <f t="shared" si="721"/>
        <v>#VALUE!</v>
      </c>
      <c r="L5621" s="3" t="e">
        <f t="shared" si="722"/>
        <v>#VALUE!</v>
      </c>
      <c r="M5621" s="3" t="e">
        <f t="shared" si="723"/>
        <v>#VALUE!</v>
      </c>
      <c r="N5621" s="3" t="e">
        <f t="shared" si="724"/>
        <v>#VALUE!</v>
      </c>
      <c r="O5621" s="3" t="e">
        <f t="shared" si="725"/>
        <v>#VALUE!</v>
      </c>
    </row>
    <row r="5622" spans="8:15" x14ac:dyDescent="0.3">
      <c r="H5622" s="3" t="str">
        <f t="shared" si="718"/>
        <v>1900-01-00</v>
      </c>
      <c r="I5622" s="3" t="e">
        <f t="shared" si="719"/>
        <v>#VALUE!</v>
      </c>
      <c r="J5622" s="3" t="e">
        <f t="shared" si="720"/>
        <v>#VALUE!</v>
      </c>
      <c r="K5622" s="3" t="e">
        <f t="shared" si="721"/>
        <v>#VALUE!</v>
      </c>
      <c r="L5622" s="3" t="e">
        <f t="shared" si="722"/>
        <v>#VALUE!</v>
      </c>
      <c r="M5622" s="3" t="e">
        <f t="shared" si="723"/>
        <v>#VALUE!</v>
      </c>
      <c r="N5622" s="3" t="e">
        <f t="shared" si="724"/>
        <v>#VALUE!</v>
      </c>
      <c r="O5622" s="3" t="e">
        <f t="shared" si="725"/>
        <v>#VALUE!</v>
      </c>
    </row>
    <row r="5623" spans="8:15" x14ac:dyDescent="0.3">
      <c r="H5623" s="3" t="str">
        <f t="shared" si="718"/>
        <v>1900-01-00</v>
      </c>
      <c r="I5623" s="3" t="e">
        <f t="shared" si="719"/>
        <v>#VALUE!</v>
      </c>
      <c r="J5623" s="3" t="e">
        <f t="shared" si="720"/>
        <v>#VALUE!</v>
      </c>
      <c r="K5623" s="3" t="e">
        <f t="shared" si="721"/>
        <v>#VALUE!</v>
      </c>
      <c r="L5623" s="3" t="e">
        <f t="shared" si="722"/>
        <v>#VALUE!</v>
      </c>
      <c r="M5623" s="3" t="e">
        <f t="shared" si="723"/>
        <v>#VALUE!</v>
      </c>
      <c r="N5623" s="3" t="e">
        <f t="shared" si="724"/>
        <v>#VALUE!</v>
      </c>
      <c r="O5623" s="3" t="e">
        <f t="shared" si="725"/>
        <v>#VALUE!</v>
      </c>
    </row>
    <row r="5624" spans="8:15" x14ac:dyDescent="0.3">
      <c r="H5624" s="3" t="str">
        <f t="shared" si="718"/>
        <v>1900-01-00</v>
      </c>
      <c r="I5624" s="3" t="e">
        <f t="shared" si="719"/>
        <v>#VALUE!</v>
      </c>
      <c r="J5624" s="3" t="e">
        <f t="shared" si="720"/>
        <v>#VALUE!</v>
      </c>
      <c r="K5624" s="3" t="e">
        <f t="shared" si="721"/>
        <v>#VALUE!</v>
      </c>
      <c r="L5624" s="3" t="e">
        <f t="shared" si="722"/>
        <v>#VALUE!</v>
      </c>
      <c r="M5624" s="3" t="e">
        <f t="shared" si="723"/>
        <v>#VALUE!</v>
      </c>
      <c r="N5624" s="3" t="e">
        <f t="shared" si="724"/>
        <v>#VALUE!</v>
      </c>
      <c r="O5624" s="3" t="e">
        <f t="shared" si="725"/>
        <v>#VALUE!</v>
      </c>
    </row>
    <row r="5625" spans="8:15" x14ac:dyDescent="0.3">
      <c r="H5625" s="3" t="str">
        <f t="shared" si="718"/>
        <v>1900-01-00</v>
      </c>
      <c r="I5625" s="3" t="e">
        <f t="shared" si="719"/>
        <v>#VALUE!</v>
      </c>
      <c r="J5625" s="3" t="e">
        <f t="shared" si="720"/>
        <v>#VALUE!</v>
      </c>
      <c r="K5625" s="3" t="e">
        <f t="shared" si="721"/>
        <v>#VALUE!</v>
      </c>
      <c r="L5625" s="3" t="e">
        <f t="shared" si="722"/>
        <v>#VALUE!</v>
      </c>
      <c r="M5625" s="3" t="e">
        <f t="shared" si="723"/>
        <v>#VALUE!</v>
      </c>
      <c r="N5625" s="3" t="e">
        <f t="shared" si="724"/>
        <v>#VALUE!</v>
      </c>
      <c r="O5625" s="3" t="e">
        <f t="shared" si="725"/>
        <v>#VALUE!</v>
      </c>
    </row>
    <row r="5626" spans="8:15" x14ac:dyDescent="0.3">
      <c r="H5626" s="3" t="str">
        <f t="shared" si="718"/>
        <v>1900-01-00</v>
      </c>
      <c r="I5626" s="3" t="e">
        <f t="shared" si="719"/>
        <v>#VALUE!</v>
      </c>
      <c r="J5626" s="3" t="e">
        <f t="shared" si="720"/>
        <v>#VALUE!</v>
      </c>
      <c r="K5626" s="3" t="e">
        <f t="shared" si="721"/>
        <v>#VALUE!</v>
      </c>
      <c r="L5626" s="3" t="e">
        <f t="shared" si="722"/>
        <v>#VALUE!</v>
      </c>
      <c r="M5626" s="3" t="e">
        <f t="shared" si="723"/>
        <v>#VALUE!</v>
      </c>
      <c r="N5626" s="3" t="e">
        <f t="shared" si="724"/>
        <v>#VALUE!</v>
      </c>
      <c r="O5626" s="3" t="e">
        <f t="shared" si="725"/>
        <v>#VALUE!</v>
      </c>
    </row>
    <row r="5627" spans="8:15" x14ac:dyDescent="0.3">
      <c r="H5627" s="3" t="str">
        <f t="shared" si="718"/>
        <v>1900-01-00</v>
      </c>
      <c r="I5627" s="3" t="e">
        <f t="shared" si="719"/>
        <v>#VALUE!</v>
      </c>
      <c r="J5627" s="3" t="e">
        <f t="shared" si="720"/>
        <v>#VALUE!</v>
      </c>
      <c r="K5627" s="3" t="e">
        <f t="shared" si="721"/>
        <v>#VALUE!</v>
      </c>
      <c r="L5627" s="3" t="e">
        <f t="shared" si="722"/>
        <v>#VALUE!</v>
      </c>
      <c r="M5627" s="3" t="e">
        <f t="shared" si="723"/>
        <v>#VALUE!</v>
      </c>
      <c r="N5627" s="3" t="e">
        <f t="shared" si="724"/>
        <v>#VALUE!</v>
      </c>
      <c r="O5627" s="3" t="e">
        <f t="shared" si="725"/>
        <v>#VALUE!</v>
      </c>
    </row>
    <row r="5628" spans="8:15" x14ac:dyDescent="0.3">
      <c r="H5628" s="3" t="str">
        <f t="shared" si="718"/>
        <v>1900-01-00</v>
      </c>
      <c r="I5628" s="3" t="e">
        <f t="shared" si="719"/>
        <v>#VALUE!</v>
      </c>
      <c r="J5628" s="3" t="e">
        <f t="shared" si="720"/>
        <v>#VALUE!</v>
      </c>
      <c r="K5628" s="3" t="e">
        <f t="shared" si="721"/>
        <v>#VALUE!</v>
      </c>
      <c r="L5628" s="3" t="e">
        <f t="shared" si="722"/>
        <v>#VALUE!</v>
      </c>
      <c r="M5628" s="3" t="e">
        <f t="shared" si="723"/>
        <v>#VALUE!</v>
      </c>
      <c r="N5628" s="3" t="e">
        <f t="shared" si="724"/>
        <v>#VALUE!</v>
      </c>
      <c r="O5628" s="3" t="e">
        <f t="shared" si="725"/>
        <v>#VALUE!</v>
      </c>
    </row>
    <row r="5629" spans="8:15" x14ac:dyDescent="0.3">
      <c r="H5629" s="3" t="str">
        <f t="shared" si="718"/>
        <v>1900-01-00</v>
      </c>
      <c r="I5629" s="3" t="e">
        <f t="shared" si="719"/>
        <v>#VALUE!</v>
      </c>
      <c r="J5629" s="3" t="e">
        <f t="shared" si="720"/>
        <v>#VALUE!</v>
      </c>
      <c r="K5629" s="3" t="e">
        <f t="shared" si="721"/>
        <v>#VALUE!</v>
      </c>
      <c r="L5629" s="3" t="e">
        <f t="shared" si="722"/>
        <v>#VALUE!</v>
      </c>
      <c r="M5629" s="3" t="e">
        <f t="shared" si="723"/>
        <v>#VALUE!</v>
      </c>
      <c r="N5629" s="3" t="e">
        <f t="shared" si="724"/>
        <v>#VALUE!</v>
      </c>
      <c r="O5629" s="3" t="e">
        <f t="shared" si="725"/>
        <v>#VALUE!</v>
      </c>
    </row>
    <row r="5630" spans="8:15" x14ac:dyDescent="0.3">
      <c r="H5630" s="3" t="str">
        <f t="shared" si="718"/>
        <v>1900-01-00</v>
      </c>
      <c r="I5630" s="3" t="e">
        <f t="shared" si="719"/>
        <v>#VALUE!</v>
      </c>
      <c r="J5630" s="3" t="e">
        <f t="shared" si="720"/>
        <v>#VALUE!</v>
      </c>
      <c r="K5630" s="3" t="e">
        <f t="shared" si="721"/>
        <v>#VALUE!</v>
      </c>
      <c r="L5630" s="3" t="e">
        <f t="shared" si="722"/>
        <v>#VALUE!</v>
      </c>
      <c r="M5630" s="3" t="e">
        <f t="shared" si="723"/>
        <v>#VALUE!</v>
      </c>
      <c r="N5630" s="3" t="e">
        <f t="shared" si="724"/>
        <v>#VALUE!</v>
      </c>
      <c r="O5630" s="3" t="e">
        <f t="shared" si="725"/>
        <v>#VALUE!</v>
      </c>
    </row>
    <row r="5631" spans="8:15" x14ac:dyDescent="0.3">
      <c r="H5631" s="3" t="str">
        <f t="shared" si="718"/>
        <v>1900-01-00</v>
      </c>
      <c r="I5631" s="3" t="e">
        <f t="shared" si="719"/>
        <v>#VALUE!</v>
      </c>
      <c r="J5631" s="3" t="e">
        <f t="shared" si="720"/>
        <v>#VALUE!</v>
      </c>
      <c r="K5631" s="3" t="e">
        <f t="shared" si="721"/>
        <v>#VALUE!</v>
      </c>
      <c r="L5631" s="3" t="e">
        <f t="shared" si="722"/>
        <v>#VALUE!</v>
      </c>
      <c r="M5631" s="3" t="e">
        <f t="shared" si="723"/>
        <v>#VALUE!</v>
      </c>
      <c r="N5631" s="3" t="e">
        <f t="shared" si="724"/>
        <v>#VALUE!</v>
      </c>
      <c r="O5631" s="3" t="e">
        <f t="shared" si="725"/>
        <v>#VALUE!</v>
      </c>
    </row>
    <row r="5632" spans="8:15" x14ac:dyDescent="0.3">
      <c r="H5632" s="3" t="str">
        <f t="shared" si="718"/>
        <v>1900-01-00</v>
      </c>
      <c r="I5632" s="3" t="e">
        <f t="shared" si="719"/>
        <v>#VALUE!</v>
      </c>
      <c r="J5632" s="3" t="e">
        <f t="shared" si="720"/>
        <v>#VALUE!</v>
      </c>
      <c r="K5632" s="3" t="e">
        <f t="shared" si="721"/>
        <v>#VALUE!</v>
      </c>
      <c r="L5632" s="3" t="e">
        <f t="shared" si="722"/>
        <v>#VALUE!</v>
      </c>
      <c r="M5632" s="3" t="e">
        <f t="shared" si="723"/>
        <v>#VALUE!</v>
      </c>
      <c r="N5632" s="3" t="e">
        <f t="shared" si="724"/>
        <v>#VALUE!</v>
      </c>
      <c r="O5632" s="3" t="e">
        <f t="shared" si="725"/>
        <v>#VALUE!</v>
      </c>
    </row>
    <row r="5633" spans="8:15" x14ac:dyDescent="0.3">
      <c r="H5633" s="3" t="str">
        <f t="shared" si="718"/>
        <v>1900-01-00</v>
      </c>
      <c r="I5633" s="3" t="e">
        <f t="shared" si="719"/>
        <v>#VALUE!</v>
      </c>
      <c r="J5633" s="3" t="e">
        <f t="shared" si="720"/>
        <v>#VALUE!</v>
      </c>
      <c r="K5633" s="3" t="e">
        <f t="shared" si="721"/>
        <v>#VALUE!</v>
      </c>
      <c r="L5633" s="3" t="e">
        <f t="shared" si="722"/>
        <v>#VALUE!</v>
      </c>
      <c r="M5633" s="3" t="e">
        <f t="shared" si="723"/>
        <v>#VALUE!</v>
      </c>
      <c r="N5633" s="3" t="e">
        <f t="shared" si="724"/>
        <v>#VALUE!</v>
      </c>
      <c r="O5633" s="3" t="e">
        <f t="shared" si="725"/>
        <v>#VALUE!</v>
      </c>
    </row>
    <row r="5634" spans="8:15" x14ac:dyDescent="0.3">
      <c r="H5634" s="3" t="str">
        <f t="shared" si="718"/>
        <v>1900-01-00</v>
      </c>
      <c r="I5634" s="3" t="e">
        <f t="shared" si="719"/>
        <v>#VALUE!</v>
      </c>
      <c r="J5634" s="3" t="e">
        <f t="shared" si="720"/>
        <v>#VALUE!</v>
      </c>
      <c r="K5634" s="3" t="e">
        <f t="shared" si="721"/>
        <v>#VALUE!</v>
      </c>
      <c r="L5634" s="3" t="e">
        <f t="shared" si="722"/>
        <v>#VALUE!</v>
      </c>
      <c r="M5634" s="3" t="e">
        <f t="shared" si="723"/>
        <v>#VALUE!</v>
      </c>
      <c r="N5634" s="3" t="e">
        <f t="shared" si="724"/>
        <v>#VALUE!</v>
      </c>
      <c r="O5634" s="3" t="e">
        <f t="shared" si="725"/>
        <v>#VALUE!</v>
      </c>
    </row>
    <row r="5635" spans="8:15" x14ac:dyDescent="0.3">
      <c r="H5635" s="3" t="str">
        <f t="shared" si="718"/>
        <v>1900-01-00</v>
      </c>
      <c r="I5635" s="3" t="e">
        <f t="shared" si="719"/>
        <v>#VALUE!</v>
      </c>
      <c r="J5635" s="3" t="e">
        <f t="shared" si="720"/>
        <v>#VALUE!</v>
      </c>
      <c r="K5635" s="3" t="e">
        <f t="shared" si="721"/>
        <v>#VALUE!</v>
      </c>
      <c r="L5635" s="3" t="e">
        <f t="shared" si="722"/>
        <v>#VALUE!</v>
      </c>
      <c r="M5635" s="3" t="e">
        <f t="shared" si="723"/>
        <v>#VALUE!</v>
      </c>
      <c r="N5635" s="3" t="e">
        <f t="shared" si="724"/>
        <v>#VALUE!</v>
      </c>
      <c r="O5635" s="3" t="e">
        <f t="shared" si="725"/>
        <v>#VALUE!</v>
      </c>
    </row>
    <row r="5636" spans="8:15" x14ac:dyDescent="0.3">
      <c r="H5636" s="3" t="str">
        <f t="shared" si="718"/>
        <v>1900-01-00</v>
      </c>
      <c r="I5636" s="3" t="e">
        <f t="shared" si="719"/>
        <v>#VALUE!</v>
      </c>
      <c r="J5636" s="3" t="e">
        <f t="shared" si="720"/>
        <v>#VALUE!</v>
      </c>
      <c r="K5636" s="3" t="e">
        <f t="shared" si="721"/>
        <v>#VALUE!</v>
      </c>
      <c r="L5636" s="3" t="e">
        <f t="shared" si="722"/>
        <v>#VALUE!</v>
      </c>
      <c r="M5636" s="3" t="e">
        <f t="shared" si="723"/>
        <v>#VALUE!</v>
      </c>
      <c r="N5636" s="3" t="e">
        <f t="shared" si="724"/>
        <v>#VALUE!</v>
      </c>
      <c r="O5636" s="3" t="e">
        <f t="shared" si="725"/>
        <v>#VALUE!</v>
      </c>
    </row>
    <row r="5637" spans="8:15" x14ac:dyDescent="0.3">
      <c r="H5637" s="3" t="str">
        <f t="shared" si="718"/>
        <v>1900-01-00</v>
      </c>
      <c r="I5637" s="3" t="e">
        <f t="shared" si="719"/>
        <v>#VALUE!</v>
      </c>
      <c r="J5637" s="3" t="e">
        <f t="shared" si="720"/>
        <v>#VALUE!</v>
      </c>
      <c r="K5637" s="3" t="e">
        <f t="shared" si="721"/>
        <v>#VALUE!</v>
      </c>
      <c r="L5637" s="3" t="e">
        <f t="shared" si="722"/>
        <v>#VALUE!</v>
      </c>
      <c r="M5637" s="3" t="e">
        <f t="shared" si="723"/>
        <v>#VALUE!</v>
      </c>
      <c r="N5637" s="3" t="e">
        <f t="shared" si="724"/>
        <v>#VALUE!</v>
      </c>
      <c r="O5637" s="3" t="e">
        <f t="shared" si="725"/>
        <v>#VALUE!</v>
      </c>
    </row>
    <row r="5638" spans="8:15" x14ac:dyDescent="0.3">
      <c r="H5638" s="3" t="str">
        <f t="shared" si="718"/>
        <v>1900-01-00</v>
      </c>
      <c r="I5638" s="3" t="e">
        <f t="shared" si="719"/>
        <v>#VALUE!</v>
      </c>
      <c r="J5638" s="3" t="e">
        <f t="shared" si="720"/>
        <v>#VALUE!</v>
      </c>
      <c r="K5638" s="3" t="e">
        <f t="shared" si="721"/>
        <v>#VALUE!</v>
      </c>
      <c r="L5638" s="3" t="e">
        <f t="shared" si="722"/>
        <v>#VALUE!</v>
      </c>
      <c r="M5638" s="3" t="e">
        <f t="shared" si="723"/>
        <v>#VALUE!</v>
      </c>
      <c r="N5638" s="3" t="e">
        <f t="shared" si="724"/>
        <v>#VALUE!</v>
      </c>
      <c r="O5638" s="3" t="e">
        <f t="shared" si="725"/>
        <v>#VALUE!</v>
      </c>
    </row>
    <row r="5639" spans="8:15" x14ac:dyDescent="0.3">
      <c r="H5639" s="3" t="str">
        <f t="shared" si="718"/>
        <v>1900-01-00</v>
      </c>
      <c r="I5639" s="3" t="e">
        <f t="shared" si="719"/>
        <v>#VALUE!</v>
      </c>
      <c r="J5639" s="3" t="e">
        <f t="shared" si="720"/>
        <v>#VALUE!</v>
      </c>
      <c r="K5639" s="3" t="e">
        <f t="shared" si="721"/>
        <v>#VALUE!</v>
      </c>
      <c r="L5639" s="3" t="e">
        <f t="shared" si="722"/>
        <v>#VALUE!</v>
      </c>
      <c r="M5639" s="3" t="e">
        <f t="shared" si="723"/>
        <v>#VALUE!</v>
      </c>
      <c r="N5639" s="3" t="e">
        <f t="shared" si="724"/>
        <v>#VALUE!</v>
      </c>
      <c r="O5639" s="3" t="e">
        <f t="shared" si="725"/>
        <v>#VALUE!</v>
      </c>
    </row>
    <row r="5640" spans="8:15" x14ac:dyDescent="0.3">
      <c r="H5640" s="3" t="str">
        <f t="shared" si="718"/>
        <v>1900-01-00</v>
      </c>
      <c r="I5640" s="3" t="e">
        <f t="shared" si="719"/>
        <v>#VALUE!</v>
      </c>
      <c r="J5640" s="3" t="e">
        <f t="shared" si="720"/>
        <v>#VALUE!</v>
      </c>
      <c r="K5640" s="3" t="e">
        <f t="shared" si="721"/>
        <v>#VALUE!</v>
      </c>
      <c r="L5640" s="3" t="e">
        <f t="shared" si="722"/>
        <v>#VALUE!</v>
      </c>
      <c r="M5640" s="3" t="e">
        <f t="shared" si="723"/>
        <v>#VALUE!</v>
      </c>
      <c r="N5640" s="3" t="e">
        <f t="shared" si="724"/>
        <v>#VALUE!</v>
      </c>
      <c r="O5640" s="3" t="e">
        <f t="shared" si="725"/>
        <v>#VALUE!</v>
      </c>
    </row>
    <row r="5641" spans="8:15" x14ac:dyDescent="0.3">
      <c r="H5641" s="3" t="str">
        <f t="shared" si="718"/>
        <v>1900-01-00</v>
      </c>
      <c r="I5641" s="3" t="e">
        <f t="shared" si="719"/>
        <v>#VALUE!</v>
      </c>
      <c r="J5641" s="3" t="e">
        <f t="shared" si="720"/>
        <v>#VALUE!</v>
      </c>
      <c r="K5641" s="3" t="e">
        <f t="shared" si="721"/>
        <v>#VALUE!</v>
      </c>
      <c r="L5641" s="3" t="e">
        <f t="shared" si="722"/>
        <v>#VALUE!</v>
      </c>
      <c r="M5641" s="3" t="e">
        <f t="shared" si="723"/>
        <v>#VALUE!</v>
      </c>
      <c r="N5641" s="3" t="e">
        <f t="shared" si="724"/>
        <v>#VALUE!</v>
      </c>
      <c r="O5641" s="3" t="e">
        <f t="shared" si="725"/>
        <v>#VALUE!</v>
      </c>
    </row>
    <row r="5642" spans="8:15" x14ac:dyDescent="0.3">
      <c r="H5642" s="3" t="str">
        <f t="shared" si="718"/>
        <v>1900-01-00</v>
      </c>
      <c r="I5642" s="3" t="e">
        <f t="shared" si="719"/>
        <v>#VALUE!</v>
      </c>
      <c r="J5642" s="3" t="e">
        <f t="shared" si="720"/>
        <v>#VALUE!</v>
      </c>
      <c r="K5642" s="3" t="e">
        <f t="shared" si="721"/>
        <v>#VALUE!</v>
      </c>
      <c r="L5642" s="3" t="e">
        <f t="shared" si="722"/>
        <v>#VALUE!</v>
      </c>
      <c r="M5642" s="3" t="e">
        <f t="shared" si="723"/>
        <v>#VALUE!</v>
      </c>
      <c r="N5642" s="3" t="e">
        <f t="shared" si="724"/>
        <v>#VALUE!</v>
      </c>
      <c r="O5642" s="3" t="e">
        <f t="shared" si="725"/>
        <v>#VALUE!</v>
      </c>
    </row>
    <row r="5643" spans="8:15" x14ac:dyDescent="0.3">
      <c r="H5643" s="3" t="str">
        <f t="shared" si="718"/>
        <v>1900-01-00</v>
      </c>
      <c r="I5643" s="3" t="e">
        <f t="shared" si="719"/>
        <v>#VALUE!</v>
      </c>
      <c r="J5643" s="3" t="e">
        <f t="shared" si="720"/>
        <v>#VALUE!</v>
      </c>
      <c r="K5643" s="3" t="e">
        <f t="shared" si="721"/>
        <v>#VALUE!</v>
      </c>
      <c r="L5643" s="3" t="e">
        <f t="shared" si="722"/>
        <v>#VALUE!</v>
      </c>
      <c r="M5643" s="3" t="e">
        <f t="shared" si="723"/>
        <v>#VALUE!</v>
      </c>
      <c r="N5643" s="3" t="e">
        <f t="shared" si="724"/>
        <v>#VALUE!</v>
      </c>
      <c r="O5643" s="3" t="e">
        <f t="shared" si="725"/>
        <v>#VALUE!</v>
      </c>
    </row>
    <row r="5644" spans="8:15" x14ac:dyDescent="0.3">
      <c r="H5644" s="3" t="str">
        <f t="shared" si="718"/>
        <v>1900-01-00</v>
      </c>
      <c r="I5644" s="3" t="e">
        <f t="shared" si="719"/>
        <v>#VALUE!</v>
      </c>
      <c r="J5644" s="3" t="e">
        <f t="shared" si="720"/>
        <v>#VALUE!</v>
      </c>
      <c r="K5644" s="3" t="e">
        <f t="shared" si="721"/>
        <v>#VALUE!</v>
      </c>
      <c r="L5644" s="3" t="e">
        <f t="shared" si="722"/>
        <v>#VALUE!</v>
      </c>
      <c r="M5644" s="3" t="e">
        <f t="shared" si="723"/>
        <v>#VALUE!</v>
      </c>
      <c r="N5644" s="3" t="e">
        <f t="shared" si="724"/>
        <v>#VALUE!</v>
      </c>
      <c r="O5644" s="3" t="e">
        <f t="shared" si="725"/>
        <v>#VALUE!</v>
      </c>
    </row>
    <row r="5645" spans="8:15" x14ac:dyDescent="0.3">
      <c r="H5645" s="3" t="str">
        <f t="shared" si="718"/>
        <v>1900-01-00</v>
      </c>
      <c r="I5645" s="3" t="e">
        <f t="shared" si="719"/>
        <v>#VALUE!</v>
      </c>
      <c r="J5645" s="3" t="e">
        <f t="shared" si="720"/>
        <v>#VALUE!</v>
      </c>
      <c r="K5645" s="3" t="e">
        <f t="shared" si="721"/>
        <v>#VALUE!</v>
      </c>
      <c r="L5645" s="3" t="e">
        <f t="shared" si="722"/>
        <v>#VALUE!</v>
      </c>
      <c r="M5645" s="3" t="e">
        <f t="shared" si="723"/>
        <v>#VALUE!</v>
      </c>
      <c r="N5645" s="3" t="e">
        <f t="shared" si="724"/>
        <v>#VALUE!</v>
      </c>
      <c r="O5645" s="3" t="e">
        <f t="shared" si="725"/>
        <v>#VALUE!</v>
      </c>
    </row>
    <row r="5646" spans="8:15" x14ac:dyDescent="0.3">
      <c r="H5646" s="3" t="str">
        <f t="shared" si="718"/>
        <v>1900-01-00</v>
      </c>
      <c r="I5646" s="3" t="e">
        <f t="shared" si="719"/>
        <v>#VALUE!</v>
      </c>
      <c r="J5646" s="3" t="e">
        <f t="shared" si="720"/>
        <v>#VALUE!</v>
      </c>
      <c r="K5646" s="3" t="e">
        <f t="shared" si="721"/>
        <v>#VALUE!</v>
      </c>
      <c r="L5646" s="3" t="e">
        <f t="shared" si="722"/>
        <v>#VALUE!</v>
      </c>
      <c r="M5646" s="3" t="e">
        <f t="shared" si="723"/>
        <v>#VALUE!</v>
      </c>
      <c r="N5646" s="3" t="e">
        <f t="shared" si="724"/>
        <v>#VALUE!</v>
      </c>
      <c r="O5646" s="3" t="e">
        <f t="shared" si="725"/>
        <v>#VALUE!</v>
      </c>
    </row>
    <row r="5647" spans="8:15" x14ac:dyDescent="0.3">
      <c r="H5647" s="3" t="str">
        <f t="shared" ref="H5647:H5658" si="726">YEAR(D5647) &amp; "-" &amp; IF(LEN(MONTH(D5647))=1,"0" &amp; MONTH(D5647),MONTH(D5647)) &amp; "-" &amp; IF(LEN(DAY(D5647))=1,"0" &amp; DAY(D5647),DAY(D5647))</f>
        <v>1900-01-00</v>
      </c>
      <c r="I5647" s="3" t="e">
        <f t="shared" ref="I5647:I5658" si="727">FIND("emisora_id=",F5647,1)</f>
        <v>#VALUE!</v>
      </c>
      <c r="J5647" s="3" t="e">
        <f t="shared" ref="J5647:J5658" si="728">MID(F5647,I5647,500)</f>
        <v>#VALUE!</v>
      </c>
      <c r="K5647" s="3" t="e">
        <f t="shared" ref="K5647:K5658" si="729">FIND("=",J5647,1)</f>
        <v>#VALUE!</v>
      </c>
      <c r="L5647" s="3" t="e">
        <f t="shared" ref="L5647:L5658" si="730">MID(J5647,K5647+1,500)</f>
        <v>#VALUE!</v>
      </c>
      <c r="M5647" s="3" t="e">
        <f t="shared" ref="M5647:M5658" si="731">FIND("&amp;",L5647,1)</f>
        <v>#VALUE!</v>
      </c>
      <c r="N5647" s="3" t="e">
        <f t="shared" ref="N5647:N5658" si="732">MID(L5647,1,M5647-1)</f>
        <v>#VALUE!</v>
      </c>
      <c r="O5647" s="3" t="e">
        <f t="shared" ref="O5647:O5658" si="733">"https://www.biva.mx/empresas/emisoras_inscritas/emisoras_inscritas?emisora_id=" &amp; N5647 &amp; "&amp;tipoInformacion=null&amp;tipoDocumento=null&amp;fechaInicio=" &amp; H5647 &amp; "&amp;fechaFin=" &amp; H5647 &amp;  "&amp;periodo=null&amp;ejercicio=null&amp;tipo=null&amp;subTab=2&amp;biva=null&amp;canceladas=false&amp;page=1"</f>
        <v>#VALUE!</v>
      </c>
    </row>
    <row r="5648" spans="8:15" x14ac:dyDescent="0.3">
      <c r="H5648" s="3" t="str">
        <f t="shared" si="726"/>
        <v>1900-01-00</v>
      </c>
      <c r="I5648" s="3" t="e">
        <f t="shared" si="727"/>
        <v>#VALUE!</v>
      </c>
      <c r="J5648" s="3" t="e">
        <f t="shared" si="728"/>
        <v>#VALUE!</v>
      </c>
      <c r="K5648" s="3" t="e">
        <f t="shared" si="729"/>
        <v>#VALUE!</v>
      </c>
      <c r="L5648" s="3" t="e">
        <f t="shared" si="730"/>
        <v>#VALUE!</v>
      </c>
      <c r="M5648" s="3" t="e">
        <f t="shared" si="731"/>
        <v>#VALUE!</v>
      </c>
      <c r="N5648" s="3" t="e">
        <f t="shared" si="732"/>
        <v>#VALUE!</v>
      </c>
      <c r="O5648" s="3" t="e">
        <f t="shared" si="733"/>
        <v>#VALUE!</v>
      </c>
    </row>
    <row r="5649" spans="8:15" x14ac:dyDescent="0.3">
      <c r="H5649" s="3" t="str">
        <f t="shared" si="726"/>
        <v>1900-01-00</v>
      </c>
      <c r="I5649" s="3" t="e">
        <f t="shared" si="727"/>
        <v>#VALUE!</v>
      </c>
      <c r="J5649" s="3" t="e">
        <f t="shared" si="728"/>
        <v>#VALUE!</v>
      </c>
      <c r="K5649" s="3" t="e">
        <f t="shared" si="729"/>
        <v>#VALUE!</v>
      </c>
      <c r="L5649" s="3" t="e">
        <f t="shared" si="730"/>
        <v>#VALUE!</v>
      </c>
      <c r="M5649" s="3" t="e">
        <f t="shared" si="731"/>
        <v>#VALUE!</v>
      </c>
      <c r="N5649" s="3" t="e">
        <f t="shared" si="732"/>
        <v>#VALUE!</v>
      </c>
      <c r="O5649" s="3" t="e">
        <f t="shared" si="733"/>
        <v>#VALUE!</v>
      </c>
    </row>
    <row r="5650" spans="8:15" x14ac:dyDescent="0.3">
      <c r="H5650" s="3" t="str">
        <f t="shared" si="726"/>
        <v>1900-01-00</v>
      </c>
      <c r="I5650" s="3" t="e">
        <f t="shared" si="727"/>
        <v>#VALUE!</v>
      </c>
      <c r="J5650" s="3" t="e">
        <f t="shared" si="728"/>
        <v>#VALUE!</v>
      </c>
      <c r="K5650" s="3" t="e">
        <f t="shared" si="729"/>
        <v>#VALUE!</v>
      </c>
      <c r="L5650" s="3" t="e">
        <f t="shared" si="730"/>
        <v>#VALUE!</v>
      </c>
      <c r="M5650" s="3" t="e">
        <f t="shared" si="731"/>
        <v>#VALUE!</v>
      </c>
      <c r="N5650" s="3" t="e">
        <f t="shared" si="732"/>
        <v>#VALUE!</v>
      </c>
      <c r="O5650" s="3" t="e">
        <f t="shared" si="733"/>
        <v>#VALUE!</v>
      </c>
    </row>
    <row r="5651" spans="8:15" x14ac:dyDescent="0.3">
      <c r="H5651" s="3" t="str">
        <f t="shared" si="726"/>
        <v>1900-01-00</v>
      </c>
      <c r="I5651" s="3" t="e">
        <f t="shared" si="727"/>
        <v>#VALUE!</v>
      </c>
      <c r="J5651" s="3" t="e">
        <f t="shared" si="728"/>
        <v>#VALUE!</v>
      </c>
      <c r="K5651" s="3" t="e">
        <f t="shared" si="729"/>
        <v>#VALUE!</v>
      </c>
      <c r="L5651" s="3" t="e">
        <f t="shared" si="730"/>
        <v>#VALUE!</v>
      </c>
      <c r="M5651" s="3" t="e">
        <f t="shared" si="731"/>
        <v>#VALUE!</v>
      </c>
      <c r="N5651" s="3" t="e">
        <f t="shared" si="732"/>
        <v>#VALUE!</v>
      </c>
      <c r="O5651" s="3" t="e">
        <f t="shared" si="733"/>
        <v>#VALUE!</v>
      </c>
    </row>
    <row r="5652" spans="8:15" x14ac:dyDescent="0.3">
      <c r="H5652" s="3" t="str">
        <f t="shared" si="726"/>
        <v>1900-01-00</v>
      </c>
      <c r="I5652" s="3" t="e">
        <f t="shared" si="727"/>
        <v>#VALUE!</v>
      </c>
      <c r="J5652" s="3" t="e">
        <f t="shared" si="728"/>
        <v>#VALUE!</v>
      </c>
      <c r="K5652" s="3" t="e">
        <f t="shared" si="729"/>
        <v>#VALUE!</v>
      </c>
      <c r="L5652" s="3" t="e">
        <f t="shared" si="730"/>
        <v>#VALUE!</v>
      </c>
      <c r="M5652" s="3" t="e">
        <f t="shared" si="731"/>
        <v>#VALUE!</v>
      </c>
      <c r="N5652" s="3" t="e">
        <f t="shared" si="732"/>
        <v>#VALUE!</v>
      </c>
      <c r="O5652" s="3" t="e">
        <f t="shared" si="733"/>
        <v>#VALUE!</v>
      </c>
    </row>
    <row r="5653" spans="8:15" x14ac:dyDescent="0.3">
      <c r="H5653" s="3" t="str">
        <f t="shared" si="726"/>
        <v>1900-01-00</v>
      </c>
      <c r="I5653" s="3" t="e">
        <f t="shared" si="727"/>
        <v>#VALUE!</v>
      </c>
      <c r="J5653" s="3" t="e">
        <f t="shared" si="728"/>
        <v>#VALUE!</v>
      </c>
      <c r="K5653" s="3" t="e">
        <f t="shared" si="729"/>
        <v>#VALUE!</v>
      </c>
      <c r="L5653" s="3" t="e">
        <f t="shared" si="730"/>
        <v>#VALUE!</v>
      </c>
      <c r="M5653" s="3" t="e">
        <f t="shared" si="731"/>
        <v>#VALUE!</v>
      </c>
      <c r="N5653" s="3" t="e">
        <f t="shared" si="732"/>
        <v>#VALUE!</v>
      </c>
      <c r="O5653" s="3" t="e">
        <f t="shared" si="733"/>
        <v>#VALUE!</v>
      </c>
    </row>
    <row r="5654" spans="8:15" x14ac:dyDescent="0.3">
      <c r="H5654" s="3" t="str">
        <f t="shared" si="726"/>
        <v>1900-01-00</v>
      </c>
      <c r="I5654" s="3" t="e">
        <f t="shared" si="727"/>
        <v>#VALUE!</v>
      </c>
      <c r="J5654" s="3" t="e">
        <f t="shared" si="728"/>
        <v>#VALUE!</v>
      </c>
      <c r="K5654" s="3" t="e">
        <f t="shared" si="729"/>
        <v>#VALUE!</v>
      </c>
      <c r="L5654" s="3" t="e">
        <f t="shared" si="730"/>
        <v>#VALUE!</v>
      </c>
      <c r="M5654" s="3" t="e">
        <f t="shared" si="731"/>
        <v>#VALUE!</v>
      </c>
      <c r="N5654" s="3" t="e">
        <f t="shared" si="732"/>
        <v>#VALUE!</v>
      </c>
      <c r="O5654" s="3" t="e">
        <f t="shared" si="733"/>
        <v>#VALUE!</v>
      </c>
    </row>
    <row r="5655" spans="8:15" x14ac:dyDescent="0.3">
      <c r="H5655" s="3" t="str">
        <f t="shared" si="726"/>
        <v>1900-01-00</v>
      </c>
      <c r="I5655" s="3" t="e">
        <f t="shared" si="727"/>
        <v>#VALUE!</v>
      </c>
      <c r="J5655" s="3" t="e">
        <f t="shared" si="728"/>
        <v>#VALUE!</v>
      </c>
      <c r="K5655" s="3" t="e">
        <f t="shared" si="729"/>
        <v>#VALUE!</v>
      </c>
      <c r="L5655" s="3" t="e">
        <f t="shared" si="730"/>
        <v>#VALUE!</v>
      </c>
      <c r="M5655" s="3" t="e">
        <f t="shared" si="731"/>
        <v>#VALUE!</v>
      </c>
      <c r="N5655" s="3" t="e">
        <f t="shared" si="732"/>
        <v>#VALUE!</v>
      </c>
      <c r="O5655" s="3" t="e">
        <f t="shared" si="733"/>
        <v>#VALUE!</v>
      </c>
    </row>
    <row r="5656" spans="8:15" x14ac:dyDescent="0.3">
      <c r="H5656" s="3" t="str">
        <f t="shared" si="726"/>
        <v>1900-01-00</v>
      </c>
      <c r="I5656" s="3" t="e">
        <f t="shared" si="727"/>
        <v>#VALUE!</v>
      </c>
      <c r="J5656" s="3" t="e">
        <f t="shared" si="728"/>
        <v>#VALUE!</v>
      </c>
      <c r="K5656" s="3" t="e">
        <f t="shared" si="729"/>
        <v>#VALUE!</v>
      </c>
      <c r="L5656" s="3" t="e">
        <f t="shared" si="730"/>
        <v>#VALUE!</v>
      </c>
      <c r="M5656" s="3" t="e">
        <f t="shared" si="731"/>
        <v>#VALUE!</v>
      </c>
      <c r="N5656" s="3" t="e">
        <f t="shared" si="732"/>
        <v>#VALUE!</v>
      </c>
      <c r="O5656" s="3" t="e">
        <f t="shared" si="733"/>
        <v>#VALUE!</v>
      </c>
    </row>
    <row r="5657" spans="8:15" x14ac:dyDescent="0.3">
      <c r="H5657" s="3" t="str">
        <f t="shared" si="726"/>
        <v>1900-01-00</v>
      </c>
      <c r="I5657" s="3" t="e">
        <f t="shared" si="727"/>
        <v>#VALUE!</v>
      </c>
      <c r="J5657" s="3" t="e">
        <f t="shared" si="728"/>
        <v>#VALUE!</v>
      </c>
      <c r="K5657" s="3" t="e">
        <f t="shared" si="729"/>
        <v>#VALUE!</v>
      </c>
      <c r="L5657" s="3" t="e">
        <f t="shared" si="730"/>
        <v>#VALUE!</v>
      </c>
      <c r="M5657" s="3" t="e">
        <f t="shared" si="731"/>
        <v>#VALUE!</v>
      </c>
      <c r="N5657" s="3" t="e">
        <f t="shared" si="732"/>
        <v>#VALUE!</v>
      </c>
      <c r="O5657" s="3" t="e">
        <f t="shared" si="733"/>
        <v>#VALUE!</v>
      </c>
    </row>
    <row r="5658" spans="8:15" x14ac:dyDescent="0.3">
      <c r="H5658" s="3" t="str">
        <f t="shared" si="726"/>
        <v>1900-01-00</v>
      </c>
      <c r="I5658" s="3" t="e">
        <f t="shared" si="727"/>
        <v>#VALUE!</v>
      </c>
      <c r="J5658" s="3" t="e">
        <f t="shared" si="728"/>
        <v>#VALUE!</v>
      </c>
      <c r="K5658" s="3" t="e">
        <f t="shared" si="729"/>
        <v>#VALUE!</v>
      </c>
      <c r="L5658" s="3" t="e">
        <f t="shared" si="730"/>
        <v>#VALUE!</v>
      </c>
      <c r="M5658" s="3" t="e">
        <f t="shared" si="731"/>
        <v>#VALUE!</v>
      </c>
      <c r="N5658" s="3" t="e">
        <f t="shared" si="732"/>
        <v>#VALUE!</v>
      </c>
      <c r="O5658" s="3" t="e">
        <f t="shared" si="733"/>
        <v>#VALUE!</v>
      </c>
    </row>
  </sheetData>
  <hyperlinks>
    <hyperlink ref="F309" r:id="rId1" xr:uid="{6F8A3FEB-0DB8-4F00-897D-1ECAEEBAF7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2"/>
  <sheetViews>
    <sheetView workbookViewId="0">
      <pane ySplit="1" topLeftCell="A57" activePane="bottomLeft" state="frozen"/>
      <selection pane="bottomLeft" activeCell="H68" sqref="H68"/>
    </sheetView>
  </sheetViews>
  <sheetFormatPr baseColWidth="10" defaultRowHeight="14.4" x14ac:dyDescent="0.3"/>
  <cols>
    <col min="3" max="3" width="21.109375" customWidth="1"/>
    <col min="5" max="5" width="47.6640625" customWidth="1"/>
  </cols>
  <sheetData>
    <row r="1" spans="1:7" x14ac:dyDescent="0.3">
      <c r="A1" s="4" t="s">
        <v>217</v>
      </c>
      <c r="B1" s="4" t="s">
        <v>0</v>
      </c>
      <c r="C1" s="4" t="s">
        <v>151</v>
      </c>
      <c r="D1" s="4" t="s">
        <v>152</v>
      </c>
      <c r="E1" s="4" t="s">
        <v>153</v>
      </c>
      <c r="F1" s="4" t="s">
        <v>154</v>
      </c>
      <c r="G1" s="4" t="s">
        <v>155</v>
      </c>
    </row>
    <row r="2" spans="1:7" x14ac:dyDescent="0.3">
      <c r="A2" s="10">
        <v>1</v>
      </c>
      <c r="B2" s="3" t="s">
        <v>5</v>
      </c>
      <c r="C2" s="3" t="s">
        <v>156</v>
      </c>
      <c r="D2" s="3" t="s">
        <v>157</v>
      </c>
      <c r="E2" s="3" t="s">
        <v>158</v>
      </c>
      <c r="F2" s="3" t="s">
        <v>250</v>
      </c>
      <c r="G2" s="3" t="s">
        <v>7</v>
      </c>
    </row>
    <row r="3" spans="1:7" x14ac:dyDescent="0.3">
      <c r="A3" s="10">
        <v>2</v>
      </c>
      <c r="B3" s="3" t="s">
        <v>5</v>
      </c>
      <c r="C3" s="3" t="s">
        <v>156</v>
      </c>
      <c r="D3" s="3" t="s">
        <v>157</v>
      </c>
      <c r="E3" s="3" t="s">
        <v>159</v>
      </c>
      <c r="F3" s="3" t="s">
        <v>250</v>
      </c>
      <c r="G3" s="3" t="s">
        <v>7</v>
      </c>
    </row>
    <row r="4" spans="1:7" x14ac:dyDescent="0.3">
      <c r="A4" s="10">
        <v>3</v>
      </c>
      <c r="B4" s="3" t="s">
        <v>5</v>
      </c>
      <c r="C4" s="3" t="s">
        <v>156</v>
      </c>
      <c r="D4" s="3" t="s">
        <v>546</v>
      </c>
      <c r="E4" s="3" t="s">
        <v>651</v>
      </c>
      <c r="F4" s="3" t="s">
        <v>250</v>
      </c>
      <c r="G4" s="3" t="s">
        <v>7</v>
      </c>
    </row>
    <row r="5" spans="1:7" x14ac:dyDescent="0.3">
      <c r="A5" s="10">
        <v>4</v>
      </c>
      <c r="B5" s="3" t="s">
        <v>5</v>
      </c>
      <c r="C5" s="3" t="s">
        <v>156</v>
      </c>
      <c r="D5" s="3" t="s">
        <v>546</v>
      </c>
      <c r="E5" s="3" t="s">
        <v>652</v>
      </c>
      <c r="F5" s="3" t="s">
        <v>250</v>
      </c>
      <c r="G5" s="3" t="s">
        <v>7</v>
      </c>
    </row>
    <row r="6" spans="1:7" x14ac:dyDescent="0.3">
      <c r="A6" s="10">
        <v>5</v>
      </c>
      <c r="B6" s="3" t="s">
        <v>5</v>
      </c>
      <c r="C6" s="3" t="s">
        <v>156</v>
      </c>
      <c r="D6" s="3" t="s">
        <v>546</v>
      </c>
      <c r="E6" s="3" t="s">
        <v>653</v>
      </c>
      <c r="F6" s="3" t="s">
        <v>250</v>
      </c>
      <c r="G6" s="3" t="s">
        <v>7</v>
      </c>
    </row>
    <row r="7" spans="1:7" x14ac:dyDescent="0.3">
      <c r="A7" s="10">
        <v>6</v>
      </c>
      <c r="B7" s="3" t="s">
        <v>5</v>
      </c>
      <c r="C7" s="3" t="s">
        <v>156</v>
      </c>
      <c r="D7" s="3" t="s">
        <v>546</v>
      </c>
      <c r="E7" s="3" t="s">
        <v>654</v>
      </c>
      <c r="F7" s="3" t="s">
        <v>250</v>
      </c>
      <c r="G7" s="3" t="s">
        <v>7</v>
      </c>
    </row>
    <row r="8" spans="1:7" x14ac:dyDescent="0.3">
      <c r="A8" s="10">
        <v>7</v>
      </c>
      <c r="B8" s="3" t="s">
        <v>5</v>
      </c>
      <c r="C8" s="3" t="s">
        <v>156</v>
      </c>
      <c r="D8" s="3" t="s">
        <v>546</v>
      </c>
      <c r="E8" s="3" t="s">
        <v>655</v>
      </c>
      <c r="F8" s="3" t="s">
        <v>250</v>
      </c>
      <c r="G8" s="3" t="s">
        <v>7</v>
      </c>
    </row>
    <row r="9" spans="1:7" x14ac:dyDescent="0.3">
      <c r="A9" s="10">
        <v>8</v>
      </c>
      <c r="B9" s="3" t="s">
        <v>5</v>
      </c>
      <c r="C9" s="3" t="s">
        <v>156</v>
      </c>
      <c r="D9" s="3" t="s">
        <v>546</v>
      </c>
      <c r="E9" s="3" t="s">
        <v>656</v>
      </c>
      <c r="F9" s="3" t="s">
        <v>250</v>
      </c>
      <c r="G9" s="3" t="s">
        <v>7</v>
      </c>
    </row>
    <row r="10" spans="1:7" x14ac:dyDescent="0.3">
      <c r="A10" s="10">
        <v>9</v>
      </c>
      <c r="B10" s="3" t="s">
        <v>5</v>
      </c>
      <c r="C10" s="3" t="s">
        <v>156</v>
      </c>
      <c r="D10" s="3" t="s">
        <v>546</v>
      </c>
      <c r="E10" s="3" t="s">
        <v>657</v>
      </c>
      <c r="F10" s="3" t="s">
        <v>250</v>
      </c>
      <c r="G10" s="3" t="s">
        <v>7</v>
      </c>
    </row>
    <row r="11" spans="1:7" x14ac:dyDescent="0.3">
      <c r="A11" s="10">
        <v>10</v>
      </c>
      <c r="B11" s="3" t="s">
        <v>5</v>
      </c>
      <c r="C11" s="3" t="s">
        <v>156</v>
      </c>
      <c r="D11" s="3" t="s">
        <v>546</v>
      </c>
      <c r="E11" s="3" t="s">
        <v>658</v>
      </c>
      <c r="F11" s="3" t="s">
        <v>250</v>
      </c>
      <c r="G11" s="3" t="s">
        <v>7</v>
      </c>
    </row>
    <row r="12" spans="1:7" x14ac:dyDescent="0.3">
      <c r="A12" s="10">
        <v>11</v>
      </c>
      <c r="B12" s="3" t="s">
        <v>5</v>
      </c>
      <c r="C12" s="3" t="s">
        <v>156</v>
      </c>
      <c r="D12" s="3" t="s">
        <v>546</v>
      </c>
      <c r="E12" s="3" t="s">
        <v>659</v>
      </c>
      <c r="F12" s="3" t="s">
        <v>250</v>
      </c>
      <c r="G12" s="3" t="s">
        <v>7</v>
      </c>
    </row>
    <row r="13" spans="1:7" x14ac:dyDescent="0.3">
      <c r="A13" s="10">
        <v>12</v>
      </c>
      <c r="B13" s="3" t="s">
        <v>5</v>
      </c>
      <c r="C13" s="3" t="s">
        <v>156</v>
      </c>
      <c r="D13" s="3" t="s">
        <v>160</v>
      </c>
      <c r="E13" s="3" t="s">
        <v>161</v>
      </c>
      <c r="F13" s="3" t="s">
        <v>250</v>
      </c>
      <c r="G13" s="3" t="s">
        <v>7</v>
      </c>
    </row>
    <row r="14" spans="1:7" x14ac:dyDescent="0.3">
      <c r="A14" s="10">
        <v>13</v>
      </c>
      <c r="B14" s="3" t="s">
        <v>5</v>
      </c>
      <c r="C14" s="3" t="s">
        <v>156</v>
      </c>
      <c r="D14" s="3" t="s">
        <v>160</v>
      </c>
      <c r="E14" s="3" t="s">
        <v>162</v>
      </c>
      <c r="F14" s="3" t="s">
        <v>250</v>
      </c>
      <c r="G14" s="3" t="s">
        <v>7</v>
      </c>
    </row>
    <row r="15" spans="1:7" x14ac:dyDescent="0.3">
      <c r="A15" s="10">
        <v>14</v>
      </c>
      <c r="B15" s="3" t="s">
        <v>5</v>
      </c>
      <c r="C15" s="3" t="s">
        <v>156</v>
      </c>
      <c r="D15" s="3" t="s">
        <v>660</v>
      </c>
      <c r="E15" s="3" t="s">
        <v>661</v>
      </c>
      <c r="F15" s="3" t="s">
        <v>250</v>
      </c>
      <c r="G15" s="3" t="s">
        <v>7</v>
      </c>
    </row>
    <row r="16" spans="1:7" x14ac:dyDescent="0.3">
      <c r="A16" s="10">
        <v>15</v>
      </c>
      <c r="B16" s="3" t="s">
        <v>5</v>
      </c>
      <c r="C16" s="3" t="s">
        <v>156</v>
      </c>
      <c r="D16" s="3" t="s">
        <v>163</v>
      </c>
      <c r="E16" s="3" t="s">
        <v>164</v>
      </c>
      <c r="F16" s="3" t="s">
        <v>250</v>
      </c>
      <c r="G16" s="3" t="s">
        <v>7</v>
      </c>
    </row>
    <row r="17" spans="1:7" x14ac:dyDescent="0.3">
      <c r="A17" s="10">
        <v>16</v>
      </c>
      <c r="B17" s="3" t="s">
        <v>5</v>
      </c>
      <c r="C17" s="3" t="s">
        <v>156</v>
      </c>
      <c r="D17" s="3" t="s">
        <v>163</v>
      </c>
      <c r="E17" s="3" t="s">
        <v>165</v>
      </c>
      <c r="F17" s="3" t="s">
        <v>250</v>
      </c>
      <c r="G17" s="3" t="s">
        <v>7</v>
      </c>
    </row>
    <row r="18" spans="1:7" x14ac:dyDescent="0.3">
      <c r="A18" s="10">
        <v>17</v>
      </c>
      <c r="B18" s="3" t="s">
        <v>5</v>
      </c>
      <c r="C18" s="3" t="s">
        <v>156</v>
      </c>
      <c r="D18" s="3" t="s">
        <v>301</v>
      </c>
      <c r="E18" s="3" t="s">
        <v>662</v>
      </c>
      <c r="F18" s="3" t="s">
        <v>250</v>
      </c>
      <c r="G18" s="3" t="s">
        <v>7</v>
      </c>
    </row>
    <row r="19" spans="1:7" x14ac:dyDescent="0.3">
      <c r="A19" s="10">
        <v>18</v>
      </c>
      <c r="B19" s="3" t="s">
        <v>5</v>
      </c>
      <c r="C19" s="3" t="s">
        <v>156</v>
      </c>
      <c r="D19" s="3" t="s">
        <v>301</v>
      </c>
      <c r="E19" s="3" t="s">
        <v>652</v>
      </c>
      <c r="F19" s="3" t="s">
        <v>250</v>
      </c>
      <c r="G19" s="3" t="s">
        <v>7</v>
      </c>
    </row>
    <row r="20" spans="1:7" x14ac:dyDescent="0.3">
      <c r="A20" s="10">
        <v>19</v>
      </c>
      <c r="B20" s="3" t="s">
        <v>5</v>
      </c>
      <c r="C20" s="3" t="s">
        <v>156</v>
      </c>
      <c r="D20" s="3" t="s">
        <v>301</v>
      </c>
      <c r="E20" s="3" t="s">
        <v>663</v>
      </c>
      <c r="F20" s="3" t="s">
        <v>250</v>
      </c>
      <c r="G20" s="3" t="s">
        <v>7</v>
      </c>
    </row>
    <row r="21" spans="1:7" x14ac:dyDescent="0.3">
      <c r="A21" s="10">
        <v>20</v>
      </c>
      <c r="B21" s="3" t="s">
        <v>5</v>
      </c>
      <c r="C21" s="3" t="s">
        <v>156</v>
      </c>
      <c r="D21" s="3" t="s">
        <v>301</v>
      </c>
      <c r="E21" s="3" t="s">
        <v>662</v>
      </c>
      <c r="F21" s="3" t="s">
        <v>250</v>
      </c>
      <c r="G21" s="3" t="s">
        <v>7</v>
      </c>
    </row>
    <row r="22" spans="1:7" x14ac:dyDescent="0.3">
      <c r="A22" s="10">
        <v>21</v>
      </c>
      <c r="B22" s="3" t="s">
        <v>5</v>
      </c>
      <c r="C22" s="3" t="s">
        <v>156</v>
      </c>
      <c r="D22" s="3" t="s">
        <v>301</v>
      </c>
      <c r="E22" s="3" t="s">
        <v>652</v>
      </c>
      <c r="F22" s="3" t="s">
        <v>250</v>
      </c>
      <c r="G22" s="3" t="s">
        <v>7</v>
      </c>
    </row>
    <row r="23" spans="1:7" x14ac:dyDescent="0.3">
      <c r="A23" s="10">
        <v>22</v>
      </c>
      <c r="B23" s="3" t="s">
        <v>5</v>
      </c>
      <c r="C23" s="3" t="s">
        <v>156</v>
      </c>
      <c r="D23" s="3" t="s">
        <v>497</v>
      </c>
      <c r="E23" s="3" t="s">
        <v>664</v>
      </c>
      <c r="F23" s="3" t="s">
        <v>250</v>
      </c>
      <c r="G23" s="3" t="s">
        <v>7</v>
      </c>
    </row>
    <row r="24" spans="1:7" x14ac:dyDescent="0.3">
      <c r="A24" s="10">
        <v>23</v>
      </c>
      <c r="B24" s="3" t="s">
        <v>5</v>
      </c>
      <c r="C24" s="3" t="s">
        <v>156</v>
      </c>
      <c r="D24" s="3" t="s">
        <v>497</v>
      </c>
      <c r="E24" s="3" t="s">
        <v>665</v>
      </c>
      <c r="F24" s="3" t="s">
        <v>250</v>
      </c>
      <c r="G24" s="3" t="s">
        <v>7</v>
      </c>
    </row>
    <row r="25" spans="1:7" x14ac:dyDescent="0.3">
      <c r="A25" s="10">
        <v>24</v>
      </c>
      <c r="B25" s="3" t="s">
        <v>5</v>
      </c>
      <c r="C25" s="3" t="s">
        <v>156</v>
      </c>
      <c r="D25" s="3" t="s">
        <v>497</v>
      </c>
      <c r="E25" s="3" t="s">
        <v>666</v>
      </c>
      <c r="F25" s="3" t="s">
        <v>250</v>
      </c>
      <c r="G25" s="3" t="s">
        <v>7</v>
      </c>
    </row>
    <row r="26" spans="1:7" x14ac:dyDescent="0.3">
      <c r="A26" s="10">
        <v>25</v>
      </c>
      <c r="B26" s="3" t="s">
        <v>5</v>
      </c>
      <c r="C26" s="3" t="s">
        <v>156</v>
      </c>
      <c r="D26" s="3" t="s">
        <v>667</v>
      </c>
      <c r="E26" s="3" t="s">
        <v>668</v>
      </c>
      <c r="F26" s="3" t="s">
        <v>250</v>
      </c>
      <c r="G26" s="3" t="s">
        <v>7</v>
      </c>
    </row>
    <row r="27" spans="1:7" x14ac:dyDescent="0.3">
      <c r="A27" s="10">
        <v>1</v>
      </c>
      <c r="B27" s="3" t="s">
        <v>14</v>
      </c>
      <c r="C27" s="3" t="s">
        <v>156</v>
      </c>
      <c r="D27" s="3" t="s">
        <v>213</v>
      </c>
      <c r="E27" s="3" t="s">
        <v>214</v>
      </c>
      <c r="F27" s="3" t="s">
        <v>835</v>
      </c>
      <c r="G27" s="3" t="s">
        <v>7</v>
      </c>
    </row>
    <row r="28" spans="1:7" x14ac:dyDescent="0.3">
      <c r="A28" s="10">
        <v>2</v>
      </c>
      <c r="B28" s="3" t="s">
        <v>14</v>
      </c>
      <c r="C28" s="3" t="s">
        <v>156</v>
      </c>
      <c r="D28" s="3" t="s">
        <v>167</v>
      </c>
      <c r="E28" s="3" t="s">
        <v>215</v>
      </c>
      <c r="F28" s="3" t="s">
        <v>835</v>
      </c>
      <c r="G28" s="3" t="s">
        <v>7</v>
      </c>
    </row>
    <row r="29" spans="1:7" x14ac:dyDescent="0.3">
      <c r="A29" s="10">
        <v>3</v>
      </c>
      <c r="B29" s="3" t="s">
        <v>14</v>
      </c>
      <c r="C29" s="3" t="s">
        <v>156</v>
      </c>
      <c r="D29" s="3" t="s">
        <v>877</v>
      </c>
      <c r="E29" s="3" t="s">
        <v>658</v>
      </c>
      <c r="F29" s="3" t="s">
        <v>835</v>
      </c>
      <c r="G29" s="3" t="s">
        <v>7</v>
      </c>
    </row>
    <row r="30" spans="1:7" x14ac:dyDescent="0.3">
      <c r="A30" s="10">
        <v>4</v>
      </c>
      <c r="B30" s="3" t="s">
        <v>14</v>
      </c>
      <c r="C30" s="3" t="s">
        <v>156</v>
      </c>
      <c r="D30" s="3" t="s">
        <v>877</v>
      </c>
      <c r="E30" s="3" t="s">
        <v>657</v>
      </c>
      <c r="F30" s="3" t="s">
        <v>835</v>
      </c>
      <c r="G30" s="3" t="s">
        <v>7</v>
      </c>
    </row>
    <row r="31" spans="1:7" x14ac:dyDescent="0.3">
      <c r="A31" s="10">
        <v>5</v>
      </c>
      <c r="B31" s="3" t="s">
        <v>14</v>
      </c>
      <c r="C31" s="3" t="s">
        <v>156</v>
      </c>
      <c r="D31" s="3" t="s">
        <v>877</v>
      </c>
      <c r="E31" s="3" t="s">
        <v>659</v>
      </c>
      <c r="F31" s="3" t="s">
        <v>835</v>
      </c>
      <c r="G31" s="3" t="s">
        <v>7</v>
      </c>
    </row>
    <row r="32" spans="1:7" x14ac:dyDescent="0.3">
      <c r="A32" s="10">
        <v>6</v>
      </c>
      <c r="B32" s="3" t="s">
        <v>14</v>
      </c>
      <c r="C32" s="3" t="s">
        <v>156</v>
      </c>
      <c r="D32" s="3" t="s">
        <v>877</v>
      </c>
      <c r="E32" s="3" t="s">
        <v>915</v>
      </c>
      <c r="F32" s="3" t="s">
        <v>835</v>
      </c>
      <c r="G32" s="3" t="s">
        <v>7</v>
      </c>
    </row>
    <row r="33" spans="1:7" x14ac:dyDescent="0.3">
      <c r="A33" s="10">
        <v>7</v>
      </c>
      <c r="B33" s="3" t="s">
        <v>14</v>
      </c>
      <c r="C33" s="3" t="s">
        <v>156</v>
      </c>
      <c r="D33" s="3" t="s">
        <v>877</v>
      </c>
      <c r="E33" s="3" t="s">
        <v>916</v>
      </c>
      <c r="F33" s="3" t="s">
        <v>835</v>
      </c>
      <c r="G33" s="3" t="s">
        <v>7</v>
      </c>
    </row>
    <row r="34" spans="1:7" x14ac:dyDescent="0.3">
      <c r="A34" s="10">
        <v>8</v>
      </c>
      <c r="B34" s="3" t="s">
        <v>14</v>
      </c>
      <c r="C34" s="3" t="s">
        <v>156</v>
      </c>
      <c r="D34" s="3" t="s">
        <v>877</v>
      </c>
      <c r="E34" s="3" t="s">
        <v>917</v>
      </c>
      <c r="F34" s="3" t="s">
        <v>835</v>
      </c>
      <c r="G34" s="3" t="s">
        <v>7</v>
      </c>
    </row>
    <row r="35" spans="1:7" x14ac:dyDescent="0.3">
      <c r="A35" s="10">
        <v>9</v>
      </c>
      <c r="B35" s="3" t="s">
        <v>14</v>
      </c>
      <c r="C35" s="3" t="s">
        <v>156</v>
      </c>
      <c r="D35" s="3" t="s">
        <v>877</v>
      </c>
      <c r="E35" s="3" t="s">
        <v>918</v>
      </c>
      <c r="F35" s="3" t="s">
        <v>835</v>
      </c>
      <c r="G35" s="3" t="s">
        <v>7</v>
      </c>
    </row>
    <row r="36" spans="1:7" x14ac:dyDescent="0.3">
      <c r="A36" s="10">
        <v>10</v>
      </c>
      <c r="B36" s="3" t="s">
        <v>14</v>
      </c>
      <c r="C36" s="3" t="s">
        <v>156</v>
      </c>
      <c r="D36" s="3" t="s">
        <v>877</v>
      </c>
      <c r="E36" s="3" t="s">
        <v>919</v>
      </c>
      <c r="F36" s="3" t="s">
        <v>835</v>
      </c>
      <c r="G36" s="3" t="s">
        <v>7</v>
      </c>
    </row>
    <row r="37" spans="1:7" x14ac:dyDescent="0.3">
      <c r="A37" s="10">
        <v>11</v>
      </c>
      <c r="B37" s="3" t="s">
        <v>14</v>
      </c>
      <c r="C37" s="3" t="s">
        <v>156</v>
      </c>
      <c r="D37" s="3" t="s">
        <v>877</v>
      </c>
      <c r="E37" s="3" t="s">
        <v>920</v>
      </c>
      <c r="F37" s="3" t="s">
        <v>835</v>
      </c>
      <c r="G37" s="3" t="s">
        <v>7</v>
      </c>
    </row>
    <row r="38" spans="1:7" x14ac:dyDescent="0.3">
      <c r="A38" s="10">
        <v>12</v>
      </c>
      <c r="B38" s="3" t="s">
        <v>14</v>
      </c>
      <c r="C38" s="3" t="s">
        <v>156</v>
      </c>
      <c r="D38" s="3" t="s">
        <v>877</v>
      </c>
      <c r="E38" s="3" t="s">
        <v>921</v>
      </c>
      <c r="F38" s="3" t="s">
        <v>835</v>
      </c>
      <c r="G38" s="3" t="s">
        <v>7</v>
      </c>
    </row>
    <row r="39" spans="1:7" x14ac:dyDescent="0.3">
      <c r="A39" s="10">
        <v>13</v>
      </c>
      <c r="B39" s="3" t="s">
        <v>14</v>
      </c>
      <c r="C39" s="3" t="s">
        <v>156</v>
      </c>
      <c r="D39" s="3" t="s">
        <v>877</v>
      </c>
      <c r="E39" s="3" t="s">
        <v>922</v>
      </c>
      <c r="F39" s="3" t="s">
        <v>835</v>
      </c>
      <c r="G39" s="3" t="s">
        <v>7</v>
      </c>
    </row>
    <row r="40" spans="1:7" x14ac:dyDescent="0.3">
      <c r="A40" s="10">
        <v>14</v>
      </c>
      <c r="B40" s="3" t="s">
        <v>14</v>
      </c>
      <c r="C40" s="3" t="s">
        <v>156</v>
      </c>
      <c r="D40" s="3" t="s">
        <v>877</v>
      </c>
      <c r="E40" s="3" t="s">
        <v>923</v>
      </c>
      <c r="F40" s="3" t="s">
        <v>835</v>
      </c>
      <c r="G40" s="3" t="s">
        <v>7</v>
      </c>
    </row>
    <row r="41" spans="1:7" x14ac:dyDescent="0.3">
      <c r="A41" s="10">
        <v>15</v>
      </c>
      <c r="B41" s="3" t="s">
        <v>14</v>
      </c>
      <c r="C41" s="3" t="s">
        <v>156</v>
      </c>
      <c r="D41" s="3" t="s">
        <v>163</v>
      </c>
      <c r="E41" s="3" t="s">
        <v>216</v>
      </c>
      <c r="F41" s="3" t="s">
        <v>835</v>
      </c>
      <c r="G41" s="3" t="s">
        <v>7</v>
      </c>
    </row>
    <row r="42" spans="1:7" x14ac:dyDescent="0.3">
      <c r="A42" s="10">
        <v>16</v>
      </c>
      <c r="B42" s="3" t="s">
        <v>14</v>
      </c>
      <c r="C42" s="3" t="s">
        <v>156</v>
      </c>
      <c r="D42" s="3" t="s">
        <v>301</v>
      </c>
      <c r="E42" s="3" t="s">
        <v>663</v>
      </c>
      <c r="F42" s="3" t="s">
        <v>835</v>
      </c>
      <c r="G42" s="3" t="s">
        <v>7</v>
      </c>
    </row>
    <row r="43" spans="1:7" x14ac:dyDescent="0.3">
      <c r="A43" s="10">
        <v>17</v>
      </c>
      <c r="B43" s="3" t="s">
        <v>14</v>
      </c>
      <c r="C43" s="3" t="s">
        <v>156</v>
      </c>
      <c r="D43" s="3" t="s">
        <v>497</v>
      </c>
      <c r="E43" s="3" t="s">
        <v>665</v>
      </c>
      <c r="F43" s="3" t="s">
        <v>835</v>
      </c>
      <c r="G43" s="3" t="s">
        <v>7</v>
      </c>
    </row>
    <row r="44" spans="1:7" x14ac:dyDescent="0.3">
      <c r="A44" s="10">
        <v>18</v>
      </c>
      <c r="B44" s="3" t="s">
        <v>14</v>
      </c>
      <c r="C44" s="3" t="s">
        <v>156</v>
      </c>
      <c r="D44" s="3" t="s">
        <v>667</v>
      </c>
      <c r="E44" s="3" t="s">
        <v>668</v>
      </c>
      <c r="F44" s="3" t="s">
        <v>835</v>
      </c>
      <c r="G44" s="3" t="s">
        <v>7</v>
      </c>
    </row>
    <row r="45" spans="1:7" x14ac:dyDescent="0.3">
      <c r="A45" s="10">
        <v>19</v>
      </c>
      <c r="B45" s="3" t="s">
        <v>14</v>
      </c>
      <c r="C45" s="3" t="s">
        <v>156</v>
      </c>
      <c r="D45" s="3" t="s">
        <v>595</v>
      </c>
      <c r="E45" s="3" t="s">
        <v>652</v>
      </c>
      <c r="F45" s="3" t="s">
        <v>835</v>
      </c>
      <c r="G45" s="3" t="s">
        <v>7</v>
      </c>
    </row>
    <row r="46" spans="1:7" x14ac:dyDescent="0.3">
      <c r="A46" s="10">
        <v>20</v>
      </c>
      <c r="B46" s="3" t="s">
        <v>14</v>
      </c>
      <c r="C46" s="3" t="s">
        <v>156</v>
      </c>
      <c r="D46" s="3" t="s">
        <v>924</v>
      </c>
      <c r="E46" s="3" t="s">
        <v>651</v>
      </c>
      <c r="F46" s="3" t="s">
        <v>835</v>
      </c>
      <c r="G46" s="3" t="s">
        <v>7</v>
      </c>
    </row>
    <row r="47" spans="1:7" x14ac:dyDescent="0.3">
      <c r="A47" s="10">
        <v>21</v>
      </c>
      <c r="B47" s="3" t="s">
        <v>14</v>
      </c>
      <c r="C47" s="3" t="s">
        <v>156</v>
      </c>
      <c r="D47" s="3" t="s">
        <v>925</v>
      </c>
      <c r="E47" s="3" t="s">
        <v>653</v>
      </c>
      <c r="F47" s="3" t="s">
        <v>835</v>
      </c>
      <c r="G47" s="3" t="s">
        <v>7</v>
      </c>
    </row>
    <row r="48" spans="1:7" x14ac:dyDescent="0.3">
      <c r="A48" s="10">
        <v>22</v>
      </c>
      <c r="B48" s="3" t="s">
        <v>14</v>
      </c>
      <c r="C48" s="3" t="s">
        <v>156</v>
      </c>
      <c r="D48" s="3" t="s">
        <v>467</v>
      </c>
      <c r="E48" s="3" t="s">
        <v>655</v>
      </c>
      <c r="F48" s="3" t="s">
        <v>835</v>
      </c>
      <c r="G48" s="3" t="s">
        <v>7</v>
      </c>
    </row>
    <row r="49" spans="1:7" x14ac:dyDescent="0.3">
      <c r="A49" s="10">
        <v>23</v>
      </c>
      <c r="B49" s="3" t="s">
        <v>14</v>
      </c>
      <c r="C49" s="3" t="s">
        <v>156</v>
      </c>
      <c r="D49" s="3" t="s">
        <v>404</v>
      </c>
      <c r="E49" s="3" t="s">
        <v>654</v>
      </c>
      <c r="F49" s="3" t="s">
        <v>835</v>
      </c>
      <c r="G49" s="3" t="s">
        <v>7</v>
      </c>
    </row>
    <row r="50" spans="1:7" x14ac:dyDescent="0.3">
      <c r="A50" s="10">
        <v>24</v>
      </c>
      <c r="B50" s="3" t="s">
        <v>14</v>
      </c>
      <c r="C50" s="3" t="s">
        <v>156</v>
      </c>
      <c r="D50" s="3" t="s">
        <v>926</v>
      </c>
      <c r="E50" s="3" t="s">
        <v>656</v>
      </c>
      <c r="F50" s="3" t="s">
        <v>835</v>
      </c>
      <c r="G50" s="3" t="s">
        <v>7</v>
      </c>
    </row>
    <row r="51" spans="1:7" x14ac:dyDescent="0.3">
      <c r="A51" s="10">
        <v>1</v>
      </c>
      <c r="B51" s="3" t="s">
        <v>22</v>
      </c>
      <c r="C51" s="3" t="s">
        <v>156</v>
      </c>
      <c r="D51" s="3" t="s">
        <v>599</v>
      </c>
      <c r="E51" s="3" t="s">
        <v>1615</v>
      </c>
      <c r="F51" s="3" t="s">
        <v>1247</v>
      </c>
      <c r="G51" s="3" t="s">
        <v>7</v>
      </c>
    </row>
    <row r="52" spans="1:7" x14ac:dyDescent="0.3">
      <c r="A52" s="10">
        <v>2</v>
      </c>
      <c r="B52" s="3" t="s">
        <v>22</v>
      </c>
      <c r="C52" s="3" t="s">
        <v>156</v>
      </c>
      <c r="D52" s="3" t="s">
        <v>1504</v>
      </c>
      <c r="E52" s="3" t="s">
        <v>1616</v>
      </c>
      <c r="F52" s="3" t="s">
        <v>1247</v>
      </c>
      <c r="G52" s="3" t="s">
        <v>7</v>
      </c>
    </row>
    <row r="53" spans="1:7" x14ac:dyDescent="0.3">
      <c r="A53" s="10">
        <v>3</v>
      </c>
      <c r="B53" s="3" t="s">
        <v>22</v>
      </c>
      <c r="C53" s="3" t="s">
        <v>156</v>
      </c>
      <c r="D53" s="3" t="s">
        <v>775</v>
      </c>
      <c r="E53" s="3" t="s">
        <v>1617</v>
      </c>
      <c r="F53" s="3" t="s">
        <v>1247</v>
      </c>
      <c r="G53" s="3" t="s">
        <v>7</v>
      </c>
    </row>
    <row r="54" spans="1:7" x14ac:dyDescent="0.3">
      <c r="A54" s="10">
        <v>4</v>
      </c>
      <c r="B54" s="3" t="s">
        <v>22</v>
      </c>
      <c r="C54" s="3" t="s">
        <v>156</v>
      </c>
      <c r="D54" s="3" t="s">
        <v>1577</v>
      </c>
      <c r="E54" s="3" t="s">
        <v>1618</v>
      </c>
      <c r="F54" s="3" t="s">
        <v>1247</v>
      </c>
      <c r="G54" s="3" t="s">
        <v>7</v>
      </c>
    </row>
    <row r="55" spans="1:7" x14ac:dyDescent="0.3">
      <c r="A55" s="10">
        <v>5</v>
      </c>
      <c r="B55" s="3" t="s">
        <v>22</v>
      </c>
      <c r="C55" s="3" t="s">
        <v>156</v>
      </c>
      <c r="D55" s="3" t="s">
        <v>1571</v>
      </c>
      <c r="E55" s="3" t="s">
        <v>1619</v>
      </c>
      <c r="F55" s="3" t="s">
        <v>1247</v>
      </c>
      <c r="G55" s="3" t="s">
        <v>7</v>
      </c>
    </row>
    <row r="56" spans="1:7" x14ac:dyDescent="0.3">
      <c r="A56" s="10">
        <v>6</v>
      </c>
      <c r="B56" s="3" t="s">
        <v>22</v>
      </c>
      <c r="C56" s="3" t="s">
        <v>156</v>
      </c>
      <c r="D56" s="3" t="s">
        <v>1046</v>
      </c>
      <c r="E56" s="3" t="s">
        <v>1620</v>
      </c>
      <c r="F56" s="3" t="s">
        <v>1247</v>
      </c>
      <c r="G56" s="3" t="s">
        <v>7</v>
      </c>
    </row>
    <row r="57" spans="1:7" x14ac:dyDescent="0.3">
      <c r="A57" s="10">
        <v>7</v>
      </c>
      <c r="B57" s="3" t="s">
        <v>22</v>
      </c>
      <c r="C57" s="3" t="s">
        <v>156</v>
      </c>
      <c r="D57" s="3" t="s">
        <v>780</v>
      </c>
      <c r="E57" s="3" t="s">
        <v>1621</v>
      </c>
      <c r="F57" s="3" t="s">
        <v>1247</v>
      </c>
      <c r="G57" s="3" t="s">
        <v>7</v>
      </c>
    </row>
    <row r="58" spans="1:7" x14ac:dyDescent="0.3">
      <c r="A58" s="10">
        <v>8</v>
      </c>
      <c r="B58" s="3" t="s">
        <v>22</v>
      </c>
      <c r="C58" s="3" t="s">
        <v>156</v>
      </c>
      <c r="D58" s="3" t="s">
        <v>1622</v>
      </c>
      <c r="E58" s="3" t="s">
        <v>1623</v>
      </c>
      <c r="F58" s="3" t="s">
        <v>1247</v>
      </c>
      <c r="G58" s="3" t="s">
        <v>7</v>
      </c>
    </row>
    <row r="59" spans="1:7" x14ac:dyDescent="0.3">
      <c r="A59" s="10">
        <v>9</v>
      </c>
      <c r="B59" s="3" t="s">
        <v>22</v>
      </c>
      <c r="C59" s="3" t="s">
        <v>156</v>
      </c>
      <c r="D59" s="3" t="s">
        <v>310</v>
      </c>
      <c r="E59" s="3" t="s">
        <v>1624</v>
      </c>
      <c r="F59" s="3" t="s">
        <v>1247</v>
      </c>
      <c r="G59" s="3" t="s">
        <v>7</v>
      </c>
    </row>
    <row r="60" spans="1:7" x14ac:dyDescent="0.3">
      <c r="A60" s="10">
        <v>10</v>
      </c>
      <c r="B60" s="3" t="s">
        <v>22</v>
      </c>
      <c r="C60" s="3" t="s">
        <v>156</v>
      </c>
      <c r="D60" s="3" t="s">
        <v>347</v>
      </c>
      <c r="E60" s="3" t="s">
        <v>1624</v>
      </c>
      <c r="F60" s="3" t="s">
        <v>1247</v>
      </c>
      <c r="G60" s="3" t="s">
        <v>7</v>
      </c>
    </row>
    <row r="61" spans="1:7" x14ac:dyDescent="0.3">
      <c r="A61" s="10">
        <v>11</v>
      </c>
      <c r="B61" s="3" t="s">
        <v>22</v>
      </c>
      <c r="C61" s="3" t="s">
        <v>156</v>
      </c>
      <c r="D61" s="3" t="s">
        <v>1354</v>
      </c>
      <c r="E61" s="3" t="s">
        <v>1625</v>
      </c>
      <c r="F61" s="3" t="s">
        <v>1247</v>
      </c>
      <c r="G61" s="3" t="s">
        <v>7</v>
      </c>
    </row>
    <row r="62" spans="1:7" x14ac:dyDescent="0.3">
      <c r="A62" s="10">
        <v>12</v>
      </c>
      <c r="B62" s="3" t="s">
        <v>22</v>
      </c>
      <c r="C62" s="3" t="s">
        <v>156</v>
      </c>
      <c r="D62" s="3" t="s">
        <v>541</v>
      </c>
      <c r="E62" s="3" t="s">
        <v>1626</v>
      </c>
      <c r="F62" s="3" t="s">
        <v>1247</v>
      </c>
      <c r="G62" s="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FILTRO</vt:lpstr>
      <vt:lpstr>EMISORES_BIVA</vt:lpstr>
      <vt:lpstr>EXCLUIDOS_BIVA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Miguel Talavan Calzada</dc:creator>
  <cp:lastModifiedBy>Steve Carpio</cp:lastModifiedBy>
  <dcterms:created xsi:type="dcterms:W3CDTF">2025-03-03T10:13:38Z</dcterms:created>
  <dcterms:modified xsi:type="dcterms:W3CDTF">2025-05-16T08:31:52Z</dcterms:modified>
</cp:coreProperties>
</file>