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" sheetId="1" r:id="rId3"/>
    <sheet state="visible" name="Frame_Parts" sheetId="2" r:id="rId4"/>
    <sheet state="visible" name="Electronics" sheetId="3" r:id="rId5"/>
    <sheet state="visible" name="Hardware" sheetId="4" r:id="rId6"/>
    <sheet state="visible" name="Misc" sheetId="5" r:id="rId7"/>
    <sheet state="visible" name="Tools" sheetId="6" r:id="rId8"/>
    <sheet state="visible" name="Filament Options" sheetId="7" r:id="rId9"/>
  </sheets>
  <definedNames/>
  <calcPr/>
</workbook>
</file>

<file path=xl/sharedStrings.xml><?xml version="1.0" encoding="utf-8"?>
<sst xmlns="http://schemas.openxmlformats.org/spreadsheetml/2006/main" count="115" uniqueCount="90">
  <si>
    <t>Item</t>
  </si>
  <si>
    <t>Link</t>
  </si>
  <si>
    <t>Qty</t>
  </si>
  <si>
    <t>Cost</t>
  </si>
  <si>
    <t>Totals</t>
  </si>
  <si>
    <t>Comment</t>
  </si>
  <si>
    <t>Einsy Board + LCD</t>
  </si>
  <si>
    <t>http://s.click.aliexpress.com/e/UaHDQTO</t>
  </si>
  <si>
    <t>Frame Parts</t>
  </si>
  <si>
    <t>Main Frame + feet + smooth rods</t>
  </si>
  <si>
    <t>http://s.click.aliexpress.com/e/3LSHhcc</t>
  </si>
  <si>
    <t>Electronics</t>
  </si>
  <si>
    <t>Hardware</t>
  </si>
  <si>
    <t>Misc</t>
  </si>
  <si>
    <t>Filament Sensor + Cable &amp; Pinda Probe</t>
  </si>
  <si>
    <t>http://s.click.aliexpress.com/e/b40mwcWc</t>
  </si>
  <si>
    <t>Tools</t>
  </si>
  <si>
    <t>Total Cost</t>
  </si>
  <si>
    <t xml:space="preserve">Get the STL files here: </t>
  </si>
  <si>
    <t>40mm x 5mm Fan</t>
  </si>
  <si>
    <t>https://www.digikey.com/product-detail/en/MF40100V1-1000U-G99/259-1836-ND/7927772?utm_medium=email&amp;utm_source=oce&amp;utm_campaign=2390_OCE18RT&amp;utm_content=productdetail_US&amp;utm_cid=718796&amp;so=57097757&amp;mkt_tok=eyJpIjoiTnpjMVltUXdNV0kzWlRCbCIsInQiOiIyRGQwQmd3bEZXXC9sUkxYNVRwWTNHbFV0TjdNd3hoYnJDK3ZDVE1BSjd4XC80QmxvcGp6VWlNeXV5RzJLUlBFNUh6NXgzVEhxSEVkSFdrSkNzZUw1NktsZndWYWJzamx1djYzdkVaOEJsK1hnTE5FeXpqRnlSUytNRXEzbWVQbDd1In0%3D</t>
  </si>
  <si>
    <t>https://www.prusa3d.com/prusa-i3-printable-parts/</t>
  </si>
  <si>
    <t>Total</t>
  </si>
  <si>
    <t>Remember you can donate to my work by any way below:</t>
  </si>
  <si>
    <t>Patreon</t>
  </si>
  <si>
    <t>https://www.patreon.com/fugatech3dprinting</t>
  </si>
  <si>
    <t>I bought 2 to have a spare</t>
  </si>
  <si>
    <t>PSU</t>
  </si>
  <si>
    <t>http://s.click.aliexpress.com/e/jxLqv76</t>
  </si>
  <si>
    <t>Buy Me a Coffee</t>
  </si>
  <si>
    <t>https://www.buymeacoffee.com/ft3dp</t>
  </si>
  <si>
    <t>Streamlabs</t>
  </si>
  <si>
    <t>https://streamlabs.com/fuganater987</t>
  </si>
  <si>
    <t>5v 5015 blower fan</t>
  </si>
  <si>
    <t>http://s.click.aliexpress.com/e/ukNinuk</t>
  </si>
  <si>
    <t>5 piece motor set</t>
  </si>
  <si>
    <t>http://s.click.aliexpress.com/e/cbqpfD8G</t>
  </si>
  <si>
    <t>I used mine from an old printer</t>
  </si>
  <si>
    <t>E3D v6 Clone Hotend</t>
  </si>
  <si>
    <t>http://s.click.aliexpress.com/e/cjBDiuU0</t>
  </si>
  <si>
    <t>Make sure you get the 1.75mm version</t>
  </si>
  <si>
    <t>MK3 24v heater</t>
  </si>
  <si>
    <t>http://s.click.aliexpress.com/e/ckP9DEUo</t>
  </si>
  <si>
    <t>MK3 Hotend Thermistor</t>
  </si>
  <si>
    <t>http://s.click.aliexpress.com/e/macz2t6</t>
  </si>
  <si>
    <t>MK52 Bed + spacers and bolts</t>
  </si>
  <si>
    <t>http://s.click.aliexpress.com/e/USwjtVI</t>
  </si>
  <si>
    <t>E3D V6 Origional</t>
  </si>
  <si>
    <t>https://www.matterhackers.com/store/l/e3d-all-metal-v6-hotend-full-kit-1.75mm-universal-direct-24v/sk/MHP3HK38</t>
  </si>
  <si>
    <t>If you want origional hardware</t>
  </si>
  <si>
    <t>LM8UU Bearings</t>
  </si>
  <si>
    <t>http://s.click.aliexpress.com/e/bUfK9Dvm</t>
  </si>
  <si>
    <t>All screws and nuts needed</t>
  </si>
  <si>
    <t>http://s.click.aliexpress.com/e/MvvZqgu</t>
  </si>
  <si>
    <t>I bought all of mine indivually but this seems to cover everything</t>
  </si>
  <si>
    <t>Idler Bearings</t>
  </si>
  <si>
    <t>http://s.click.aliexpress.com/e/c3wC8gv6</t>
  </si>
  <si>
    <t>Pack of 2</t>
  </si>
  <si>
    <t>Extruder Gears + Springs</t>
  </si>
  <si>
    <t>http://s.click.aliexpress.com/e/btmed2xm</t>
  </si>
  <si>
    <t>Trapezoid Nuts</t>
  </si>
  <si>
    <t>http://s.click.aliexpress.com/e/cLrhr1kG</t>
  </si>
  <si>
    <t>Comes in a pack of 5 but you only need 2</t>
  </si>
  <si>
    <t>GT2 16 Tooth Pulley</t>
  </si>
  <si>
    <t>http://s.click.aliexpress.com/e/EC0QQ12</t>
  </si>
  <si>
    <t>Pick '16T W6 B5'</t>
  </si>
  <si>
    <t>U bolts for LM8UU Bearings</t>
  </si>
  <si>
    <t>http://s.click.aliexpress.com/e/WCAePYy</t>
  </si>
  <si>
    <t>Nylon Filament</t>
  </si>
  <si>
    <t>https://amzn.to/2BNmDk0</t>
  </si>
  <si>
    <t>Smallest spool I could find on Amazon</t>
  </si>
  <si>
    <t>Textile Sleeving</t>
  </si>
  <si>
    <t>http://s.click.aliexpress.com/e/bmvo2rXw</t>
  </si>
  <si>
    <t>2 come in the pack</t>
  </si>
  <si>
    <t>Spiral Sleeving</t>
  </si>
  <si>
    <t>http://s.click.aliexpress.com/e/cGTV2XNq</t>
  </si>
  <si>
    <t>Zip Ties</t>
  </si>
  <si>
    <t>http://s.click.aliexpress.com/e/c4ofHMMs</t>
  </si>
  <si>
    <t>GT2 6mm Belt</t>
  </si>
  <si>
    <t>http://s.click.aliexpress.com/e/blMicPDA</t>
  </si>
  <si>
    <t>Wiha 266491 5 Piece Ball head driver set</t>
  </si>
  <si>
    <t>https://amzn.to/2RsgP9I</t>
  </si>
  <si>
    <t>Awesome ball head drivers</t>
  </si>
  <si>
    <t>Proto-Pasta HTPLA</t>
  </si>
  <si>
    <t>https://goo.gl/MPAETn</t>
  </si>
  <si>
    <t>Zyltech PLA</t>
  </si>
  <si>
    <t>http://www.zyltech.com/pla/?aff=12</t>
  </si>
  <si>
    <t>Use 'Fugatech3D' for 15% off</t>
  </si>
  <si>
    <t>Zyltech PETG</t>
  </si>
  <si>
    <t>http://www.zyltech.com/zyltech-petg/?aff=12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</si>
</sst>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sz val="14.0"/>
    </font>
    <font/>
    <font>
      <sz val="11.0"/>
      <color rgb="FF006600"/>
      <name val="Monospace"/>
    </font>
    <font>
      <u/>
      <sz val="9.0"/>
      <color rgb="FF000000"/>
      <name val="Arial"/>
    </font>
    <font>
      <sz val="9.0"/>
      <color rgb="FF000000"/>
      <name val="Arial"/>
    </font>
    <font>
      <color rgb="FF274E13"/>
    </font>
    <font>
      <u/>
      <color rgb="FF0000FF"/>
    </font>
    <font>
      <b/>
      <sz val="18.0"/>
      <color rgb="FFFF0000"/>
    </font>
    <font>
      <b/>
    </font>
    <font>
      <u/>
      <color rgb="FF0000FF"/>
    </font>
    <font>
      <u/>
      <sz val="11.0"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164" xfId="0" applyAlignment="1" applyFill="1" applyFont="1" applyNumberFormat="1">
      <alignment horizontal="left"/>
    </xf>
    <xf borderId="0" fillId="2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164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usa3d.com/prusa-i3-printable-parts/" TargetMode="External"/><Relationship Id="rId2" Type="http://schemas.openxmlformats.org/officeDocument/2006/relationships/hyperlink" Target="https://www.patreon.com/fugatech3dprinting" TargetMode="External"/><Relationship Id="rId3" Type="http://schemas.openxmlformats.org/officeDocument/2006/relationships/hyperlink" Target="https://www.buymeacoffee.com/ft3dp" TargetMode="External"/><Relationship Id="rId4" Type="http://schemas.openxmlformats.org/officeDocument/2006/relationships/hyperlink" Target="https://streamlabs.com/fuganater987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click.aliexpress.com/e/3LSHhcc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click.aliexpress.com/e/UaHDQTO" TargetMode="External"/><Relationship Id="rId2" Type="http://schemas.openxmlformats.org/officeDocument/2006/relationships/hyperlink" Target="http://s.click.aliexpress.com/e/b40mwcWc" TargetMode="External"/><Relationship Id="rId3" Type="http://schemas.openxmlformats.org/officeDocument/2006/relationships/hyperlink" Target="https://www.digikey.com/product-detail/en/MF40100V1-1000U-G99/259-1836-ND/7927772?utm_medium=email&amp;utm_source=oce&amp;utm_campaign=2390_OCE18RT&amp;utm_content=productdetail_US&amp;utm_cid=718796&amp;so=57097757&amp;mkt_tok=eyJpIjoiTnpjMVltUXdNV0kzWlRCbCIsInQiOiIyRGQwQmd3bEZXXC9sUkxYNVRwWTNHbFV0TjdNd3hoYnJDK3ZDVE1BSjd4XC80QmxvcGp6VWlNeXV5RzJLUlBFNUh6NXgzVEhxSEVkSFdrSkNzZUw1NktsZndWYWJzamx1djYzdkVaOEJsK1hnTE5FeXpqRnlSUytNRXEzbWVQbDd1In0%3D" TargetMode="External"/><Relationship Id="rId4" Type="http://schemas.openxmlformats.org/officeDocument/2006/relationships/hyperlink" Target="http://s.click.aliexpress.com/e/jxLqv76" TargetMode="External"/><Relationship Id="rId11" Type="http://schemas.openxmlformats.org/officeDocument/2006/relationships/hyperlink" Target="https://www.matterhackers.com/store/l/e3d-all-metal-v6-hotend-full-kit-1.75mm-universal-direct-24v/sk/MHP3HK38" TargetMode="External"/><Relationship Id="rId10" Type="http://schemas.openxmlformats.org/officeDocument/2006/relationships/hyperlink" Target="http://s.click.aliexpress.com/e/USwjtVI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://s.click.aliexpress.com/e/macz2t6" TargetMode="External"/><Relationship Id="rId5" Type="http://schemas.openxmlformats.org/officeDocument/2006/relationships/hyperlink" Target="http://s.click.aliexpress.com/e/ukNinuk" TargetMode="External"/><Relationship Id="rId6" Type="http://schemas.openxmlformats.org/officeDocument/2006/relationships/hyperlink" Target="http://s.click.aliexpress.com/e/cbqpfD8G" TargetMode="External"/><Relationship Id="rId7" Type="http://schemas.openxmlformats.org/officeDocument/2006/relationships/hyperlink" Target="http://s.click.aliexpress.com/e/cjBDiuU0" TargetMode="External"/><Relationship Id="rId8" Type="http://schemas.openxmlformats.org/officeDocument/2006/relationships/hyperlink" Target="http://s.click.aliexpress.com/e/ckP9DEU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click.aliexpress.com/e/bUfK9Dvm" TargetMode="External"/><Relationship Id="rId2" Type="http://schemas.openxmlformats.org/officeDocument/2006/relationships/hyperlink" Target="http://s.click.aliexpress.com/e/MvvZqgu" TargetMode="External"/><Relationship Id="rId3" Type="http://schemas.openxmlformats.org/officeDocument/2006/relationships/hyperlink" Target="http://s.click.aliexpress.com/e/c3wC8gv6" TargetMode="External"/><Relationship Id="rId4" Type="http://schemas.openxmlformats.org/officeDocument/2006/relationships/hyperlink" Target="http://s.click.aliexpress.com/e/btmed2xm" TargetMode="External"/><Relationship Id="rId5" Type="http://schemas.openxmlformats.org/officeDocument/2006/relationships/hyperlink" Target="http://s.click.aliexpress.com/e/cLrhr1kG" TargetMode="External"/><Relationship Id="rId6" Type="http://schemas.openxmlformats.org/officeDocument/2006/relationships/hyperlink" Target="http://s.click.aliexpress.com/e/EC0QQ12" TargetMode="External"/><Relationship Id="rId7" Type="http://schemas.openxmlformats.org/officeDocument/2006/relationships/hyperlink" Target="http://s.click.aliexpress.com/e/WCAePYy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2BNmDk0" TargetMode="External"/><Relationship Id="rId2" Type="http://schemas.openxmlformats.org/officeDocument/2006/relationships/hyperlink" Target="http://s.click.aliexpress.com/e/bmvo2rXw" TargetMode="External"/><Relationship Id="rId3" Type="http://schemas.openxmlformats.org/officeDocument/2006/relationships/hyperlink" Target="http://s.click.aliexpress.com/e/cGTV2XNq" TargetMode="External"/><Relationship Id="rId4" Type="http://schemas.openxmlformats.org/officeDocument/2006/relationships/hyperlink" Target="http://s.click.aliexpress.com/e/c4ofHMMs" TargetMode="External"/><Relationship Id="rId5" Type="http://schemas.openxmlformats.org/officeDocument/2006/relationships/hyperlink" Target="http://s.click.aliexpress.com/e/blMicPDA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2RsgP9I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PAETn" TargetMode="External"/><Relationship Id="rId2" Type="http://schemas.openxmlformats.org/officeDocument/2006/relationships/hyperlink" Target="http://www.zyltech.com/pla/?aff=12" TargetMode="External"/><Relationship Id="rId3" Type="http://schemas.openxmlformats.org/officeDocument/2006/relationships/hyperlink" Target="http://www.zyltech.com/zyltech-petg/?aff=12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0.86"/>
    <col customWidth="1" min="4" max="4" width="28.14"/>
  </cols>
  <sheetData>
    <row r="1">
      <c r="A1" s="4" t="s">
        <v>4</v>
      </c>
      <c r="B1" s="5"/>
    </row>
    <row r="2">
      <c r="B2" s="5"/>
    </row>
    <row r="3">
      <c r="A3" s="4" t="s">
        <v>8</v>
      </c>
      <c r="B3" s="6">
        <f>Frame_Parts!D26</f>
        <v>119.94</v>
      </c>
    </row>
    <row r="4">
      <c r="A4" s="4" t="s">
        <v>11</v>
      </c>
      <c r="B4" s="6">
        <f>Electronics!D26</f>
        <v>302.81</v>
      </c>
    </row>
    <row r="5">
      <c r="A5" s="4" t="s">
        <v>12</v>
      </c>
      <c r="B5" s="6">
        <f>Hardware!D26</f>
        <v>66.13</v>
      </c>
    </row>
    <row r="6">
      <c r="A6" s="4" t="s">
        <v>13</v>
      </c>
      <c r="B6" s="6">
        <f>Misc!D24</f>
        <v>18.55</v>
      </c>
    </row>
    <row r="7">
      <c r="A7" s="4" t="s">
        <v>16</v>
      </c>
      <c r="B7" s="6" t="str">
        <f>Tools!D24</f>
        <v/>
      </c>
    </row>
    <row r="8">
      <c r="B8" s="6" t="str">
        <f>Misc!D26</f>
        <v/>
      </c>
    </row>
    <row r="9">
      <c r="A9" s="4" t="s">
        <v>17</v>
      </c>
      <c r="B9" s="5">
        <f>SUM(B3:B7)</f>
        <v>507.43</v>
      </c>
    </row>
    <row r="10">
      <c r="B10" s="5"/>
    </row>
    <row r="11">
      <c r="B11" s="5"/>
    </row>
    <row r="12">
      <c r="A12" s="10" t="s">
        <v>18</v>
      </c>
      <c r="C12" s="11" t="s">
        <v>21</v>
      </c>
    </row>
    <row r="13">
      <c r="B13" s="5"/>
    </row>
    <row r="14">
      <c r="B14" s="5"/>
    </row>
    <row r="15">
      <c r="A15" s="12" t="s">
        <v>23</v>
      </c>
      <c r="G15" s="12"/>
    </row>
    <row r="16">
      <c r="A16" s="13"/>
      <c r="B16" s="14"/>
      <c r="C16" s="13"/>
      <c r="D16" s="13"/>
    </row>
    <row r="17">
      <c r="A17" s="15" t="s">
        <v>24</v>
      </c>
      <c r="B17" s="11" t="s">
        <v>25</v>
      </c>
    </row>
    <row r="18">
      <c r="A18" s="15" t="s">
        <v>29</v>
      </c>
      <c r="B18" s="11" t="s">
        <v>30</v>
      </c>
    </row>
    <row r="19">
      <c r="A19" s="15" t="s">
        <v>31</v>
      </c>
      <c r="B19" s="17" t="s">
        <v>32</v>
      </c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mergeCells count="5">
    <mergeCell ref="B17:D17"/>
    <mergeCell ref="B18:D18"/>
    <mergeCell ref="B19:D19"/>
    <mergeCell ref="A12:B12"/>
    <mergeCell ref="A15:F15"/>
  </mergeCells>
  <hyperlinks>
    <hyperlink r:id="rId1" ref="C12"/>
    <hyperlink r:id="rId2" ref="B17"/>
    <hyperlink r:id="rId3" ref="B18"/>
    <hyperlink r:id="rId4" ref="B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30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7" t="s">
        <v>10</v>
      </c>
      <c r="D2" s="8">
        <v>119.94</v>
      </c>
    </row>
    <row r="3">
      <c r="D3" s="5"/>
    </row>
    <row r="5">
      <c r="B5" s="9"/>
      <c r="D5" s="8"/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C26" s="4" t="s">
        <v>22</v>
      </c>
      <c r="D26" s="5">
        <f>SUM(D1:D25)</f>
        <v>119.94</v>
      </c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</sheetData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31.43"/>
    <col customWidth="1" min="5" max="5" width="33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7" t="s">
        <v>7</v>
      </c>
      <c r="C2" s="4">
        <v>1.0</v>
      </c>
      <c r="D2" s="8">
        <v>77.92</v>
      </c>
    </row>
    <row r="3">
      <c r="A3" s="4" t="s">
        <v>14</v>
      </c>
      <c r="B3" s="7" t="s">
        <v>15</v>
      </c>
      <c r="C3" s="4">
        <v>1.0</v>
      </c>
      <c r="D3" s="8">
        <v>17.05</v>
      </c>
    </row>
    <row r="4">
      <c r="A4" s="4" t="s">
        <v>19</v>
      </c>
      <c r="B4" s="16" t="s">
        <v>20</v>
      </c>
      <c r="C4" s="4">
        <v>1.0</v>
      </c>
      <c r="D4" s="8">
        <v>7.47</v>
      </c>
      <c r="E4" s="4" t="s">
        <v>26</v>
      </c>
    </row>
    <row r="5">
      <c r="A5" s="4" t="s">
        <v>27</v>
      </c>
      <c r="B5" s="7" t="s">
        <v>28</v>
      </c>
      <c r="C5" s="4">
        <v>1.0</v>
      </c>
      <c r="D5" s="8">
        <v>49.41</v>
      </c>
    </row>
    <row r="6">
      <c r="A6" s="4" t="s">
        <v>33</v>
      </c>
      <c r="B6" s="7" t="s">
        <v>34</v>
      </c>
      <c r="C6" s="4">
        <v>1.0</v>
      </c>
      <c r="D6" s="8">
        <v>3.06</v>
      </c>
    </row>
    <row r="7">
      <c r="A7" s="4" t="s">
        <v>35</v>
      </c>
      <c r="B7" s="7" t="s">
        <v>36</v>
      </c>
      <c r="C7" s="4">
        <v>1.0</v>
      </c>
      <c r="D7" s="8">
        <v>82.08</v>
      </c>
      <c r="E7" s="4" t="s">
        <v>37</v>
      </c>
    </row>
    <row r="8">
      <c r="A8" s="4" t="s">
        <v>38</v>
      </c>
      <c r="B8" s="7" t="s">
        <v>39</v>
      </c>
      <c r="C8" s="4">
        <v>1.0</v>
      </c>
      <c r="D8" s="8">
        <v>11.68</v>
      </c>
      <c r="E8" s="4" t="s">
        <v>40</v>
      </c>
    </row>
    <row r="9">
      <c r="A9" s="4" t="s">
        <v>41</v>
      </c>
      <c r="B9" s="7" t="s">
        <v>42</v>
      </c>
      <c r="C9" s="4">
        <v>1.0</v>
      </c>
      <c r="D9" s="8">
        <v>4.41</v>
      </c>
    </row>
    <row r="10">
      <c r="A10" s="4" t="s">
        <v>43</v>
      </c>
      <c r="B10" s="7" t="s">
        <v>44</v>
      </c>
      <c r="C10" s="4">
        <v>1.0</v>
      </c>
      <c r="D10" s="8">
        <v>2.23</v>
      </c>
    </row>
    <row r="11">
      <c r="A11" s="4" t="s">
        <v>45</v>
      </c>
      <c r="B11" s="7" t="s">
        <v>46</v>
      </c>
      <c r="C11" s="4">
        <v>1.0</v>
      </c>
      <c r="D11" s="8">
        <v>47.5</v>
      </c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C26" s="4" t="s">
        <v>22</v>
      </c>
      <c r="D26" s="5">
        <f>SUM(D1:D25)</f>
        <v>302.81</v>
      </c>
    </row>
    <row r="27">
      <c r="D27" s="5"/>
    </row>
    <row r="28">
      <c r="D28" s="5"/>
    </row>
    <row r="29">
      <c r="A29" s="4" t="s">
        <v>47</v>
      </c>
      <c r="B29" s="16" t="s">
        <v>48</v>
      </c>
      <c r="C29" s="4">
        <v>1.0</v>
      </c>
      <c r="D29" s="8">
        <v>58.99</v>
      </c>
      <c r="E29" s="4" t="s">
        <v>49</v>
      </c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29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31.43"/>
    <col customWidth="1" min="5" max="5" width="53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50</v>
      </c>
      <c r="B2" s="7" t="s">
        <v>51</v>
      </c>
      <c r="C2" s="4">
        <v>10.0</v>
      </c>
      <c r="D2" s="8">
        <v>6.92</v>
      </c>
    </row>
    <row r="3">
      <c r="A3" s="4" t="s">
        <v>52</v>
      </c>
      <c r="B3" s="7" t="s">
        <v>53</v>
      </c>
      <c r="C3" s="4">
        <v>1.0</v>
      </c>
      <c r="D3" s="8">
        <v>20.53</v>
      </c>
      <c r="E3" s="4" t="s">
        <v>54</v>
      </c>
    </row>
    <row r="4">
      <c r="A4" s="4" t="s">
        <v>55</v>
      </c>
      <c r="B4" s="7" t="s">
        <v>56</v>
      </c>
      <c r="C4" s="4">
        <v>1.0</v>
      </c>
      <c r="D4" s="8">
        <v>4.16</v>
      </c>
      <c r="E4" s="4" t="s">
        <v>57</v>
      </c>
    </row>
    <row r="5">
      <c r="A5" s="4" t="s">
        <v>58</v>
      </c>
      <c r="B5" s="7" t="s">
        <v>59</v>
      </c>
      <c r="C5" s="4">
        <v>1.0</v>
      </c>
      <c r="D5" s="8">
        <v>15.9</v>
      </c>
    </row>
    <row r="6">
      <c r="A6" s="4" t="s">
        <v>60</v>
      </c>
      <c r="B6" s="7" t="s">
        <v>61</v>
      </c>
      <c r="C6" s="4">
        <v>1.0</v>
      </c>
      <c r="D6" s="8">
        <v>14.03</v>
      </c>
      <c r="E6" s="4" t="s">
        <v>62</v>
      </c>
    </row>
    <row r="7">
      <c r="A7" s="4" t="s">
        <v>63</v>
      </c>
      <c r="B7" s="7" t="s">
        <v>64</v>
      </c>
      <c r="C7" s="4">
        <v>2.0</v>
      </c>
      <c r="D7" s="18">
        <v>2.22</v>
      </c>
      <c r="E7" s="4" t="s">
        <v>65</v>
      </c>
    </row>
    <row r="8">
      <c r="A8" s="4" t="s">
        <v>66</v>
      </c>
      <c r="B8" s="7" t="s">
        <v>67</v>
      </c>
      <c r="C8" s="4">
        <v>3.0</v>
      </c>
      <c r="D8" s="8">
        <v>2.37</v>
      </c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C26" s="4" t="s">
        <v>22</v>
      </c>
      <c r="D26" s="5">
        <f>SUM(D1:D25)</f>
        <v>66.13</v>
      </c>
    </row>
    <row r="27">
      <c r="D27" s="5"/>
    </row>
    <row r="28">
      <c r="D28" s="5"/>
    </row>
    <row r="29">
      <c r="D29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31.14"/>
    <col customWidth="1" min="5" max="5" width="35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68</v>
      </c>
      <c r="B2" s="16" t="s">
        <v>69</v>
      </c>
      <c r="C2" s="4">
        <v>1.0</v>
      </c>
      <c r="D2" s="8">
        <v>9.95</v>
      </c>
      <c r="E2" s="4" t="s">
        <v>70</v>
      </c>
    </row>
    <row r="3">
      <c r="A3" s="4" t="s">
        <v>71</v>
      </c>
      <c r="B3" s="7" t="s">
        <v>72</v>
      </c>
      <c r="C3" s="4">
        <v>1.0</v>
      </c>
      <c r="D3" s="8">
        <v>2.39</v>
      </c>
      <c r="E3" s="4" t="s">
        <v>73</v>
      </c>
    </row>
    <row r="4">
      <c r="A4" s="4" t="s">
        <v>74</v>
      </c>
      <c r="B4" s="7" t="s">
        <v>75</v>
      </c>
      <c r="C4" s="4">
        <v>1.0</v>
      </c>
      <c r="D4" s="8">
        <v>1.89</v>
      </c>
    </row>
    <row r="5">
      <c r="A5" s="4" t="s">
        <v>76</v>
      </c>
      <c r="B5" s="7" t="s">
        <v>77</v>
      </c>
      <c r="C5" s="4">
        <v>1.0</v>
      </c>
      <c r="D5" s="8">
        <v>1.13</v>
      </c>
    </row>
    <row r="6">
      <c r="A6" s="4" t="s">
        <v>78</v>
      </c>
      <c r="B6" s="7" t="s">
        <v>79</v>
      </c>
      <c r="C6" s="4">
        <v>1.0</v>
      </c>
      <c r="D6" s="8">
        <v>3.19</v>
      </c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C24" s="4" t="s">
        <v>22</v>
      </c>
      <c r="D24" s="5">
        <f>SUM(D2:D23)</f>
        <v>18.55</v>
      </c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C999" s="5"/>
      <c r="D999" s="5"/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2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80</v>
      </c>
      <c r="B2" s="16" t="s">
        <v>81</v>
      </c>
      <c r="C2" s="4">
        <v>1.0</v>
      </c>
      <c r="D2" s="8">
        <v>19.46</v>
      </c>
      <c r="E2" s="4" t="s">
        <v>82</v>
      </c>
    </row>
    <row r="3">
      <c r="D3" s="5"/>
    </row>
    <row r="4">
      <c r="D4" s="5"/>
    </row>
    <row r="5">
      <c r="D5" s="5"/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C26" s="4" t="s">
        <v>22</v>
      </c>
      <c r="D26" s="5">
        <f>SUM(D2:D25)</f>
        <v>19.46</v>
      </c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57"/>
    <col customWidth="1" min="4" max="4" width="25.29"/>
  </cols>
  <sheetData>
    <row r="1">
      <c r="C1" s="5"/>
    </row>
    <row r="2">
      <c r="A2" s="4" t="s">
        <v>83</v>
      </c>
      <c r="B2" s="16" t="s">
        <v>84</v>
      </c>
      <c r="C2" s="8">
        <v>29.99</v>
      </c>
    </row>
    <row r="3">
      <c r="A3" s="4" t="s">
        <v>85</v>
      </c>
      <c r="B3" s="16" t="s">
        <v>86</v>
      </c>
      <c r="C3" s="8">
        <v>11.86</v>
      </c>
      <c r="D3" s="4" t="s">
        <v>87</v>
      </c>
    </row>
    <row r="4">
      <c r="A4" s="4" t="s">
        <v>88</v>
      </c>
      <c r="B4" s="16" t="s">
        <v>89</v>
      </c>
      <c r="C4" s="8">
        <v>16.11</v>
      </c>
      <c r="D4" s="4" t="s">
        <v>87</v>
      </c>
    </row>
    <row r="5">
      <c r="C5" s="5"/>
    </row>
    <row r="6">
      <c r="C6" s="5"/>
    </row>
    <row r="7">
      <c r="C7" s="5"/>
    </row>
    <row r="8">
      <c r="C8" s="5"/>
    </row>
    <row r="9">
      <c r="C9" s="5"/>
    </row>
    <row r="10">
      <c r="C10" s="5"/>
    </row>
    <row r="11">
      <c r="C11" s="5"/>
    </row>
    <row r="12">
      <c r="C12" s="5"/>
    </row>
    <row r="13">
      <c r="C13" s="5"/>
    </row>
    <row r="14">
      <c r="C14" s="5"/>
    </row>
    <row r="15">
      <c r="C15" s="5"/>
    </row>
    <row r="16">
      <c r="C16" s="5"/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hyperlinks>
    <hyperlink r:id="rId1" ref="B2"/>
    <hyperlink r:id="rId2" ref="B3"/>
    <hyperlink r:id="rId3" ref="B4"/>
  </hyperlinks>
  <drawing r:id="rId4"/>
</worksheet>
</file>