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<sst xmlns="http://schemas.openxmlformats.org/spreadsheetml/2006/main" count="181" uniqueCount="27">
  <si>
    <t>Small Test Size</t>
  </si>
  <si>
    <t>COMPARISON IN GRAPHS</t>
  </si>
  <si>
    <t>Training Full RBF and SM on 3 data sizes and 5 variables -  ARD activated</t>
  </si>
  <si>
    <t>RBF</t>
  </si>
  <si>
    <t>N = 1,000</t>
  </si>
  <si>
    <t>Test</t>
  </si>
  <si>
    <t>N = 5,000</t>
  </si>
  <si>
    <t>N = 7,000</t>
  </si>
  <si>
    <t>RMSE</t>
  </si>
  <si>
    <t>Init</t>
  </si>
  <si>
    <t>NLPD</t>
  </si>
  <si>
    <t>SM</t>
  </si>
  <si>
    <t>Average</t>
  </si>
  <si>
    <t>Test Size = 250</t>
  </si>
  <si>
    <t>Test Size = 1,250</t>
  </si>
  <si>
    <t>Test Size = 1,750</t>
  </si>
  <si>
    <t>Large Test Size</t>
  </si>
  <si>
    <t>SM (Q3)</t>
  </si>
  <si>
    <t>GSM (Q2)</t>
  </si>
  <si>
    <t>average</t>
  </si>
  <si>
    <t>GSM Q2</t>
  </si>
  <si>
    <t>TRAINING DETAILS</t>
  </si>
  <si>
    <t>ITERATION = 1,000</t>
  </si>
  <si>
    <t>ITERATION = 800</t>
  </si>
  <si>
    <t>train_df = data_turbine_1.iloc[:80000:80].fillna(0)
test_df = data_turbine_1.iloc[80000:100000:80].fillna(0)
test_df = data_turbine_1.iloc[80000:100000:10].fillna(0)</t>
  </si>
  <si>
    <t>train_df = data_turbine_1.iloc[:80000:16].fillna(0)
test_df = data_turbine_1.iloc[80000:100000:16].fillna(0)
test_df = data_turbine_1.iloc[80000:100000:2].fillna(0)</t>
  </si>
  <si>
    <t>train_df = data_turbine_1.iloc[:70000:10].fillna(0)
# test_df = data_turbine_1.iloc[70000:105000:20].fillna(0)
test_df = data_turbine_1.iloc[70000:100000:3].fillna(0)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</si>
</sst>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rgb="FFF7F7F7"/>
      <name val="Arial"/>
      <scheme val="minor"/>
    </font>
    <font>
      <color rgb="FF434343"/>
      <name val="Arial"/>
      <scheme val="minor"/>
    </font>
    <font>
      <b/>
      <sz val="19.0"/>
      <color theme="1"/>
      <name val="Arial"/>
      <scheme val="minor"/>
    </font>
    <font>
      <b/>
      <sz val="13.0"/>
      <color theme="1"/>
      <name val="Arial"/>
      <scheme val="minor"/>
    </font>
    <font/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rgb="FFF7F7F7"/>
      <name val="Arial"/>
      <scheme val="minor"/>
    </font>
    <font>
      <sz val="11.0"/>
      <color rgb="FF212121"/>
      <name val="Monospace"/>
    </font>
    <font>
      <color theme="1"/>
      <name val="Arial"/>
    </font>
    <font>
      <sz val="7.0"/>
      <color rgb="FF000000"/>
      <name val="Arial"/>
    </font>
    <font>
      <sz val="7.0"/>
      <color theme="1"/>
      <name val="Arial"/>
      <scheme val="minor"/>
    </font>
    <font>
      <sz val="6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2" fontId="2" numFmtId="0" xfId="0" applyAlignment="1" applyFill="1" applyFont="1">
      <alignment horizontal="center" readingOrder="0" vertical="center"/>
    </xf>
    <xf borderId="0" fillId="0" fontId="3" numFmtId="0" xfId="0" applyFont="1"/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horizontal="center" readingOrder="0"/>
    </xf>
    <xf borderId="5" fillId="6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6" numFmtId="0" xfId="0" applyBorder="1" applyFont="1"/>
    <xf borderId="2" fillId="6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6" fillId="7" fontId="7" numFmtId="0" xfId="0" applyAlignment="1" applyBorder="1" applyFill="1" applyFont="1">
      <alignment horizontal="center" readingOrder="0"/>
    </xf>
    <xf borderId="7" fillId="7" fontId="1" numFmtId="2" xfId="0" applyAlignment="1" applyBorder="1" applyFont="1" applyNumberFormat="1">
      <alignment horizontal="center"/>
    </xf>
    <xf borderId="8" fillId="7" fontId="1" numFmtId="2" xfId="0" applyAlignment="1" applyBorder="1" applyFont="1" applyNumberFormat="1">
      <alignment horizontal="center"/>
    </xf>
    <xf borderId="6" fillId="8" fontId="7" numFmtId="0" xfId="0" applyAlignment="1" applyBorder="1" applyFill="1" applyFont="1">
      <alignment horizontal="center" readingOrder="0"/>
    </xf>
    <xf borderId="7" fillId="8" fontId="1" numFmtId="2" xfId="0" applyAlignment="1" applyBorder="1" applyFont="1" applyNumberFormat="1">
      <alignment horizontal="center"/>
    </xf>
    <xf borderId="8" fillId="8" fontId="1" numFmtId="2" xfId="0" applyAlignment="1" applyBorder="1" applyFont="1" applyNumberFormat="1">
      <alignment horizontal="center"/>
    </xf>
    <xf borderId="2" fillId="9" fontId="5" numFmtId="0" xfId="0" applyAlignment="1" applyBorder="1" applyFill="1" applyFont="1">
      <alignment horizontal="center" readingOrder="0"/>
    </xf>
    <xf borderId="0" fillId="10" fontId="9" numFmtId="0" xfId="0" applyAlignment="1" applyFill="1" applyFont="1">
      <alignment horizontal="center" readingOrder="0"/>
    </xf>
    <xf borderId="0" fillId="0" fontId="10" numFmtId="0" xfId="0" applyFont="1"/>
    <xf borderId="0" fillId="11" fontId="2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12" fontId="12" numFmtId="0" xfId="0" applyAlignment="1" applyFill="1" applyFont="1">
      <alignment readingOrder="0"/>
    </xf>
    <xf borderId="1" fillId="12" fontId="12" numFmtId="0" xfId="0" applyAlignment="1" applyBorder="1" applyFont="1">
      <alignment readingOrder="0"/>
    </xf>
    <xf borderId="1" fillId="0" fontId="13" numFmtId="0" xfId="0" applyAlignment="1" applyBorder="1" applyFont="1">
      <alignment horizontal="center" readingOrder="0" vertical="bottom"/>
    </xf>
    <xf borderId="7" fillId="8" fontId="1" numFmtId="0" xfId="0" applyAlignment="1" applyBorder="1" applyFont="1">
      <alignment horizontal="center"/>
    </xf>
    <xf borderId="8" fillId="8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2" fillId="13" fontId="5" numFmtId="0" xfId="0" applyAlignment="1" applyBorder="1" applyFill="1" applyFont="1">
      <alignment horizontal="center" readingOrder="0"/>
    </xf>
    <xf borderId="0" fillId="0" fontId="13" numFmtId="0" xfId="0" applyAlignment="1" applyFont="1">
      <alignment horizontal="center" readingOrder="0" vertical="bottom"/>
    </xf>
    <xf borderId="0" fillId="14" fontId="7" numFmtId="0" xfId="0" applyAlignment="1" applyFill="1" applyFont="1">
      <alignment horizontal="center" readingOrder="0"/>
    </xf>
    <xf borderId="0" fillId="15" fontId="7" numFmtId="0" xfId="0" applyAlignment="1" applyFill="1" applyFont="1">
      <alignment horizontal="center" readingOrder="0"/>
    </xf>
    <xf borderId="0" fillId="14" fontId="1" numFmtId="0" xfId="0" applyFont="1"/>
    <xf borderId="0" fillId="15" fontId="1" numFmtId="0" xfId="0" applyFont="1"/>
    <xf borderId="0" fillId="14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14" fontId="14" numFmtId="0" xfId="0" applyAlignment="1" applyFont="1">
      <alignment readingOrder="0"/>
    </xf>
    <xf borderId="0" fillId="15" fontId="15" numFmtId="0" xfId="0" applyAlignment="1" applyFont="1">
      <alignment readingOrder="0"/>
    </xf>
    <xf borderId="0" fillId="15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14.5"/>
  </cols>
  <sheetData>
    <row r="1">
      <c r="L1" s="1"/>
    </row>
    <row r="2" hidden="1">
      <c r="A2" s="2" t="s">
        <v>0</v>
      </c>
      <c r="L2" s="1"/>
      <c r="M2" s="3"/>
      <c r="N2" s="4" t="s">
        <v>1</v>
      </c>
    </row>
    <row r="3" hidden="1">
      <c r="A3" s="5" t="s">
        <v>2</v>
      </c>
      <c r="L3" s="1"/>
      <c r="M3" s="3"/>
    </row>
    <row r="4" hidden="1">
      <c r="L4" s="1"/>
      <c r="M4" s="3"/>
      <c r="N4" s="2" t="s">
        <v>0</v>
      </c>
    </row>
    <row r="5" hidden="1">
      <c r="A5" s="6" t="s">
        <v>3</v>
      </c>
      <c r="B5" s="7"/>
      <c r="C5" s="8"/>
      <c r="D5" s="9"/>
      <c r="E5" s="6" t="s">
        <v>3</v>
      </c>
      <c r="F5" s="7"/>
      <c r="G5" s="8"/>
      <c r="H5" s="9"/>
      <c r="I5" s="6" t="s">
        <v>3</v>
      </c>
      <c r="J5" s="7"/>
      <c r="K5" s="8"/>
      <c r="L5" s="1"/>
      <c r="M5" s="3"/>
    </row>
    <row r="6" hidden="1">
      <c r="A6" s="10" t="s">
        <v>4</v>
      </c>
      <c r="B6" s="11" t="s">
        <v>5</v>
      </c>
      <c r="C6" s="12"/>
      <c r="E6" s="10" t="s">
        <v>6</v>
      </c>
      <c r="F6" s="11" t="s">
        <v>5</v>
      </c>
      <c r="G6" s="12"/>
      <c r="I6" s="10" t="s">
        <v>7</v>
      </c>
      <c r="J6" s="11" t="s">
        <v>5</v>
      </c>
      <c r="K6" s="12"/>
      <c r="L6" s="1"/>
      <c r="M6" s="3"/>
      <c r="O6" s="13" t="s">
        <v>4</v>
      </c>
      <c r="P6" s="14" t="s">
        <v>8</v>
      </c>
      <c r="Q6" s="8"/>
      <c r="R6" s="9"/>
      <c r="U6" s="13" t="s">
        <v>6</v>
      </c>
      <c r="V6" s="14" t="s">
        <v>8</v>
      </c>
      <c r="W6" s="8"/>
      <c r="AA6" s="13" t="s">
        <v>7</v>
      </c>
      <c r="AB6" s="14" t="s">
        <v>8</v>
      </c>
      <c r="AC6" s="8"/>
    </row>
    <row r="7" hidden="1">
      <c r="A7" s="15" t="s">
        <v>9</v>
      </c>
      <c r="B7" s="11" t="s">
        <v>8</v>
      </c>
      <c r="C7" s="16" t="s">
        <v>10</v>
      </c>
      <c r="E7" s="15" t="s">
        <v>9</v>
      </c>
      <c r="F7" s="11" t="s">
        <v>8</v>
      </c>
      <c r="G7" s="16" t="s">
        <v>10</v>
      </c>
      <c r="I7" s="15" t="s">
        <v>9</v>
      </c>
      <c r="J7" s="11" t="s">
        <v>8</v>
      </c>
      <c r="K7" s="16" t="s">
        <v>10</v>
      </c>
      <c r="L7" s="1"/>
      <c r="M7" s="3"/>
      <c r="O7" s="15" t="s">
        <v>9</v>
      </c>
      <c r="P7" s="17" t="s">
        <v>3</v>
      </c>
      <c r="Q7" s="18" t="s">
        <v>11</v>
      </c>
      <c r="U7" s="15" t="s">
        <v>9</v>
      </c>
      <c r="V7" s="17" t="s">
        <v>3</v>
      </c>
      <c r="W7" s="18" t="s">
        <v>11</v>
      </c>
      <c r="AA7" s="15" t="s">
        <v>9</v>
      </c>
      <c r="AB7" s="17" t="s">
        <v>3</v>
      </c>
      <c r="AC7" s="18" t="s">
        <v>11</v>
      </c>
    </row>
    <row r="8" hidden="1">
      <c r="A8" s="19">
        <v>1.0</v>
      </c>
      <c r="B8" s="20">
        <v>64.34</v>
      </c>
      <c r="C8" s="21">
        <v>7.06</v>
      </c>
      <c r="E8" s="19">
        <v>1.0</v>
      </c>
      <c r="F8" s="20">
        <v>65.37</v>
      </c>
      <c r="G8" s="21">
        <v>6.83</v>
      </c>
      <c r="I8" s="19">
        <v>1.0</v>
      </c>
      <c r="J8" s="20">
        <v>67.52</v>
      </c>
      <c r="K8" s="21">
        <v>6.7</v>
      </c>
      <c r="L8" s="1"/>
      <c r="M8" s="3"/>
      <c r="O8" s="19">
        <v>1.0</v>
      </c>
      <c r="P8" s="20">
        <v>64.34</v>
      </c>
      <c r="Q8" s="21">
        <v>62.49</v>
      </c>
      <c r="U8" s="19">
        <v>1.0</v>
      </c>
      <c r="V8" s="20">
        <v>65.37</v>
      </c>
      <c r="W8" s="21">
        <v>53.6</v>
      </c>
      <c r="AA8" s="19">
        <v>1.0</v>
      </c>
      <c r="AB8" s="20">
        <v>67.52</v>
      </c>
      <c r="AC8" s="21">
        <v>57.36</v>
      </c>
    </row>
    <row r="9" hidden="1">
      <c r="A9" s="19">
        <v>2.0</v>
      </c>
      <c r="B9" s="20">
        <v>68.14</v>
      </c>
      <c r="C9" s="21">
        <v>7.36</v>
      </c>
      <c r="E9" s="19">
        <v>2.0</v>
      </c>
      <c r="F9" s="20">
        <v>65.31</v>
      </c>
      <c r="G9" s="21">
        <v>6.88</v>
      </c>
      <c r="I9" s="19">
        <v>2.0</v>
      </c>
      <c r="J9" s="20">
        <v>68.89</v>
      </c>
      <c r="K9" s="21">
        <v>6.69</v>
      </c>
      <c r="L9" s="1"/>
      <c r="M9" s="3"/>
      <c r="O9" s="19">
        <v>2.0</v>
      </c>
      <c r="P9" s="20">
        <v>68.14</v>
      </c>
      <c r="Q9" s="21">
        <v>66.55</v>
      </c>
      <c r="U9" s="19">
        <v>2.0</v>
      </c>
      <c r="V9" s="20">
        <v>65.31</v>
      </c>
      <c r="W9" s="21">
        <v>53.26</v>
      </c>
      <c r="AA9" s="19">
        <v>2.0</v>
      </c>
      <c r="AB9" s="20">
        <v>68.89</v>
      </c>
      <c r="AC9" s="21">
        <v>55.5</v>
      </c>
    </row>
    <row r="10" hidden="1">
      <c r="A10" s="19">
        <v>3.0</v>
      </c>
      <c r="B10" s="20">
        <v>64.96</v>
      </c>
      <c r="C10" s="21">
        <v>7.11</v>
      </c>
      <c r="E10" s="19">
        <v>3.0</v>
      </c>
      <c r="F10" s="20">
        <v>63.24</v>
      </c>
      <c r="G10" s="21">
        <v>6.75</v>
      </c>
      <c r="I10" s="19">
        <v>3.0</v>
      </c>
      <c r="J10" s="20">
        <v>67.0</v>
      </c>
      <c r="K10" s="21">
        <v>6.64</v>
      </c>
      <c r="L10" s="1"/>
      <c r="M10" s="3"/>
      <c r="O10" s="19">
        <v>3.0</v>
      </c>
      <c r="P10" s="20">
        <v>64.96</v>
      </c>
      <c r="Q10" s="21">
        <v>64.85</v>
      </c>
      <c r="U10" s="19">
        <v>3.0</v>
      </c>
      <c r="V10" s="20">
        <v>63.24</v>
      </c>
      <c r="W10" s="21">
        <v>53.57</v>
      </c>
      <c r="AA10" s="19">
        <v>3.0</v>
      </c>
      <c r="AB10" s="20">
        <v>67.0</v>
      </c>
      <c r="AC10" s="21">
        <v>55.71</v>
      </c>
    </row>
    <row r="11" hidden="1">
      <c r="A11" s="19">
        <v>4.0</v>
      </c>
      <c r="B11" s="20">
        <v>64.84</v>
      </c>
      <c r="C11" s="21">
        <v>7.1</v>
      </c>
      <c r="E11" s="19">
        <v>4.0</v>
      </c>
      <c r="F11" s="20">
        <v>63.97</v>
      </c>
      <c r="G11" s="21">
        <v>6.8</v>
      </c>
      <c r="I11" s="19">
        <v>4.0</v>
      </c>
      <c r="J11" s="20">
        <v>68.7</v>
      </c>
      <c r="K11" s="21">
        <v>6.68</v>
      </c>
      <c r="L11" s="1"/>
      <c r="M11" s="3"/>
      <c r="O11" s="19">
        <v>4.0</v>
      </c>
      <c r="P11" s="20">
        <v>64.84</v>
      </c>
      <c r="Q11" s="21">
        <v>64.05</v>
      </c>
      <c r="U11" s="19">
        <v>4.0</v>
      </c>
      <c r="V11" s="20">
        <v>63.97</v>
      </c>
      <c r="W11" s="21">
        <v>53.2</v>
      </c>
      <c r="AA11" s="19">
        <v>4.0</v>
      </c>
      <c r="AB11" s="20">
        <v>68.7</v>
      </c>
      <c r="AC11" s="21">
        <v>55.78</v>
      </c>
    </row>
    <row r="12" hidden="1">
      <c r="A12" s="19">
        <v>5.0</v>
      </c>
      <c r="B12" s="20">
        <v>61.58</v>
      </c>
      <c r="C12" s="21">
        <v>6.82</v>
      </c>
      <c r="E12" s="19">
        <v>5.0</v>
      </c>
      <c r="F12" s="20">
        <v>64.14</v>
      </c>
      <c r="G12" s="21">
        <v>6.78</v>
      </c>
      <c r="I12" s="19">
        <v>5.0</v>
      </c>
      <c r="J12" s="20">
        <v>68.29</v>
      </c>
      <c r="K12" s="21">
        <v>6.67</v>
      </c>
      <c r="L12" s="1"/>
      <c r="M12" s="3"/>
      <c r="O12" s="19">
        <v>5.0</v>
      </c>
      <c r="P12" s="20">
        <v>61.58</v>
      </c>
      <c r="Q12" s="21">
        <v>63.76</v>
      </c>
      <c r="U12" s="19">
        <v>5.0</v>
      </c>
      <c r="V12" s="20">
        <v>64.14</v>
      </c>
      <c r="W12" s="21">
        <v>53.09</v>
      </c>
      <c r="AA12" s="19">
        <v>5.0</v>
      </c>
      <c r="AB12" s="20">
        <v>68.29</v>
      </c>
      <c r="AC12" s="21">
        <v>56.25</v>
      </c>
    </row>
    <row r="13" hidden="1">
      <c r="A13" s="19">
        <v>6.0</v>
      </c>
      <c r="B13" s="20">
        <v>65.15</v>
      </c>
      <c r="C13" s="21">
        <v>7.13</v>
      </c>
      <c r="E13" s="19">
        <v>6.0</v>
      </c>
      <c r="F13" s="20">
        <v>63.27</v>
      </c>
      <c r="G13" s="21">
        <v>6.72</v>
      </c>
      <c r="I13" s="19">
        <v>6.0</v>
      </c>
      <c r="J13" s="20">
        <v>68.78</v>
      </c>
      <c r="K13" s="21">
        <v>6.69</v>
      </c>
      <c r="L13" s="1"/>
      <c r="M13" s="3"/>
      <c r="O13" s="19">
        <v>6.0</v>
      </c>
      <c r="P13" s="20">
        <v>65.15</v>
      </c>
      <c r="Q13" s="21">
        <v>64.9</v>
      </c>
      <c r="U13" s="19">
        <v>6.0</v>
      </c>
      <c r="V13" s="20">
        <v>63.27</v>
      </c>
      <c r="W13" s="21">
        <v>53.19</v>
      </c>
      <c r="AA13" s="19">
        <v>6.0</v>
      </c>
      <c r="AB13" s="20">
        <v>68.78</v>
      </c>
      <c r="AC13" s="21">
        <v>56.14</v>
      </c>
    </row>
    <row r="14" hidden="1">
      <c r="A14" s="19">
        <v>7.0</v>
      </c>
      <c r="B14" s="20">
        <v>64.68</v>
      </c>
      <c r="C14" s="21">
        <v>7.09</v>
      </c>
      <c r="E14" s="19">
        <v>7.0</v>
      </c>
      <c r="F14" s="20">
        <v>62.06</v>
      </c>
      <c r="G14" s="21">
        <v>6.68</v>
      </c>
      <c r="I14" s="19">
        <v>7.0</v>
      </c>
      <c r="J14" s="20">
        <v>68.41</v>
      </c>
      <c r="K14" s="21">
        <v>6.67</v>
      </c>
      <c r="L14" s="1"/>
      <c r="M14" s="3"/>
      <c r="O14" s="19">
        <v>7.0</v>
      </c>
      <c r="P14" s="20">
        <v>64.68</v>
      </c>
      <c r="Q14" s="21">
        <v>63.8</v>
      </c>
      <c r="U14" s="19">
        <v>7.0</v>
      </c>
      <c r="V14" s="20">
        <v>62.06</v>
      </c>
      <c r="W14" s="21">
        <v>53.2</v>
      </c>
      <c r="AA14" s="19">
        <v>7.0</v>
      </c>
      <c r="AB14" s="20">
        <v>68.41</v>
      </c>
      <c r="AC14" s="21">
        <v>56.01</v>
      </c>
    </row>
    <row r="15" hidden="1">
      <c r="A15" s="19">
        <v>8.0</v>
      </c>
      <c r="B15" s="20">
        <v>65.05</v>
      </c>
      <c r="C15" s="21">
        <v>7.16</v>
      </c>
      <c r="E15" s="19">
        <v>8.0</v>
      </c>
      <c r="F15" s="20">
        <v>64.53</v>
      </c>
      <c r="G15" s="21">
        <v>6.75</v>
      </c>
      <c r="I15" s="19">
        <v>8.0</v>
      </c>
      <c r="J15" s="20">
        <v>68.85</v>
      </c>
      <c r="K15" s="21">
        <v>6.69</v>
      </c>
      <c r="L15" s="1"/>
      <c r="M15" s="3"/>
      <c r="O15" s="19">
        <v>8.0</v>
      </c>
      <c r="P15" s="20">
        <v>65.05</v>
      </c>
      <c r="Q15" s="21">
        <v>63.3</v>
      </c>
      <c r="U15" s="19">
        <v>8.0</v>
      </c>
      <c r="V15" s="20">
        <v>64.53</v>
      </c>
      <c r="W15" s="21">
        <v>53.1</v>
      </c>
      <c r="AA15" s="19">
        <v>8.0</v>
      </c>
      <c r="AB15" s="20">
        <v>68.85</v>
      </c>
      <c r="AC15" s="21">
        <v>55.45</v>
      </c>
    </row>
    <row r="16" hidden="1">
      <c r="A16" s="19">
        <v>9.0</v>
      </c>
      <c r="B16" s="20">
        <v>59.76</v>
      </c>
      <c r="C16" s="21">
        <v>6.67</v>
      </c>
      <c r="E16" s="19">
        <v>9.0</v>
      </c>
      <c r="F16" s="20">
        <v>64.43</v>
      </c>
      <c r="G16" s="21">
        <v>6.81</v>
      </c>
      <c r="I16" s="19">
        <v>9.0</v>
      </c>
      <c r="J16" s="20">
        <v>67.12</v>
      </c>
      <c r="K16" s="21">
        <v>6.63</v>
      </c>
      <c r="L16" s="1"/>
      <c r="M16" s="3"/>
      <c r="O16" s="19">
        <v>9.0</v>
      </c>
      <c r="P16" s="20">
        <v>59.76</v>
      </c>
      <c r="Q16" s="21">
        <v>63.9</v>
      </c>
      <c r="U16" s="19">
        <v>9.0</v>
      </c>
      <c r="V16" s="20">
        <v>64.43</v>
      </c>
      <c r="W16" s="21">
        <v>53.1</v>
      </c>
      <c r="AA16" s="19">
        <v>9.0</v>
      </c>
      <c r="AB16" s="20">
        <v>67.12</v>
      </c>
      <c r="AC16" s="21">
        <v>56.22</v>
      </c>
    </row>
    <row r="17" hidden="1">
      <c r="A17" s="19">
        <v>10.0</v>
      </c>
      <c r="B17" s="20">
        <v>65.06</v>
      </c>
      <c r="C17" s="21">
        <v>7.17</v>
      </c>
      <c r="E17" s="19">
        <v>10.0</v>
      </c>
      <c r="F17" s="20">
        <v>64.28</v>
      </c>
      <c r="G17" s="21">
        <v>6.77</v>
      </c>
      <c r="I17" s="19">
        <v>10.0</v>
      </c>
      <c r="J17" s="20">
        <v>70.84</v>
      </c>
      <c r="K17" s="21">
        <v>6.71</v>
      </c>
      <c r="L17" s="1"/>
      <c r="M17" s="3"/>
      <c r="O17" s="22">
        <v>10.0</v>
      </c>
      <c r="P17" s="23">
        <v>65.06</v>
      </c>
      <c r="Q17" s="24">
        <v>63.7</v>
      </c>
      <c r="U17" s="22">
        <v>10.0</v>
      </c>
      <c r="V17" s="23">
        <v>64.28</v>
      </c>
      <c r="W17" s="24">
        <v>53.5</v>
      </c>
      <c r="AA17" s="22">
        <v>10.0</v>
      </c>
      <c r="AB17" s="23">
        <v>70.84</v>
      </c>
      <c r="AC17" s="24">
        <v>55.73</v>
      </c>
    </row>
    <row r="18" hidden="1">
      <c r="A18" s="25" t="s">
        <v>12</v>
      </c>
      <c r="B18" s="26">
        <f t="shared" ref="B18:C18" si="1">AVERAGE(B8:B17)</f>
        <v>64.356</v>
      </c>
      <c r="C18" s="26">
        <f t="shared" si="1"/>
        <v>7.067</v>
      </c>
      <c r="E18" s="25" t="s">
        <v>12</v>
      </c>
      <c r="F18" s="26">
        <f t="shared" ref="F18:G18" si="2">AVERAGE(F8:F17)</f>
        <v>64.06</v>
      </c>
      <c r="G18" s="27">
        <f t="shared" si="2"/>
        <v>6.777</v>
      </c>
      <c r="I18" s="28" t="s">
        <v>12</v>
      </c>
      <c r="J18" s="29">
        <f t="shared" ref="J18:K18" si="3">AVERAGE(J8:J17)</f>
        <v>68.44</v>
      </c>
      <c r="K18" s="30">
        <f t="shared" si="3"/>
        <v>6.677</v>
      </c>
      <c r="L18" s="1"/>
      <c r="M18" s="3"/>
    </row>
    <row r="19" hidden="1">
      <c r="L19" s="1"/>
      <c r="M19" s="3"/>
    </row>
    <row r="20" hidden="1">
      <c r="L20" s="1"/>
      <c r="M20" s="3"/>
    </row>
    <row r="21" hidden="1">
      <c r="A21" s="31" t="s">
        <v>11</v>
      </c>
      <c r="B21" s="7"/>
      <c r="C21" s="8"/>
      <c r="D21" s="9"/>
      <c r="E21" s="31" t="s">
        <v>11</v>
      </c>
      <c r="F21" s="7"/>
      <c r="G21" s="8"/>
      <c r="H21" s="9"/>
      <c r="I21" s="31" t="s">
        <v>11</v>
      </c>
      <c r="J21" s="7"/>
      <c r="K21" s="8"/>
      <c r="L21" s="1"/>
      <c r="M21" s="3"/>
    </row>
    <row r="22" hidden="1">
      <c r="A22" s="10" t="s">
        <v>4</v>
      </c>
      <c r="B22" s="11" t="s">
        <v>5</v>
      </c>
      <c r="C22" s="12"/>
      <c r="E22" s="10" t="s">
        <v>6</v>
      </c>
      <c r="F22" s="11" t="s">
        <v>5</v>
      </c>
      <c r="G22" s="12"/>
      <c r="I22" s="10" t="s">
        <v>7</v>
      </c>
      <c r="J22" s="11" t="s">
        <v>5</v>
      </c>
      <c r="K22" s="12"/>
      <c r="L22" s="1"/>
      <c r="M22" s="3"/>
    </row>
    <row r="23" hidden="1">
      <c r="A23" s="15" t="s">
        <v>9</v>
      </c>
      <c r="B23" s="11" t="s">
        <v>8</v>
      </c>
      <c r="C23" s="16" t="s">
        <v>10</v>
      </c>
      <c r="E23" s="15" t="s">
        <v>9</v>
      </c>
      <c r="F23" s="11" t="s">
        <v>8</v>
      </c>
      <c r="G23" s="16" t="s">
        <v>10</v>
      </c>
      <c r="I23" s="15" t="s">
        <v>9</v>
      </c>
      <c r="J23" s="11" t="s">
        <v>8</v>
      </c>
      <c r="K23" s="16" t="s">
        <v>10</v>
      </c>
      <c r="L23" s="1"/>
      <c r="M23" s="3"/>
    </row>
    <row r="24" hidden="1">
      <c r="A24" s="19">
        <v>1.0</v>
      </c>
      <c r="B24" s="20">
        <v>62.49</v>
      </c>
      <c r="C24" s="21">
        <v>6.9</v>
      </c>
      <c r="E24" s="19">
        <v>1.0</v>
      </c>
      <c r="F24" s="20">
        <v>53.6</v>
      </c>
      <c r="G24" s="21">
        <v>6.19</v>
      </c>
      <c r="I24" s="19">
        <v>1.0</v>
      </c>
      <c r="J24" s="20">
        <v>57.36</v>
      </c>
      <c r="K24" s="21">
        <v>6.38</v>
      </c>
      <c r="L24" s="1"/>
      <c r="M24" s="3"/>
    </row>
    <row r="25" hidden="1">
      <c r="A25" s="19">
        <v>2.0</v>
      </c>
      <c r="B25" s="20">
        <v>66.55</v>
      </c>
      <c r="C25" s="21">
        <v>7.25</v>
      </c>
      <c r="E25" s="19">
        <v>2.0</v>
      </c>
      <c r="F25" s="20">
        <v>53.26</v>
      </c>
      <c r="G25" s="21">
        <v>6.17</v>
      </c>
      <c r="I25" s="19">
        <v>2.0</v>
      </c>
      <c r="J25" s="20">
        <v>55.5</v>
      </c>
      <c r="K25" s="21">
        <v>6.34</v>
      </c>
      <c r="L25" s="1"/>
      <c r="M25" s="3"/>
    </row>
    <row r="26" hidden="1">
      <c r="A26" s="19">
        <v>3.0</v>
      </c>
      <c r="B26" s="20">
        <v>64.85</v>
      </c>
      <c r="C26" s="21">
        <v>7.11</v>
      </c>
      <c r="E26" s="19">
        <v>3.0</v>
      </c>
      <c r="F26" s="20">
        <v>53.57</v>
      </c>
      <c r="G26" s="21">
        <v>6.19</v>
      </c>
      <c r="I26" s="19">
        <v>3.0</v>
      </c>
      <c r="J26" s="20">
        <v>55.71</v>
      </c>
      <c r="K26" s="21">
        <v>6.35</v>
      </c>
      <c r="L26" s="1"/>
      <c r="M26" s="3"/>
    </row>
    <row r="27" hidden="1">
      <c r="A27" s="19">
        <v>4.0</v>
      </c>
      <c r="B27" s="20">
        <v>64.05</v>
      </c>
      <c r="C27" s="21">
        <v>7.03</v>
      </c>
      <c r="E27" s="19">
        <v>4.0</v>
      </c>
      <c r="F27" s="20">
        <v>53.2</v>
      </c>
      <c r="G27" s="21">
        <v>6.17</v>
      </c>
      <c r="I27" s="19">
        <v>4.0</v>
      </c>
      <c r="J27" s="20">
        <v>55.78</v>
      </c>
      <c r="K27" s="21">
        <v>6.36</v>
      </c>
      <c r="L27" s="1"/>
      <c r="M27" s="3"/>
    </row>
    <row r="28" hidden="1">
      <c r="A28" s="19">
        <v>5.0</v>
      </c>
      <c r="B28" s="20">
        <v>63.76</v>
      </c>
      <c r="C28" s="21">
        <v>7.01</v>
      </c>
      <c r="E28" s="19">
        <v>5.0</v>
      </c>
      <c r="F28" s="20">
        <v>53.09</v>
      </c>
      <c r="G28" s="21">
        <v>6.16</v>
      </c>
      <c r="I28" s="19">
        <v>5.0</v>
      </c>
      <c r="J28" s="20">
        <v>56.25</v>
      </c>
      <c r="K28" s="21">
        <v>6.4</v>
      </c>
      <c r="L28" s="1"/>
      <c r="M28" s="3"/>
    </row>
    <row r="29" hidden="1">
      <c r="A29" s="19">
        <v>6.0</v>
      </c>
      <c r="B29" s="20">
        <v>64.9</v>
      </c>
      <c r="C29" s="21">
        <v>7.11</v>
      </c>
      <c r="E29" s="19">
        <v>6.0</v>
      </c>
      <c r="F29" s="20">
        <v>53.19</v>
      </c>
      <c r="G29" s="21">
        <v>6.17</v>
      </c>
      <c r="I29" s="19">
        <v>6.0</v>
      </c>
      <c r="J29" s="20">
        <v>56.14</v>
      </c>
      <c r="K29" s="21">
        <v>6.39</v>
      </c>
      <c r="L29" s="1"/>
      <c r="M29" s="3"/>
    </row>
    <row r="30" hidden="1">
      <c r="A30" s="19">
        <v>7.0</v>
      </c>
      <c r="B30" s="20">
        <v>63.8</v>
      </c>
      <c r="C30" s="21">
        <v>7.01</v>
      </c>
      <c r="E30" s="19">
        <v>7.0</v>
      </c>
      <c r="F30" s="20">
        <v>53.2</v>
      </c>
      <c r="G30" s="21">
        <v>6.16</v>
      </c>
      <c r="I30" s="19">
        <v>7.0</v>
      </c>
      <c r="J30" s="20">
        <v>56.01</v>
      </c>
      <c r="K30" s="21">
        <v>6.38</v>
      </c>
      <c r="L30" s="1"/>
      <c r="M30" s="3"/>
    </row>
    <row r="31" hidden="1">
      <c r="A31" s="19">
        <v>8.0</v>
      </c>
      <c r="B31" s="20">
        <v>63.3</v>
      </c>
      <c r="C31" s="21">
        <v>6.97</v>
      </c>
      <c r="E31" s="19">
        <v>8.0</v>
      </c>
      <c r="F31" s="20">
        <v>53.1</v>
      </c>
      <c r="G31" s="21">
        <v>6.15</v>
      </c>
      <c r="I31" s="19">
        <v>8.0</v>
      </c>
      <c r="J31" s="20">
        <v>55.45</v>
      </c>
      <c r="K31" s="21">
        <v>6.34</v>
      </c>
      <c r="L31" s="1"/>
      <c r="M31" s="3"/>
    </row>
    <row r="32" hidden="1">
      <c r="A32" s="19">
        <v>9.0</v>
      </c>
      <c r="B32" s="20">
        <v>63.9</v>
      </c>
      <c r="C32" s="21">
        <v>7.03</v>
      </c>
      <c r="E32" s="19">
        <v>9.0</v>
      </c>
      <c r="F32" s="20">
        <v>53.1</v>
      </c>
      <c r="G32" s="21">
        <v>6.16</v>
      </c>
      <c r="I32" s="19">
        <v>9.0</v>
      </c>
      <c r="J32" s="20">
        <v>56.22</v>
      </c>
      <c r="K32" s="21">
        <v>6.4</v>
      </c>
      <c r="L32" s="1"/>
      <c r="M32" s="3"/>
    </row>
    <row r="33" hidden="1">
      <c r="A33" s="19">
        <v>10.0</v>
      </c>
      <c r="B33" s="20">
        <v>63.7</v>
      </c>
      <c r="C33" s="21">
        <v>7.01</v>
      </c>
      <c r="E33" s="19">
        <v>10.0</v>
      </c>
      <c r="F33" s="20">
        <v>53.5</v>
      </c>
      <c r="G33" s="21">
        <v>6.19</v>
      </c>
      <c r="I33" s="19">
        <v>10.0</v>
      </c>
      <c r="J33" s="20">
        <v>55.73</v>
      </c>
      <c r="K33" s="21">
        <v>6.36</v>
      </c>
      <c r="L33" s="1"/>
      <c r="M33" s="3"/>
    </row>
    <row r="34" hidden="1">
      <c r="A34" s="28" t="s">
        <v>12</v>
      </c>
      <c r="B34" s="29">
        <f t="shared" ref="B34:C34" si="4">AVERAGE(B24:B33)</f>
        <v>64.13</v>
      </c>
      <c r="C34" s="30">
        <f t="shared" si="4"/>
        <v>7.043</v>
      </c>
      <c r="E34" s="28" t="s">
        <v>12</v>
      </c>
      <c r="F34" s="29">
        <f t="shared" ref="F34:G34" si="5">AVERAGE(F24:F33)</f>
        <v>53.281</v>
      </c>
      <c r="G34" s="30">
        <f t="shared" si="5"/>
        <v>6.171</v>
      </c>
      <c r="I34" s="28" t="s">
        <v>12</v>
      </c>
      <c r="J34" s="29">
        <f t="shared" ref="J34:K34" si="6">AVERAGE(J24:J33)</f>
        <v>56.015</v>
      </c>
      <c r="K34" s="30">
        <f t="shared" si="6"/>
        <v>6.37</v>
      </c>
      <c r="L34" s="1"/>
      <c r="M34" s="3"/>
    </row>
    <row r="35" hidden="1">
      <c r="L35" s="1"/>
      <c r="M35" s="3"/>
    </row>
    <row r="36" hidden="1">
      <c r="L36" s="1"/>
      <c r="M36" s="3"/>
    </row>
    <row r="37" hidden="1">
      <c r="A37" s="32" t="s">
        <v>13</v>
      </c>
      <c r="D37" s="33"/>
      <c r="E37" s="32" t="s">
        <v>14</v>
      </c>
      <c r="H37" s="33"/>
      <c r="I37" s="32" t="s">
        <v>15</v>
      </c>
      <c r="L37" s="1"/>
      <c r="M37" s="3"/>
    </row>
    <row r="38">
      <c r="L38" s="1"/>
      <c r="M38" s="3"/>
    </row>
    <row r="39">
      <c r="L39" s="1"/>
      <c r="M39" s="3"/>
    </row>
    <row r="40">
      <c r="A40" s="34" t="s">
        <v>16</v>
      </c>
      <c r="L40" s="1"/>
      <c r="M40" s="3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L41" s="1"/>
      <c r="M41" s="3"/>
      <c r="N41" s="34" t="s">
        <v>16</v>
      </c>
    </row>
    <row r="42">
      <c r="A42" s="5" t="s">
        <v>2</v>
      </c>
      <c r="L42" s="1"/>
      <c r="M42" s="3"/>
    </row>
    <row r="43">
      <c r="L43" s="1"/>
      <c r="M43" s="3"/>
    </row>
    <row r="44">
      <c r="A44" s="6" t="s">
        <v>3</v>
      </c>
      <c r="B44" s="7"/>
      <c r="C44" s="8"/>
      <c r="D44" s="9"/>
      <c r="E44" s="6" t="s">
        <v>3</v>
      </c>
      <c r="F44" s="7"/>
      <c r="G44" s="8"/>
      <c r="H44" s="9"/>
      <c r="I44" s="6" t="s">
        <v>3</v>
      </c>
      <c r="J44" s="7"/>
      <c r="K44" s="8"/>
      <c r="L44" s="1"/>
      <c r="M44" s="3"/>
    </row>
    <row r="45">
      <c r="A45" s="10" t="s">
        <v>4</v>
      </c>
      <c r="B45" s="11" t="s">
        <v>5</v>
      </c>
      <c r="C45" s="12"/>
      <c r="E45" s="10" t="s">
        <v>6</v>
      </c>
      <c r="F45" s="11" t="s">
        <v>5</v>
      </c>
      <c r="G45" s="12"/>
      <c r="I45" s="10" t="s">
        <v>7</v>
      </c>
      <c r="J45" s="11" t="s">
        <v>5</v>
      </c>
      <c r="K45" s="12"/>
      <c r="L45" s="1"/>
      <c r="M45" s="3"/>
      <c r="O45" s="13" t="s">
        <v>4</v>
      </c>
      <c r="P45" s="14" t="s">
        <v>8</v>
      </c>
      <c r="Q45" s="7"/>
      <c r="R45" s="8"/>
      <c r="U45" s="13" t="s">
        <v>6</v>
      </c>
      <c r="V45" s="14" t="s">
        <v>8</v>
      </c>
      <c r="W45" s="7"/>
      <c r="X45" s="8"/>
      <c r="AA45" s="13" t="s">
        <v>7</v>
      </c>
      <c r="AB45" s="14" t="s">
        <v>8</v>
      </c>
      <c r="AC45" s="7"/>
      <c r="AD45" s="8"/>
    </row>
    <row r="46">
      <c r="A46" s="15" t="s">
        <v>9</v>
      </c>
      <c r="B46" s="11" t="s">
        <v>8</v>
      </c>
      <c r="C46" s="16" t="s">
        <v>10</v>
      </c>
      <c r="E46" s="15" t="s">
        <v>9</v>
      </c>
      <c r="F46" s="11" t="s">
        <v>8</v>
      </c>
      <c r="G46" s="16" t="s">
        <v>10</v>
      </c>
      <c r="I46" s="15" t="s">
        <v>9</v>
      </c>
      <c r="J46" s="11" t="s">
        <v>8</v>
      </c>
      <c r="K46" s="16" t="s">
        <v>10</v>
      </c>
      <c r="L46" s="1"/>
      <c r="M46" s="3"/>
      <c r="O46" s="15" t="s">
        <v>9</v>
      </c>
      <c r="P46" s="17" t="s">
        <v>3</v>
      </c>
      <c r="Q46" s="17" t="s">
        <v>17</v>
      </c>
      <c r="R46" s="16" t="s">
        <v>18</v>
      </c>
      <c r="U46" s="15" t="s">
        <v>9</v>
      </c>
      <c r="V46" s="17" t="s">
        <v>3</v>
      </c>
      <c r="W46" s="17" t="s">
        <v>17</v>
      </c>
      <c r="X46" s="16" t="s">
        <v>18</v>
      </c>
      <c r="AA46" s="15" t="s">
        <v>9</v>
      </c>
      <c r="AB46" s="17" t="s">
        <v>3</v>
      </c>
      <c r="AC46" s="17" t="s">
        <v>17</v>
      </c>
      <c r="AD46" s="16" t="s">
        <v>18</v>
      </c>
    </row>
    <row r="47">
      <c r="A47" s="19">
        <v>1.0</v>
      </c>
      <c r="B47" s="36">
        <v>73.7498763241196</v>
      </c>
      <c r="C47" s="37">
        <v>7.94840381716352</v>
      </c>
      <c r="E47" s="19">
        <v>1.0</v>
      </c>
      <c r="F47" s="36">
        <v>70.1425750511442</v>
      </c>
      <c r="G47" s="37">
        <v>7.5931169616247</v>
      </c>
      <c r="I47" s="19">
        <v>1.0</v>
      </c>
      <c r="J47" s="36">
        <v>65.9030718538609</v>
      </c>
      <c r="K47" s="37">
        <v>7.19521340374814</v>
      </c>
      <c r="L47" s="1"/>
      <c r="M47" s="3"/>
      <c r="O47" s="19">
        <v>1.0</v>
      </c>
      <c r="P47" s="36">
        <v>73.7498763241196</v>
      </c>
      <c r="Q47" s="36">
        <v>73.8632184186329</v>
      </c>
      <c r="R47" s="21">
        <v>70.23</v>
      </c>
      <c r="U47" s="19">
        <v>1.0</v>
      </c>
      <c r="V47" s="36">
        <v>70.1425750511442</v>
      </c>
      <c r="W47" s="36">
        <v>70.095087322175</v>
      </c>
      <c r="X47" s="21">
        <v>71.69</v>
      </c>
      <c r="AA47" s="19">
        <v>1.0</v>
      </c>
      <c r="AB47" s="36">
        <v>65.9030718538609</v>
      </c>
      <c r="AC47" s="36">
        <v>65.8829907821359</v>
      </c>
      <c r="AD47" s="21">
        <v>66.11</v>
      </c>
    </row>
    <row r="48">
      <c r="A48" s="19">
        <v>2.0</v>
      </c>
      <c r="B48" s="36">
        <v>73.6703761353247</v>
      </c>
      <c r="C48" s="37">
        <v>7.94050030779091</v>
      </c>
      <c r="E48" s="19">
        <v>2.0</v>
      </c>
      <c r="F48" s="36">
        <v>70.1432005209798</v>
      </c>
      <c r="G48" s="37">
        <v>7.5931774328558</v>
      </c>
      <c r="I48" s="19">
        <v>2.0</v>
      </c>
      <c r="J48" s="36">
        <v>65.9014917245692</v>
      </c>
      <c r="K48" s="37">
        <v>7.19507036483123</v>
      </c>
      <c r="L48" s="1"/>
      <c r="M48" s="3"/>
      <c r="O48" s="19">
        <v>2.0</v>
      </c>
      <c r="P48" s="36">
        <v>73.6703761353247</v>
      </c>
      <c r="Q48" s="36">
        <v>74.3468620215029</v>
      </c>
      <c r="R48" s="21">
        <v>70.22</v>
      </c>
      <c r="U48" s="19">
        <v>2.0</v>
      </c>
      <c r="V48" s="36">
        <v>70.1432005209798</v>
      </c>
      <c r="W48" s="36">
        <v>70.0951203025035</v>
      </c>
      <c r="X48" s="21">
        <v>71.48</v>
      </c>
      <c r="AA48" s="19">
        <v>2.0</v>
      </c>
      <c r="AB48" s="36">
        <v>65.9014917245692</v>
      </c>
      <c r="AC48" s="36">
        <v>65.8828567504821</v>
      </c>
      <c r="AD48" s="21">
        <v>66.4</v>
      </c>
    </row>
    <row r="49">
      <c r="A49" s="19">
        <v>3.0</v>
      </c>
      <c r="B49" s="36">
        <v>73.7592116228496</v>
      </c>
      <c r="C49" s="37">
        <v>7.94952677031651</v>
      </c>
      <c r="E49" s="19">
        <v>3.0</v>
      </c>
      <c r="F49" s="36">
        <v>70.1419261689366</v>
      </c>
      <c r="G49" s="37">
        <v>7.59305454710512</v>
      </c>
      <c r="I49" s="19">
        <v>3.0</v>
      </c>
      <c r="J49" s="36">
        <v>65.9023816859614</v>
      </c>
      <c r="K49" s="37">
        <v>7.19515070812454</v>
      </c>
      <c r="L49" s="1"/>
      <c r="M49" s="3"/>
      <c r="O49" s="19">
        <v>3.0</v>
      </c>
      <c r="P49" s="36">
        <v>73.7592116228496</v>
      </c>
      <c r="Q49" s="36">
        <v>73.764371109599</v>
      </c>
      <c r="R49" s="21">
        <v>70.36</v>
      </c>
      <c r="U49" s="19">
        <v>3.0</v>
      </c>
      <c r="V49" s="36">
        <v>70.1419261689366</v>
      </c>
      <c r="W49" s="36">
        <v>70.0951465816374</v>
      </c>
      <c r="X49" s="21">
        <v>71.62</v>
      </c>
      <c r="AA49" s="19">
        <v>3.0</v>
      </c>
      <c r="AB49" s="36">
        <v>65.9023816859614</v>
      </c>
      <c r="AC49" s="36">
        <v>65.8843423732504</v>
      </c>
      <c r="AD49" s="21">
        <v>66.27</v>
      </c>
    </row>
    <row r="50">
      <c r="A50" s="19">
        <v>4.0</v>
      </c>
      <c r="B50" s="36">
        <v>73.7894728905054</v>
      </c>
      <c r="C50" s="37">
        <v>7.95275391182769</v>
      </c>
      <c r="E50" s="19">
        <v>4.0</v>
      </c>
      <c r="F50" s="36">
        <v>70.1425790121413</v>
      </c>
      <c r="G50" s="37">
        <v>7.59311734342355</v>
      </c>
      <c r="I50" s="19">
        <v>4.0</v>
      </c>
      <c r="J50" s="36">
        <v>65.9017638100131</v>
      </c>
      <c r="K50" s="37">
        <v>7.19509505411167</v>
      </c>
      <c r="L50" s="1"/>
      <c r="M50" s="3"/>
      <c r="O50" s="19">
        <v>4.0</v>
      </c>
      <c r="P50" s="36">
        <v>73.7894728905054</v>
      </c>
      <c r="Q50" s="36">
        <v>73.8792019911059</v>
      </c>
      <c r="R50" s="21">
        <v>70.55</v>
      </c>
      <c r="U50" s="19">
        <v>4.0</v>
      </c>
      <c r="V50" s="36">
        <v>70.1425790121413</v>
      </c>
      <c r="W50" s="36">
        <v>70.0946367810776</v>
      </c>
      <c r="X50" s="21">
        <v>70.61</v>
      </c>
      <c r="AA50" s="19">
        <v>4.0</v>
      </c>
      <c r="AB50" s="36">
        <v>65.9017638100131</v>
      </c>
      <c r="AC50" s="36">
        <v>65.8841264924134</v>
      </c>
      <c r="AD50" s="21">
        <v>66.38</v>
      </c>
    </row>
    <row r="51">
      <c r="A51" s="19">
        <v>5.0</v>
      </c>
      <c r="B51" s="36">
        <v>73.8963638153034</v>
      </c>
      <c r="C51" s="37">
        <v>7.96340158445577</v>
      </c>
      <c r="E51" s="19">
        <v>5.0</v>
      </c>
      <c r="F51" s="36">
        <v>70.141935691538</v>
      </c>
      <c r="G51" s="37">
        <v>7.59305558457619</v>
      </c>
      <c r="I51" s="19">
        <v>5.0</v>
      </c>
      <c r="J51" s="36">
        <v>65.9020965741252</v>
      </c>
      <c r="K51" s="37">
        <v>7.19512475831449</v>
      </c>
      <c r="L51" s="1"/>
      <c r="M51" s="3"/>
      <c r="O51" s="19">
        <v>5.0</v>
      </c>
      <c r="P51" s="36">
        <v>73.8963638153034</v>
      </c>
      <c r="Q51" s="36">
        <v>74.3340558767482</v>
      </c>
      <c r="R51" s="21">
        <v>70.28</v>
      </c>
      <c r="U51" s="19">
        <v>5.0</v>
      </c>
      <c r="V51" s="36">
        <v>70.141935691538</v>
      </c>
      <c r="W51" s="36">
        <v>70.0947511901153</v>
      </c>
      <c r="X51" s="21">
        <v>71.5</v>
      </c>
      <c r="AA51" s="19">
        <v>5.0</v>
      </c>
      <c r="AB51" s="36">
        <v>65.9020965741252</v>
      </c>
      <c r="AC51" s="36">
        <v>65.8838950704223</v>
      </c>
      <c r="AD51" s="21">
        <v>66.39</v>
      </c>
    </row>
    <row r="52">
      <c r="A52" s="19">
        <v>6.0</v>
      </c>
      <c r="B52" s="36">
        <v>73.7202417072792</v>
      </c>
      <c r="C52" s="37">
        <v>7.94552284843487</v>
      </c>
      <c r="E52" s="19">
        <v>6.0</v>
      </c>
      <c r="F52" s="36">
        <v>70.1413366737021</v>
      </c>
      <c r="G52" s="37">
        <v>7.5929976635888</v>
      </c>
      <c r="I52" s="19">
        <v>6.0</v>
      </c>
      <c r="J52" s="36">
        <v>65.9025200615921</v>
      </c>
      <c r="K52" s="37">
        <v>7.19516362359814</v>
      </c>
      <c r="L52" s="1"/>
      <c r="M52" s="3"/>
      <c r="O52" s="19">
        <v>6.0</v>
      </c>
      <c r="P52" s="36">
        <v>73.7202417072792</v>
      </c>
      <c r="Q52" s="36">
        <v>74.0688540019758</v>
      </c>
      <c r="R52" s="38">
        <v>70.34</v>
      </c>
      <c r="U52" s="19">
        <v>6.0</v>
      </c>
      <c r="V52" s="36">
        <v>70.1413366737021</v>
      </c>
      <c r="W52" s="36">
        <v>70.0952658900562</v>
      </c>
      <c r="X52" s="21">
        <v>71.7</v>
      </c>
      <c r="AA52" s="19">
        <v>6.0</v>
      </c>
      <c r="AB52" s="36">
        <v>65.9025200615921</v>
      </c>
      <c r="AC52" s="36">
        <v>67.2575931884642</v>
      </c>
      <c r="AD52" s="21">
        <v>66.04</v>
      </c>
    </row>
    <row r="53">
      <c r="A53" s="19">
        <v>7.0</v>
      </c>
      <c r="B53" s="36">
        <v>73.7613106096962</v>
      </c>
      <c r="C53" s="37">
        <v>7.94941801262247</v>
      </c>
      <c r="E53" s="19">
        <v>7.0</v>
      </c>
      <c r="F53" s="36">
        <v>70.1427770589139</v>
      </c>
      <c r="G53" s="37">
        <v>7.59313661329762</v>
      </c>
      <c r="I53" s="19">
        <v>7.0</v>
      </c>
      <c r="J53" s="36">
        <v>65.9021297460836</v>
      </c>
      <c r="K53" s="37">
        <v>7.19512762393949</v>
      </c>
      <c r="L53" s="1"/>
      <c r="M53" s="3"/>
      <c r="O53" s="19">
        <v>7.0</v>
      </c>
      <c r="P53" s="36">
        <v>73.7613106096962</v>
      </c>
      <c r="Q53" s="36">
        <v>74.0634642352468</v>
      </c>
      <c r="R53" s="21">
        <v>70.63</v>
      </c>
      <c r="U53" s="19">
        <v>7.0</v>
      </c>
      <c r="V53" s="36">
        <v>70.1427770589139</v>
      </c>
      <c r="W53" s="36">
        <v>70.094916867589</v>
      </c>
      <c r="X53" s="21">
        <v>71.1</v>
      </c>
      <c r="AA53" s="19">
        <v>7.0</v>
      </c>
      <c r="AB53" s="36">
        <v>65.9021297460836</v>
      </c>
      <c r="AC53" s="36">
        <v>65.8778058809392</v>
      </c>
      <c r="AD53" s="21">
        <v>67.23</v>
      </c>
    </row>
    <row r="54">
      <c r="A54" s="19">
        <v>8.0</v>
      </c>
      <c r="B54" s="36">
        <v>73.8230732875707</v>
      </c>
      <c r="C54" s="37">
        <v>7.95571504940331</v>
      </c>
      <c r="E54" s="19">
        <v>8.0</v>
      </c>
      <c r="F54" s="36">
        <v>70.1413295350443</v>
      </c>
      <c r="G54" s="37">
        <v>7.59299688598655</v>
      </c>
      <c r="I54" s="19">
        <v>8.0</v>
      </c>
      <c r="J54" s="36">
        <v>65.9025828666645</v>
      </c>
      <c r="K54" s="37">
        <v>7.19516887158109</v>
      </c>
      <c r="L54" s="1"/>
      <c r="M54" s="3"/>
      <c r="O54" s="19">
        <v>8.0</v>
      </c>
      <c r="P54" s="36">
        <v>73.8230732875707</v>
      </c>
      <c r="Q54" s="36">
        <v>73.7772291208314</v>
      </c>
      <c r="R54" s="21">
        <v>70.43</v>
      </c>
      <c r="U54" s="19">
        <v>8.0</v>
      </c>
      <c r="V54" s="36">
        <v>70.1413295350443</v>
      </c>
      <c r="W54" s="36">
        <v>70.0948589199497</v>
      </c>
      <c r="X54" s="21">
        <v>71.7</v>
      </c>
      <c r="AA54" s="19">
        <v>8.0</v>
      </c>
      <c r="AB54" s="36">
        <v>65.9025828666645</v>
      </c>
      <c r="AC54" s="36">
        <v>67.2579570544176</v>
      </c>
      <c r="AD54" s="21">
        <v>67.47</v>
      </c>
    </row>
    <row r="55">
      <c r="A55" s="19">
        <v>9.0</v>
      </c>
      <c r="B55" s="36">
        <v>73.7864723494732</v>
      </c>
      <c r="C55" s="37">
        <v>7.9527324111012</v>
      </c>
      <c r="E55" s="19">
        <v>9.0</v>
      </c>
      <c r="F55" s="36">
        <v>70.142753367093</v>
      </c>
      <c r="G55" s="37">
        <v>7.59313413530942</v>
      </c>
      <c r="I55" s="19">
        <v>9.0</v>
      </c>
      <c r="J55" s="36">
        <v>65.901458723072</v>
      </c>
      <c r="K55" s="37">
        <v>7.19506715705152</v>
      </c>
      <c r="L55" s="1"/>
      <c r="M55" s="3"/>
      <c r="O55" s="19">
        <v>9.0</v>
      </c>
      <c r="P55" s="36">
        <v>73.7864723494732</v>
      </c>
      <c r="Q55" s="36">
        <v>73.8891062945214</v>
      </c>
      <c r="R55" s="21">
        <v>70.39</v>
      </c>
      <c r="U55" s="19">
        <v>9.0</v>
      </c>
      <c r="V55" s="36">
        <v>70.142753367093</v>
      </c>
      <c r="W55" s="36">
        <v>70.0960365561057</v>
      </c>
      <c r="X55" s="21">
        <v>71.3</v>
      </c>
      <c r="AA55" s="19">
        <v>9.0</v>
      </c>
      <c r="AB55" s="36">
        <v>65.901458723072</v>
      </c>
      <c r="AC55" s="36">
        <v>65.8840613908209</v>
      </c>
      <c r="AD55" s="21">
        <v>66.32</v>
      </c>
    </row>
    <row r="56">
      <c r="A56" s="19">
        <v>10.0</v>
      </c>
      <c r="B56" s="36">
        <v>73.7656680859406</v>
      </c>
      <c r="C56" s="37">
        <v>7.95016502135103</v>
      </c>
      <c r="E56" s="19">
        <v>10.0</v>
      </c>
      <c r="F56" s="36">
        <v>70.1417189551634</v>
      </c>
      <c r="G56" s="37">
        <v>7.59303436396352</v>
      </c>
      <c r="I56" s="19">
        <v>10.0</v>
      </c>
      <c r="J56" s="36">
        <v>65.9017671046858</v>
      </c>
      <c r="K56" s="37">
        <v>7.19509502377242</v>
      </c>
      <c r="L56" s="1"/>
      <c r="M56" s="3"/>
      <c r="O56" s="19">
        <v>10.0</v>
      </c>
      <c r="P56" s="36">
        <v>73.7656680859406</v>
      </c>
      <c r="Q56" s="36">
        <v>73.7101924017897</v>
      </c>
      <c r="R56" s="21">
        <v>70.28</v>
      </c>
      <c r="U56" s="19">
        <v>10.0</v>
      </c>
      <c r="V56" s="36">
        <v>70.1417189551634</v>
      </c>
      <c r="W56" s="36">
        <v>70.0949290046081</v>
      </c>
      <c r="X56" s="21">
        <v>71.38</v>
      </c>
      <c r="AA56" s="19">
        <v>10.0</v>
      </c>
      <c r="AB56" s="36">
        <v>65.9017671046858</v>
      </c>
      <c r="AC56" s="36">
        <v>67.2578197072861</v>
      </c>
      <c r="AD56" s="21">
        <v>66.38</v>
      </c>
    </row>
    <row r="57">
      <c r="A57" s="25" t="s">
        <v>12</v>
      </c>
      <c r="B57" s="26">
        <f t="shared" ref="B57:C57" si="7">average(B47:B56)</f>
        <v>73.77220668</v>
      </c>
      <c r="C57" s="27">
        <f t="shared" si="7"/>
        <v>7.950813973</v>
      </c>
      <c r="E57" s="25" t="s">
        <v>12</v>
      </c>
      <c r="F57" s="26">
        <f t="shared" ref="F57:G57" si="8">AVERAGE(F47:F56)</f>
        <v>70.1422132</v>
      </c>
      <c r="G57" s="27">
        <f t="shared" si="8"/>
        <v>7.593082153</v>
      </c>
      <c r="I57" s="28" t="s">
        <v>12</v>
      </c>
      <c r="J57" s="39">
        <f t="shared" ref="J57:K57" si="9">AVERAGE(J47:J56)</f>
        <v>65.90212642</v>
      </c>
      <c r="K57" s="40">
        <f t="shared" si="9"/>
        <v>7.195127659</v>
      </c>
      <c r="L57" s="1"/>
      <c r="M57" s="3"/>
      <c r="O57" s="22" t="s">
        <v>19</v>
      </c>
      <c r="P57" s="41">
        <f t="shared" ref="P57:R57" si="10">AVERAGE(P47:P56)</f>
        <v>73.77220668</v>
      </c>
      <c r="Q57" s="41">
        <f t="shared" si="10"/>
        <v>73.96965555</v>
      </c>
      <c r="R57" s="42">
        <f t="shared" si="10"/>
        <v>70.371</v>
      </c>
      <c r="U57" s="22" t="s">
        <v>19</v>
      </c>
      <c r="V57" s="41">
        <f t="shared" ref="V57:X57" si="11">AVERAGE(V47:V56)</f>
        <v>70.1422132</v>
      </c>
      <c r="W57" s="41">
        <f t="shared" si="11"/>
        <v>70.09507494</v>
      </c>
      <c r="X57" s="42">
        <f t="shared" si="11"/>
        <v>71.408</v>
      </c>
      <c r="AA57" s="22" t="s">
        <v>19</v>
      </c>
      <c r="AB57" s="41">
        <f t="shared" ref="AB57:AD57" si="12">AVERAGE(AB47:AB56)</f>
        <v>65.90212642</v>
      </c>
      <c r="AC57" s="41">
        <f t="shared" si="12"/>
        <v>66.29534487</v>
      </c>
      <c r="AD57" s="42">
        <f t="shared" si="12"/>
        <v>66.499</v>
      </c>
    </row>
    <row r="58">
      <c r="L58" s="1"/>
      <c r="M58" s="3"/>
    </row>
    <row r="59">
      <c r="L59" s="1"/>
      <c r="M59" s="3"/>
    </row>
    <row r="60">
      <c r="A60" s="31" t="s">
        <v>11</v>
      </c>
      <c r="B60" s="7"/>
      <c r="C60" s="8"/>
      <c r="D60" s="9"/>
      <c r="E60" s="31" t="s">
        <v>11</v>
      </c>
      <c r="F60" s="7"/>
      <c r="G60" s="8"/>
      <c r="H60" s="9"/>
      <c r="I60" s="31" t="s">
        <v>11</v>
      </c>
      <c r="J60" s="7"/>
      <c r="K60" s="8"/>
      <c r="L60" s="1"/>
      <c r="M60" s="3"/>
    </row>
    <row r="61">
      <c r="A61" s="10" t="s">
        <v>4</v>
      </c>
      <c r="B61" s="11" t="s">
        <v>5</v>
      </c>
      <c r="C61" s="12"/>
      <c r="E61" s="10" t="s">
        <v>6</v>
      </c>
      <c r="F61" s="11" t="s">
        <v>5</v>
      </c>
      <c r="G61" s="12"/>
      <c r="I61" s="10" t="s">
        <v>7</v>
      </c>
      <c r="J61" s="11" t="s">
        <v>5</v>
      </c>
      <c r="K61" s="12"/>
      <c r="L61" s="1"/>
      <c r="M61" s="3"/>
    </row>
    <row r="62">
      <c r="A62" s="15" t="s">
        <v>9</v>
      </c>
      <c r="B62" s="11" t="s">
        <v>8</v>
      </c>
      <c r="C62" s="16" t="s">
        <v>10</v>
      </c>
      <c r="E62" s="15" t="s">
        <v>9</v>
      </c>
      <c r="F62" s="11" t="s">
        <v>8</v>
      </c>
      <c r="G62" s="16" t="s">
        <v>10</v>
      </c>
      <c r="I62" s="15" t="s">
        <v>9</v>
      </c>
      <c r="J62" s="11" t="s">
        <v>8</v>
      </c>
      <c r="K62" s="16" t="s">
        <v>10</v>
      </c>
      <c r="L62" s="1"/>
      <c r="M62" s="3"/>
    </row>
    <row r="63">
      <c r="A63" s="19">
        <v>1.0</v>
      </c>
      <c r="B63" s="36">
        <v>73.8632184186329</v>
      </c>
      <c r="C63" s="37">
        <v>7.95996563004733</v>
      </c>
      <c r="E63" s="19">
        <v>1.0</v>
      </c>
      <c r="F63" s="36">
        <v>70.095087322175</v>
      </c>
      <c r="G63" s="37">
        <v>7.58856050012852</v>
      </c>
      <c r="I63" s="19">
        <v>1.0</v>
      </c>
      <c r="J63" s="36">
        <v>65.8829907821359</v>
      </c>
      <c r="K63" s="37">
        <v>7.19340586377072</v>
      </c>
      <c r="L63" s="1"/>
      <c r="M63" s="3"/>
    </row>
    <row r="64">
      <c r="A64" s="19">
        <v>2.0</v>
      </c>
      <c r="B64" s="36">
        <v>74.3468620215029</v>
      </c>
      <c r="C64" s="37">
        <v>8.00893723265147</v>
      </c>
      <c r="E64" s="19">
        <v>2.0</v>
      </c>
      <c r="F64" s="36">
        <v>70.0951203025035</v>
      </c>
      <c r="G64" s="37">
        <v>7.58856377458393</v>
      </c>
      <c r="I64" s="19">
        <v>2.0</v>
      </c>
      <c r="J64" s="36">
        <v>65.8828567504821</v>
      </c>
      <c r="K64" s="37">
        <v>7.19339358744087</v>
      </c>
      <c r="L64" s="1"/>
      <c r="M64" s="3"/>
    </row>
    <row r="65">
      <c r="A65" s="19">
        <v>3.0</v>
      </c>
      <c r="B65" s="36">
        <v>73.764371109599</v>
      </c>
      <c r="C65" s="37">
        <v>7.9500778904575</v>
      </c>
      <c r="E65" s="19">
        <v>3.0</v>
      </c>
      <c r="F65" s="36">
        <v>70.0951465816374</v>
      </c>
      <c r="G65" s="37">
        <v>7.58856619771791</v>
      </c>
      <c r="I65" s="19">
        <v>3.0</v>
      </c>
      <c r="J65" s="36">
        <v>65.8843423732504</v>
      </c>
      <c r="K65" s="37">
        <v>7.19352804368773</v>
      </c>
      <c r="L65" s="1"/>
      <c r="M65" s="3"/>
    </row>
    <row r="66">
      <c r="A66" s="19">
        <v>4.0</v>
      </c>
      <c r="B66" s="36">
        <v>73.8792019911059</v>
      </c>
      <c r="C66" s="37">
        <v>7.96172261270602</v>
      </c>
      <c r="E66" s="19">
        <v>4.0</v>
      </c>
      <c r="F66" s="36">
        <v>70.0946367810776</v>
      </c>
      <c r="G66" s="37">
        <v>7.58851682407806</v>
      </c>
      <c r="I66" s="19">
        <v>4.0</v>
      </c>
      <c r="J66" s="36">
        <v>65.8841264924134</v>
      </c>
      <c r="K66" s="37">
        <v>7.19350854479228</v>
      </c>
      <c r="L66" s="1"/>
      <c r="M66" s="3"/>
    </row>
    <row r="67">
      <c r="A67" s="19">
        <v>5.0</v>
      </c>
      <c r="B67" s="36">
        <v>74.3340558767482</v>
      </c>
      <c r="C67" s="37">
        <v>8.00735768338809</v>
      </c>
      <c r="E67" s="19">
        <v>5.0</v>
      </c>
      <c r="F67" s="36">
        <v>70.0947511901153</v>
      </c>
      <c r="G67" s="37">
        <v>7.58852805205611</v>
      </c>
      <c r="I67" s="19">
        <v>5.0</v>
      </c>
      <c r="J67" s="36">
        <v>65.8838950704223</v>
      </c>
      <c r="K67" s="37">
        <v>7.19348780531569</v>
      </c>
      <c r="L67" s="1"/>
      <c r="M67" s="3"/>
    </row>
    <row r="68">
      <c r="A68" s="19">
        <v>6.0</v>
      </c>
      <c r="B68" s="36">
        <v>74.0688540019758</v>
      </c>
      <c r="C68" s="37">
        <v>7.98025512564158</v>
      </c>
      <c r="E68" s="19">
        <v>6.0</v>
      </c>
      <c r="F68" s="36">
        <v>70.0952658900562</v>
      </c>
      <c r="G68" s="37">
        <v>7.58857763967042</v>
      </c>
      <c r="I68" s="19">
        <v>6.0</v>
      </c>
      <c r="J68" s="36">
        <v>67.2575931884642</v>
      </c>
      <c r="K68" s="37">
        <v>7.3178783973653</v>
      </c>
      <c r="L68" s="1"/>
      <c r="M68" s="3"/>
    </row>
    <row r="69">
      <c r="A69" s="19">
        <v>7.0</v>
      </c>
      <c r="B69" s="36">
        <v>74.0634642352468</v>
      </c>
      <c r="C69" s="37">
        <v>7.97997282536353</v>
      </c>
      <c r="E69" s="19">
        <v>7.0</v>
      </c>
      <c r="F69" s="36">
        <v>70.094916867589</v>
      </c>
      <c r="G69" s="37">
        <v>7.58854366045755</v>
      </c>
      <c r="I69" s="19">
        <v>7.0</v>
      </c>
      <c r="J69" s="36">
        <v>65.8778058809392</v>
      </c>
      <c r="K69" s="37">
        <v>7.19294252133806</v>
      </c>
      <c r="L69" s="1"/>
      <c r="M69" s="3"/>
    </row>
    <row r="70">
      <c r="A70" s="19">
        <v>8.0</v>
      </c>
      <c r="B70" s="36">
        <v>73.7772291208314</v>
      </c>
      <c r="C70" s="37">
        <v>7.95136098850718</v>
      </c>
      <c r="E70" s="19">
        <v>8.0</v>
      </c>
      <c r="F70" s="36">
        <v>70.0948589199497</v>
      </c>
      <c r="G70" s="37">
        <v>7.58853844164651</v>
      </c>
      <c r="I70" s="19">
        <v>8.0</v>
      </c>
      <c r="J70" s="36">
        <v>67.2579570544176</v>
      </c>
      <c r="K70" s="37">
        <v>7.31791197267475</v>
      </c>
      <c r="L70" s="1"/>
      <c r="M70" s="3"/>
    </row>
    <row r="71">
      <c r="A71" s="19">
        <v>9.0</v>
      </c>
      <c r="B71" s="36">
        <v>73.8891062945214</v>
      </c>
      <c r="C71" s="37">
        <v>7.96266556183553</v>
      </c>
      <c r="E71" s="19">
        <v>9.0</v>
      </c>
      <c r="F71" s="36">
        <v>70.0960365561057</v>
      </c>
      <c r="G71" s="37">
        <v>7.58865092283522</v>
      </c>
      <c r="I71" s="19">
        <v>9.0</v>
      </c>
      <c r="J71" s="36">
        <v>65.8840613908209</v>
      </c>
      <c r="K71" s="37">
        <v>7.19350270216658</v>
      </c>
      <c r="L71" s="1"/>
      <c r="M71" s="3"/>
    </row>
    <row r="72">
      <c r="A72" s="19">
        <v>10.0</v>
      </c>
      <c r="B72" s="36">
        <v>73.7101924017897</v>
      </c>
      <c r="C72" s="37">
        <v>7.94456020520348</v>
      </c>
      <c r="E72" s="19">
        <v>10.0</v>
      </c>
      <c r="F72" s="36">
        <v>70.0949290046081</v>
      </c>
      <c r="G72" s="37">
        <v>7.58854514877588</v>
      </c>
      <c r="I72" s="19">
        <v>10.0</v>
      </c>
      <c r="J72" s="36">
        <v>67.2578197072861</v>
      </c>
      <c r="K72" s="37">
        <v>7.31789930832439</v>
      </c>
      <c r="L72" s="1"/>
      <c r="M72" s="3"/>
    </row>
    <row r="73">
      <c r="A73" s="28" t="s">
        <v>12</v>
      </c>
      <c r="B73" s="29">
        <f t="shared" ref="B73:C73" si="13">AVERAGE(B63:B72)</f>
        <v>73.96965555</v>
      </c>
      <c r="C73" s="30">
        <f t="shared" si="13"/>
        <v>7.970687576</v>
      </c>
      <c r="E73" s="28" t="s">
        <v>12</v>
      </c>
      <c r="F73" s="29">
        <f t="shared" ref="F73:G73" si="14">AVERAGE(F63:F72)</f>
        <v>70.09507494</v>
      </c>
      <c r="G73" s="30">
        <f t="shared" si="14"/>
        <v>7.588559116</v>
      </c>
      <c r="I73" s="28" t="s">
        <v>12</v>
      </c>
      <c r="J73" s="29">
        <f t="shared" ref="J73:K73" si="15">AVERAGE(J63:J72)</f>
        <v>66.29534487</v>
      </c>
      <c r="K73" s="30">
        <f t="shared" si="15"/>
        <v>7.230745875</v>
      </c>
      <c r="L73" s="1"/>
      <c r="M73" s="3"/>
    </row>
    <row r="74">
      <c r="E74" s="43"/>
      <c r="F74" s="44"/>
      <c r="G74" s="45"/>
      <c r="L74" s="1"/>
      <c r="M74" s="3"/>
    </row>
    <row r="75">
      <c r="L75" s="1"/>
      <c r="M75" s="3"/>
    </row>
    <row r="76">
      <c r="A76" s="46" t="s">
        <v>20</v>
      </c>
      <c r="B76" s="7"/>
      <c r="C76" s="8"/>
      <c r="D76" s="9"/>
      <c r="E76" s="46" t="s">
        <v>20</v>
      </c>
      <c r="F76" s="7"/>
      <c r="G76" s="8"/>
      <c r="H76" s="9"/>
      <c r="I76" s="46" t="s">
        <v>20</v>
      </c>
      <c r="J76" s="7"/>
      <c r="K76" s="8"/>
      <c r="L76" s="1"/>
      <c r="M76" s="3"/>
    </row>
    <row r="77">
      <c r="A77" s="10" t="s">
        <v>4</v>
      </c>
      <c r="B77" s="11" t="s">
        <v>5</v>
      </c>
      <c r="C77" s="12"/>
      <c r="E77" s="10" t="s">
        <v>6</v>
      </c>
      <c r="F77" s="11" t="s">
        <v>5</v>
      </c>
      <c r="G77" s="12"/>
      <c r="I77" s="10" t="s">
        <v>7</v>
      </c>
      <c r="J77" s="11" t="s">
        <v>5</v>
      </c>
      <c r="K77" s="12"/>
      <c r="L77" s="1"/>
      <c r="M77" s="3"/>
    </row>
    <row r="78">
      <c r="A78" s="15" t="s">
        <v>9</v>
      </c>
      <c r="B78" s="11" t="s">
        <v>8</v>
      </c>
      <c r="C78" s="16" t="s">
        <v>10</v>
      </c>
      <c r="E78" s="15" t="s">
        <v>9</v>
      </c>
      <c r="F78" s="11" t="s">
        <v>8</v>
      </c>
      <c r="G78" s="16" t="s">
        <v>10</v>
      </c>
      <c r="I78" s="15" t="s">
        <v>9</v>
      </c>
      <c r="J78" s="11" t="s">
        <v>8</v>
      </c>
      <c r="K78" s="16" t="s">
        <v>10</v>
      </c>
      <c r="L78" s="1"/>
      <c r="M78" s="3"/>
    </row>
    <row r="79">
      <c r="A79" s="19">
        <v>1.0</v>
      </c>
      <c r="B79" s="20">
        <v>70.23</v>
      </c>
      <c r="C79" s="21">
        <v>7.47</v>
      </c>
      <c r="E79" s="19">
        <v>1.0</v>
      </c>
      <c r="F79" s="20">
        <v>71.69</v>
      </c>
      <c r="G79" s="21">
        <v>7.31</v>
      </c>
      <c r="I79" s="19">
        <v>1.0</v>
      </c>
      <c r="J79" s="20">
        <v>66.11</v>
      </c>
      <c r="K79" s="21">
        <v>6.91</v>
      </c>
      <c r="L79" s="1"/>
      <c r="M79" s="3"/>
      <c r="O79" s="13" t="s">
        <v>4</v>
      </c>
      <c r="P79" s="14" t="s">
        <v>10</v>
      </c>
      <c r="Q79" s="7"/>
      <c r="R79" s="8"/>
      <c r="U79" s="13" t="s">
        <v>6</v>
      </c>
      <c r="V79" s="14" t="s">
        <v>10</v>
      </c>
      <c r="W79" s="7"/>
      <c r="X79" s="8"/>
      <c r="AA79" s="13" t="s">
        <v>7</v>
      </c>
      <c r="AB79" s="14" t="s">
        <v>10</v>
      </c>
      <c r="AC79" s="7"/>
      <c r="AD79" s="8"/>
    </row>
    <row r="80">
      <c r="A80" s="19">
        <v>2.0</v>
      </c>
      <c r="B80" s="20">
        <v>70.22</v>
      </c>
      <c r="C80" s="21">
        <v>7.46</v>
      </c>
      <c r="E80" s="19">
        <v>2.0</v>
      </c>
      <c r="F80" s="20">
        <v>71.48</v>
      </c>
      <c r="G80" s="21">
        <v>7.3</v>
      </c>
      <c r="I80" s="19">
        <v>2.0</v>
      </c>
      <c r="J80" s="20">
        <v>66.4</v>
      </c>
      <c r="K80" s="21">
        <v>6.94</v>
      </c>
      <c r="L80" s="1"/>
      <c r="M80" s="3"/>
      <c r="O80" s="15" t="s">
        <v>9</v>
      </c>
      <c r="P80" s="17" t="s">
        <v>3</v>
      </c>
      <c r="Q80" s="17" t="s">
        <v>17</v>
      </c>
      <c r="R80" s="16" t="s">
        <v>18</v>
      </c>
      <c r="U80" s="15" t="s">
        <v>9</v>
      </c>
      <c r="V80" s="17" t="s">
        <v>3</v>
      </c>
      <c r="W80" s="17" t="s">
        <v>17</v>
      </c>
      <c r="X80" s="16" t="s">
        <v>18</v>
      </c>
      <c r="AA80" s="15" t="s">
        <v>9</v>
      </c>
      <c r="AB80" s="17" t="s">
        <v>3</v>
      </c>
      <c r="AC80" s="17" t="s">
        <v>17</v>
      </c>
      <c r="AD80" s="16" t="s">
        <v>18</v>
      </c>
    </row>
    <row r="81">
      <c r="A81" s="19">
        <v>3.0</v>
      </c>
      <c r="B81" s="20">
        <v>70.36</v>
      </c>
      <c r="C81" s="21">
        <v>7.47</v>
      </c>
      <c r="E81" s="19">
        <v>3.0</v>
      </c>
      <c r="F81" s="20">
        <v>71.62</v>
      </c>
      <c r="G81" s="21">
        <v>7.31</v>
      </c>
      <c r="I81" s="19">
        <v>3.0</v>
      </c>
      <c r="J81" s="20">
        <v>66.27</v>
      </c>
      <c r="K81" s="21">
        <v>6.92</v>
      </c>
      <c r="L81" s="1"/>
      <c r="M81" s="3"/>
      <c r="O81" s="19">
        <v>1.0</v>
      </c>
      <c r="P81" s="36">
        <v>7.94840381716352</v>
      </c>
      <c r="Q81" s="36">
        <v>7.95996563004733</v>
      </c>
      <c r="R81" s="21">
        <v>7.47</v>
      </c>
      <c r="U81" s="19">
        <v>1.0</v>
      </c>
      <c r="V81" s="36">
        <v>7.5931169616247</v>
      </c>
      <c r="W81" s="36">
        <v>7.58856050012852</v>
      </c>
      <c r="X81" s="21">
        <v>7.31</v>
      </c>
      <c r="AA81" s="19">
        <v>1.0</v>
      </c>
      <c r="AB81" s="36">
        <v>7.19521340374814</v>
      </c>
      <c r="AC81" s="36">
        <v>7.19340586377072</v>
      </c>
      <c r="AD81" s="21">
        <v>6.91</v>
      </c>
    </row>
    <row r="82">
      <c r="A82" s="19">
        <v>4.0</v>
      </c>
      <c r="B82" s="20">
        <v>70.55</v>
      </c>
      <c r="C82" s="21">
        <v>7.49</v>
      </c>
      <c r="E82" s="19">
        <v>4.0</v>
      </c>
      <c r="F82" s="20">
        <v>70.61</v>
      </c>
      <c r="G82" s="21">
        <v>7.3</v>
      </c>
      <c r="I82" s="19">
        <v>4.0</v>
      </c>
      <c r="J82" s="20">
        <v>66.38</v>
      </c>
      <c r="K82" s="21">
        <v>6.93</v>
      </c>
      <c r="L82" s="1"/>
      <c r="M82" s="3"/>
      <c r="O82" s="19">
        <v>2.0</v>
      </c>
      <c r="P82" s="36">
        <v>7.94050030779091</v>
      </c>
      <c r="Q82" s="36">
        <v>8.00893723265147</v>
      </c>
      <c r="R82" s="21">
        <v>7.46</v>
      </c>
      <c r="U82" s="19">
        <v>2.0</v>
      </c>
      <c r="V82" s="36">
        <v>7.5931774328558</v>
      </c>
      <c r="W82" s="36">
        <v>7.58856377458393</v>
      </c>
      <c r="X82" s="21">
        <v>7.3</v>
      </c>
      <c r="AA82" s="19">
        <v>2.0</v>
      </c>
      <c r="AB82" s="36">
        <v>7.19507036483123</v>
      </c>
      <c r="AC82" s="36">
        <v>7.19339358744087</v>
      </c>
      <c r="AD82" s="21">
        <v>6.94</v>
      </c>
    </row>
    <row r="83">
      <c r="A83" s="19">
        <v>5.0</v>
      </c>
      <c r="B83" s="20">
        <v>70.28</v>
      </c>
      <c r="C83" s="21">
        <v>7.46</v>
      </c>
      <c r="E83" s="19">
        <v>5.0</v>
      </c>
      <c r="F83" s="20">
        <v>71.5</v>
      </c>
      <c r="G83" s="21">
        <v>7.28</v>
      </c>
      <c r="I83" s="19">
        <v>5.0</v>
      </c>
      <c r="J83" s="20">
        <v>66.39</v>
      </c>
      <c r="K83" s="21">
        <v>6.9</v>
      </c>
      <c r="L83" s="1"/>
      <c r="M83" s="3"/>
      <c r="O83" s="19">
        <v>3.0</v>
      </c>
      <c r="P83" s="36">
        <v>7.94952677031651</v>
      </c>
      <c r="Q83" s="36">
        <v>7.9500778904575</v>
      </c>
      <c r="R83" s="21">
        <v>7.47</v>
      </c>
      <c r="U83" s="19">
        <v>3.0</v>
      </c>
      <c r="V83" s="36">
        <v>7.59305454710512</v>
      </c>
      <c r="W83" s="36">
        <v>7.58856619771791</v>
      </c>
      <c r="X83" s="21">
        <v>7.31</v>
      </c>
      <c r="AA83" s="19">
        <v>3.0</v>
      </c>
      <c r="AB83" s="36">
        <v>7.19515070812454</v>
      </c>
      <c r="AC83" s="36">
        <v>7.19352804368773</v>
      </c>
      <c r="AD83" s="21">
        <v>6.92</v>
      </c>
    </row>
    <row r="84">
      <c r="A84" s="19">
        <v>6.0</v>
      </c>
      <c r="B84" s="47">
        <v>70.34</v>
      </c>
      <c r="C84" s="38">
        <v>7.47</v>
      </c>
      <c r="E84" s="19">
        <v>6.0</v>
      </c>
      <c r="F84" s="20">
        <v>71.7</v>
      </c>
      <c r="G84" s="21">
        <v>7.3</v>
      </c>
      <c r="I84" s="19">
        <v>6.0</v>
      </c>
      <c r="J84" s="20">
        <v>66.04</v>
      </c>
      <c r="K84" s="21">
        <v>6.67</v>
      </c>
      <c r="L84" s="1"/>
      <c r="M84" s="3"/>
      <c r="O84" s="19">
        <v>4.0</v>
      </c>
      <c r="P84" s="36">
        <v>7.95275391182769</v>
      </c>
      <c r="Q84" s="36">
        <v>7.96172261270602</v>
      </c>
      <c r="R84" s="21">
        <v>7.49</v>
      </c>
      <c r="U84" s="19">
        <v>4.0</v>
      </c>
      <c r="V84" s="36">
        <v>7.59311734342355</v>
      </c>
      <c r="W84" s="36">
        <v>7.58851682407806</v>
      </c>
      <c r="X84" s="21">
        <v>7.3</v>
      </c>
      <c r="AA84" s="19">
        <v>4.0</v>
      </c>
      <c r="AB84" s="36">
        <v>7.19509505411167</v>
      </c>
      <c r="AC84" s="36">
        <v>7.19350854479228</v>
      </c>
      <c r="AD84" s="21">
        <v>6.93</v>
      </c>
    </row>
    <row r="85">
      <c r="A85" s="19">
        <v>7.0</v>
      </c>
      <c r="B85" s="20">
        <v>70.63</v>
      </c>
      <c r="C85" s="21">
        <v>7.49</v>
      </c>
      <c r="E85" s="19">
        <v>7.0</v>
      </c>
      <c r="F85" s="20">
        <v>71.1</v>
      </c>
      <c r="G85" s="21">
        <v>7.37</v>
      </c>
      <c r="I85" s="19">
        <v>7.0</v>
      </c>
      <c r="J85" s="20">
        <v>67.23</v>
      </c>
      <c r="K85" s="21">
        <v>7.11</v>
      </c>
      <c r="L85" s="1"/>
      <c r="M85" s="3"/>
      <c r="O85" s="19">
        <v>5.0</v>
      </c>
      <c r="P85" s="36">
        <v>7.96340158445577</v>
      </c>
      <c r="Q85" s="36">
        <v>8.00735768338809</v>
      </c>
      <c r="R85" s="21">
        <v>7.46</v>
      </c>
      <c r="U85" s="19">
        <v>5.0</v>
      </c>
      <c r="V85" s="36">
        <v>7.59305558457619</v>
      </c>
      <c r="W85" s="36">
        <v>7.58852805205611</v>
      </c>
      <c r="X85" s="21">
        <v>7.28</v>
      </c>
      <c r="AA85" s="19">
        <v>5.0</v>
      </c>
      <c r="AB85" s="36">
        <v>7.19512475831449</v>
      </c>
      <c r="AC85" s="36">
        <v>7.19348780531569</v>
      </c>
      <c r="AD85" s="21">
        <v>6.9</v>
      </c>
    </row>
    <row r="86">
      <c r="A86" s="19">
        <v>8.0</v>
      </c>
      <c r="B86" s="20">
        <v>70.43</v>
      </c>
      <c r="C86" s="21">
        <v>7.48</v>
      </c>
      <c r="E86" s="19">
        <v>8.0</v>
      </c>
      <c r="F86" s="20">
        <v>71.7</v>
      </c>
      <c r="G86" s="21">
        <v>7.32</v>
      </c>
      <c r="I86" s="19">
        <v>8.0</v>
      </c>
      <c r="J86" s="20">
        <v>67.47</v>
      </c>
      <c r="K86" s="21">
        <v>7.12</v>
      </c>
      <c r="L86" s="1"/>
      <c r="M86" s="3"/>
      <c r="O86" s="19">
        <v>6.0</v>
      </c>
      <c r="P86" s="36">
        <v>7.94552284843487</v>
      </c>
      <c r="Q86" s="36">
        <v>7.98025512564158</v>
      </c>
      <c r="R86" s="38">
        <v>7.47</v>
      </c>
      <c r="U86" s="19">
        <v>6.0</v>
      </c>
      <c r="V86" s="36">
        <v>7.5929976635888</v>
      </c>
      <c r="W86" s="36">
        <v>7.58857763967042</v>
      </c>
      <c r="X86" s="21">
        <v>7.3</v>
      </c>
      <c r="AA86" s="19">
        <v>6.0</v>
      </c>
      <c r="AB86" s="36">
        <v>7.19516362359814</v>
      </c>
      <c r="AC86" s="36">
        <v>7.3178783973653</v>
      </c>
      <c r="AD86" s="21">
        <v>6.67</v>
      </c>
    </row>
    <row r="87">
      <c r="A87" s="19">
        <v>9.0</v>
      </c>
      <c r="B87" s="20">
        <v>70.39</v>
      </c>
      <c r="C87" s="21">
        <v>7.47</v>
      </c>
      <c r="E87" s="19">
        <v>9.0</v>
      </c>
      <c r="F87" s="20">
        <v>71.3</v>
      </c>
      <c r="G87" s="21">
        <v>7.29</v>
      </c>
      <c r="I87" s="19">
        <v>9.0</v>
      </c>
      <c r="J87" s="20">
        <v>66.32</v>
      </c>
      <c r="K87" s="21">
        <v>6.93</v>
      </c>
      <c r="L87" s="1"/>
      <c r="M87" s="3"/>
      <c r="O87" s="19">
        <v>7.0</v>
      </c>
      <c r="P87" s="36">
        <v>7.94941801262247</v>
      </c>
      <c r="Q87" s="36">
        <v>7.97997282536353</v>
      </c>
      <c r="R87" s="21">
        <v>7.49</v>
      </c>
      <c r="U87" s="19">
        <v>7.0</v>
      </c>
      <c r="V87" s="36">
        <v>7.59313661329762</v>
      </c>
      <c r="W87" s="36">
        <v>7.58854366045755</v>
      </c>
      <c r="X87" s="21">
        <v>7.37</v>
      </c>
      <c r="AA87" s="19">
        <v>7.0</v>
      </c>
      <c r="AB87" s="36">
        <v>7.19512762393949</v>
      </c>
      <c r="AC87" s="36">
        <v>7.19294252133806</v>
      </c>
      <c r="AD87" s="21">
        <v>7.11</v>
      </c>
    </row>
    <row r="88">
      <c r="A88" s="19">
        <v>10.0</v>
      </c>
      <c r="B88" s="20">
        <v>70.28</v>
      </c>
      <c r="C88" s="21">
        <v>7.46</v>
      </c>
      <c r="E88" s="19">
        <v>10.0</v>
      </c>
      <c r="F88" s="20">
        <v>71.38</v>
      </c>
      <c r="G88" s="21">
        <v>7.37</v>
      </c>
      <c r="I88" s="19">
        <v>10.0</v>
      </c>
      <c r="J88" s="20">
        <v>66.38</v>
      </c>
      <c r="K88" s="21">
        <v>6.93</v>
      </c>
      <c r="L88" s="1"/>
      <c r="M88" s="3"/>
      <c r="O88" s="19">
        <v>8.0</v>
      </c>
      <c r="P88" s="36">
        <v>7.95571504940331</v>
      </c>
      <c r="Q88" s="36">
        <v>7.95136098850718</v>
      </c>
      <c r="R88" s="21">
        <v>7.48</v>
      </c>
      <c r="U88" s="19">
        <v>8.0</v>
      </c>
      <c r="V88" s="36">
        <v>7.59299688598655</v>
      </c>
      <c r="W88" s="36">
        <v>7.58853844164651</v>
      </c>
      <c r="X88" s="21">
        <v>7.32</v>
      </c>
      <c r="AA88" s="19">
        <v>8.0</v>
      </c>
      <c r="AB88" s="36">
        <v>7.19516887158109</v>
      </c>
      <c r="AC88" s="36">
        <v>7.31791197267475</v>
      </c>
      <c r="AD88" s="21">
        <v>7.12</v>
      </c>
    </row>
    <row r="89">
      <c r="A89" s="28" t="s">
        <v>12</v>
      </c>
      <c r="B89" s="29">
        <f t="shared" ref="B89:C89" si="16">AVERAGE(B79:B88)</f>
        <v>70.371</v>
      </c>
      <c r="C89" s="30">
        <f t="shared" si="16"/>
        <v>7.472</v>
      </c>
      <c r="E89" s="28" t="s">
        <v>12</v>
      </c>
      <c r="F89" s="29">
        <f t="shared" ref="F89:G89" si="17">AVERAGE(F79:F88)</f>
        <v>71.408</v>
      </c>
      <c r="G89" s="30">
        <f t="shared" si="17"/>
        <v>7.315</v>
      </c>
      <c r="I89" s="28" t="s">
        <v>12</v>
      </c>
      <c r="J89" s="29">
        <f t="shared" ref="J89:K89" si="18">AVERAGE(J79:J88)</f>
        <v>66.499</v>
      </c>
      <c r="K89" s="30">
        <f t="shared" si="18"/>
        <v>6.936</v>
      </c>
      <c r="L89" s="1"/>
      <c r="M89" s="3"/>
      <c r="O89" s="19">
        <v>9.0</v>
      </c>
      <c r="P89" s="36">
        <v>7.9527324111012</v>
      </c>
      <c r="Q89" s="36">
        <v>7.96266556183553</v>
      </c>
      <c r="R89" s="21">
        <v>7.47</v>
      </c>
      <c r="U89" s="19">
        <v>9.0</v>
      </c>
      <c r="V89" s="36">
        <v>7.59313413530942</v>
      </c>
      <c r="W89" s="36">
        <v>7.58865092283522</v>
      </c>
      <c r="X89" s="21">
        <v>7.29</v>
      </c>
      <c r="AA89" s="19">
        <v>9.0</v>
      </c>
      <c r="AB89" s="36">
        <v>7.19506715705152</v>
      </c>
      <c r="AC89" s="36">
        <v>7.19350270216658</v>
      </c>
      <c r="AD89" s="21">
        <v>6.93</v>
      </c>
    </row>
    <row r="90">
      <c r="L90" s="1"/>
      <c r="M90" s="3"/>
      <c r="O90" s="19">
        <v>10.0</v>
      </c>
      <c r="P90" s="36">
        <v>7.95016502135103</v>
      </c>
      <c r="Q90" s="36">
        <v>7.94456020520348</v>
      </c>
      <c r="R90" s="21">
        <v>7.46</v>
      </c>
      <c r="U90" s="19">
        <v>10.0</v>
      </c>
      <c r="V90" s="36">
        <v>7.59303436396352</v>
      </c>
      <c r="W90" s="36">
        <v>7.58854514877588</v>
      </c>
      <c r="X90" s="21">
        <v>7.37</v>
      </c>
      <c r="AA90" s="19">
        <v>10.0</v>
      </c>
      <c r="AB90" s="36">
        <v>7.19509502377242</v>
      </c>
      <c r="AC90" s="36">
        <v>7.31789930832439</v>
      </c>
      <c r="AD90" s="21">
        <v>6.93</v>
      </c>
    </row>
    <row r="91">
      <c r="L91" s="1"/>
      <c r="M91" s="3"/>
      <c r="O91" s="22" t="s">
        <v>19</v>
      </c>
      <c r="P91" s="41">
        <f t="shared" ref="P91:R91" si="19">AVERAGE(P81:P90)</f>
        <v>7.950813973</v>
      </c>
      <c r="Q91" s="41">
        <f t="shared" si="19"/>
        <v>7.970687576</v>
      </c>
      <c r="R91" s="42">
        <f t="shared" si="19"/>
        <v>7.472</v>
      </c>
      <c r="U91" s="22" t="s">
        <v>19</v>
      </c>
      <c r="V91" s="41">
        <f t="shared" ref="V91:X91" si="20">AVERAGE(V81:V90)</f>
        <v>7.593082153</v>
      </c>
      <c r="W91" s="41">
        <f t="shared" si="20"/>
        <v>7.588559116</v>
      </c>
      <c r="X91" s="42">
        <f t="shared" si="20"/>
        <v>7.315</v>
      </c>
      <c r="AA91" s="22" t="s">
        <v>19</v>
      </c>
      <c r="AB91" s="41">
        <f t="shared" ref="AB91:AD91" si="21">AVERAGE(AB81:AB90)</f>
        <v>7.195127659</v>
      </c>
      <c r="AC91" s="41">
        <f t="shared" si="21"/>
        <v>7.230745875</v>
      </c>
      <c r="AD91" s="42">
        <f t="shared" si="21"/>
        <v>6.936</v>
      </c>
    </row>
    <row r="92">
      <c r="A92" s="48" t="s">
        <v>21</v>
      </c>
      <c r="E92" s="49" t="s">
        <v>21</v>
      </c>
      <c r="I92" s="49" t="s">
        <v>21</v>
      </c>
      <c r="L92" s="1"/>
    </row>
    <row r="93">
      <c r="A93" s="50"/>
      <c r="B93" s="50"/>
      <c r="C93" s="50"/>
      <c r="E93" s="51"/>
      <c r="F93" s="51"/>
      <c r="G93" s="51"/>
      <c r="I93" s="51"/>
      <c r="J93" s="51"/>
      <c r="K93" s="51"/>
      <c r="L93" s="1"/>
    </row>
    <row r="94">
      <c r="A94" s="52" t="s">
        <v>22</v>
      </c>
      <c r="E94" s="53" t="s">
        <v>22</v>
      </c>
      <c r="I94" s="53" t="s">
        <v>23</v>
      </c>
      <c r="L94" s="1"/>
    </row>
    <row r="95">
      <c r="A95" s="50"/>
      <c r="B95" s="50"/>
      <c r="C95" s="50"/>
      <c r="E95" s="51"/>
      <c r="F95" s="51"/>
      <c r="G95" s="51"/>
      <c r="I95" s="51"/>
      <c r="J95" s="51"/>
      <c r="K95" s="51"/>
      <c r="L95" s="1"/>
    </row>
    <row r="96">
      <c r="A96" s="54" t="s">
        <v>24</v>
      </c>
      <c r="E96" s="55" t="s">
        <v>25</v>
      </c>
      <c r="I96" s="56" t="s">
        <v>26</v>
      </c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  <row r="1001">
      <c r="L1001" s="1"/>
    </row>
    <row r="1002">
      <c r="L1002" s="1"/>
    </row>
    <row r="1003">
      <c r="L1003" s="1"/>
    </row>
    <row r="1004">
      <c r="L1004" s="1"/>
    </row>
    <row r="1005">
      <c r="L1005" s="1"/>
    </row>
    <row r="1006">
      <c r="L1006" s="1"/>
    </row>
    <row r="1007">
      <c r="L1007" s="1"/>
    </row>
    <row r="1008">
      <c r="L1008" s="1"/>
    </row>
    <row r="1009">
      <c r="L1009" s="1"/>
    </row>
    <row r="1010">
      <c r="L1010" s="1"/>
    </row>
    <row r="1011">
      <c r="L1011" s="1"/>
    </row>
    <row r="1012">
      <c r="L1012" s="1"/>
    </row>
    <row r="1013">
      <c r="L1013" s="1"/>
    </row>
    <row r="1014">
      <c r="L1014" s="1"/>
    </row>
    <row r="1015">
      <c r="L1015" s="1"/>
    </row>
  </sheetData>
  <mergeCells count="58">
    <mergeCell ref="E76:G76"/>
    <mergeCell ref="I76:K76"/>
    <mergeCell ref="B77:C77"/>
    <mergeCell ref="F77:G77"/>
    <mergeCell ref="J77:K77"/>
    <mergeCell ref="P79:R79"/>
    <mergeCell ref="V79:X79"/>
    <mergeCell ref="AB79:AD79"/>
    <mergeCell ref="A60:C60"/>
    <mergeCell ref="E60:G60"/>
    <mergeCell ref="I60:K60"/>
    <mergeCell ref="B61:C61"/>
    <mergeCell ref="F61:G61"/>
    <mergeCell ref="J61:K61"/>
    <mergeCell ref="A76:C76"/>
    <mergeCell ref="E96:G98"/>
    <mergeCell ref="I96:K98"/>
    <mergeCell ref="A92:C92"/>
    <mergeCell ref="E92:G92"/>
    <mergeCell ref="I92:K92"/>
    <mergeCell ref="A94:C94"/>
    <mergeCell ref="E94:G94"/>
    <mergeCell ref="I94:K94"/>
    <mergeCell ref="A96:C98"/>
    <mergeCell ref="J6:K6"/>
    <mergeCell ref="P6:Q6"/>
    <mergeCell ref="V6:W6"/>
    <mergeCell ref="AB6:AC6"/>
    <mergeCell ref="A2:K2"/>
    <mergeCell ref="N2:AD2"/>
    <mergeCell ref="A3:K3"/>
    <mergeCell ref="N4:AD4"/>
    <mergeCell ref="A5:C5"/>
    <mergeCell ref="I5:K5"/>
    <mergeCell ref="B6:C6"/>
    <mergeCell ref="E5:G5"/>
    <mergeCell ref="F6:G6"/>
    <mergeCell ref="A21:C21"/>
    <mergeCell ref="E21:G21"/>
    <mergeCell ref="I21:K21"/>
    <mergeCell ref="F22:G22"/>
    <mergeCell ref="J22:K22"/>
    <mergeCell ref="B22:C22"/>
    <mergeCell ref="A37:C37"/>
    <mergeCell ref="E37:G37"/>
    <mergeCell ref="I37:K37"/>
    <mergeCell ref="A40:K41"/>
    <mergeCell ref="N41:AD41"/>
    <mergeCell ref="A42:K42"/>
    <mergeCell ref="V45:X45"/>
    <mergeCell ref="AB45:AD45"/>
    <mergeCell ref="A44:C44"/>
    <mergeCell ref="E44:G44"/>
    <mergeCell ref="I44:K44"/>
    <mergeCell ref="B45:C45"/>
    <mergeCell ref="F45:G45"/>
    <mergeCell ref="J45:K45"/>
    <mergeCell ref="P45:R4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