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linky" sheetId="1" r:id="rId4"/>
  </sheets>
</workbook>
</file>

<file path=xl/sharedStrings.xml><?xml version="1.0" encoding="utf-8"?>
<sst xmlns="http://schemas.openxmlformats.org/spreadsheetml/2006/main" uniqueCount="34">
  <si>
    <t>Blinky</t>
  </si>
  <si>
    <t>Reference</t>
  </si>
  <si>
    <t xml:space="preserve"> Quantity</t>
  </si>
  <si>
    <t xml:space="preserve"> Value</t>
  </si>
  <si>
    <t xml:space="preserve"> Footprint</t>
  </si>
  <si>
    <t>Unit Cost</t>
  </si>
  <si>
    <t>Cost</t>
  </si>
  <si>
    <t>BT1</t>
  </si>
  <si>
    <t>3V Cell</t>
  </si>
  <si>
    <t>Battery:BatteryHolder_Keystone_3000_1x12mm</t>
  </si>
  <si>
    <t>C2</t>
  </si>
  <si>
    <t>0.1u</t>
  </si>
  <si>
    <t>Capacitors_SMD:C_0805</t>
  </si>
  <si>
    <t>C3</t>
  </si>
  <si>
    <t>300n</t>
  </si>
  <si>
    <t>D1 D2</t>
  </si>
  <si>
    <t>LED</t>
  </si>
  <si>
    <t>LEDs:LED_0805</t>
  </si>
  <si>
    <t>R1</t>
  </si>
  <si>
    <t>10k</t>
  </si>
  <si>
    <t>Resistors_SMD:R_0805</t>
  </si>
  <si>
    <t>R3</t>
  </si>
  <si>
    <t>1M</t>
  </si>
  <si>
    <t>R2 R4</t>
  </si>
  <si>
    <t>SW1</t>
  </si>
  <si>
    <t>SW_SPDT</t>
  </si>
  <si>
    <t>Blinky:Micro_Schiebeschalter</t>
  </si>
  <si>
    <t>U1</t>
  </si>
  <si>
    <t>NE555</t>
  </si>
  <si>
    <t>Housings_SOIC:SOIC-8_3.9x4.9mm_Pitch1.27mm</t>
  </si>
  <si>
    <t>Board</t>
  </si>
  <si>
    <t>Battery</t>
  </si>
  <si>
    <t>Net Cost</t>
  </si>
  <si>
    <t>BOM Cost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</si>
</sst>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6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3" borderId="2" applyNumberFormat="1" applyFont="1" applyFill="1" applyBorder="1" applyAlignment="1" applyProtection="0">
      <alignment vertical="top"/>
    </xf>
    <xf numFmtId="2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2" fontId="0" borderId="4" applyNumberFormat="1" applyFont="1" applyFill="0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2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3" fillId="3" borderId="8" applyNumberFormat="1" applyFont="1" applyFill="1" applyBorder="1" applyAlignment="1" applyProtection="0">
      <alignment vertical="top"/>
    </xf>
    <xf numFmtId="2" fontId="0" borderId="9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2" fontId="0" borderId="1" applyNumberFormat="1" applyFont="1" applyFill="0" applyBorder="1" applyAlignment="1" applyProtection="0">
      <alignment vertical="top"/>
    </xf>
    <xf numFmtId="49" fontId="3" borderId="4" applyNumberFormat="1" applyFont="1" applyFill="0" applyBorder="1" applyAlignment="1" applyProtection="0">
      <alignment vertical="top"/>
    </xf>
    <xf numFmtId="2" fontId="3" borderId="4" applyNumberFormat="1" applyFont="1" applyFill="0" applyBorder="1" applyAlignment="1" applyProtection="0">
      <alignment vertical="top"/>
    </xf>
    <xf numFmtId="0" fontId="3" borderId="4" applyNumberFormat="0" applyFont="1" applyFill="0" applyBorder="1" applyAlignment="1" applyProtection="0">
      <alignment vertical="top"/>
    </xf>
    <xf numFmtId="49" fontId="3" borderId="7" applyNumberFormat="1" applyFont="1" applyFill="0" applyBorder="1" applyAlignment="1" applyProtection="0">
      <alignment vertical="top"/>
    </xf>
    <xf numFmtId="2" fontId="3" borderId="7" applyNumberFormat="1" applyFont="1" applyFill="0" applyBorder="1" applyAlignment="1" applyProtection="0">
      <alignment vertical="top"/>
    </xf>
    <xf numFmtId="0" fontId="3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5"/>
  <sheetViews>
    <sheetView workbookViewId="0" showGridLines="0" defaultGridColor="1"/>
  </sheetViews>
  <sheetFormatPr defaultColWidth="8.33333" defaultRowHeight="19.9" customHeight="1" outlineLevelRow="0" outlineLevelCol="0"/>
  <cols>
    <col min="1" max="1" width="14.7578" style="1" customWidth="1"/>
    <col min="2" max="2" width="8.67188" style="1" customWidth="1"/>
    <col min="3" max="3" width="9.17188" style="1" customWidth="1"/>
    <col min="4" max="4" width="39.1719" style="1" customWidth="1"/>
    <col min="5" max="5" width="15.2734" style="1" customWidth="1"/>
    <col min="6" max="6" width="15.2734" style="1" customWidth="1"/>
    <col min="7" max="256" width="8.35156" style="1" customWidth="1"/>
  </cols>
  <sheetData>
    <row r="1" ht="32.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t="s" s="4">
        <v>7</v>
      </c>
      <c r="B3" s="5">
        <v>1</v>
      </c>
      <c r="C3" t="s" s="6">
        <v>8</v>
      </c>
      <c r="D3" t="s" s="6">
        <v>9</v>
      </c>
      <c r="E3" s="7">
        <v>0.79</v>
      </c>
      <c r="F3" s="7">
        <f>B3*E3</f>
        <v>0.79</v>
      </c>
    </row>
    <row r="4" ht="20.05" customHeight="1">
      <c r="A4" t="s" s="8">
        <v>10</v>
      </c>
      <c r="B4" s="9">
        <v>1</v>
      </c>
      <c r="C4" t="s" s="10">
        <v>11</v>
      </c>
      <c r="D4" t="s" s="10">
        <v>12</v>
      </c>
      <c r="E4" s="11">
        <v>0.08</v>
      </c>
      <c r="F4" s="11">
        <f>B4*E4</f>
        <v>0.08</v>
      </c>
    </row>
    <row r="5" ht="20.05" customHeight="1">
      <c r="A5" t="s" s="8">
        <v>13</v>
      </c>
      <c r="B5" s="9">
        <v>1</v>
      </c>
      <c r="C5" t="s" s="10">
        <v>14</v>
      </c>
      <c r="D5" t="s" s="10">
        <v>12</v>
      </c>
      <c r="E5" s="11">
        <v>0.4</v>
      </c>
      <c r="F5" s="11">
        <f>B5*E5</f>
        <v>0.4</v>
      </c>
    </row>
    <row r="6" ht="20.05" customHeight="1">
      <c r="A6" t="s" s="8">
        <v>15</v>
      </c>
      <c r="B6" s="9">
        <v>2</v>
      </c>
      <c r="C6" t="s" s="10">
        <v>16</v>
      </c>
      <c r="D6" t="s" s="10">
        <v>17</v>
      </c>
      <c r="E6" s="11">
        <v>0.05</v>
      </c>
      <c r="F6" s="11">
        <f>B6*E6</f>
        <v>0.1</v>
      </c>
    </row>
    <row r="7" ht="20.05" customHeight="1">
      <c r="A7" t="s" s="8">
        <v>18</v>
      </c>
      <c r="B7" s="9">
        <v>1</v>
      </c>
      <c r="C7" t="s" s="10">
        <v>19</v>
      </c>
      <c r="D7" t="s" s="10">
        <v>20</v>
      </c>
      <c r="E7" s="11">
        <v>0.02</v>
      </c>
      <c r="F7" s="11">
        <f>B7*E7</f>
        <v>0.02</v>
      </c>
    </row>
    <row r="8" ht="20.05" customHeight="1">
      <c r="A8" t="s" s="8">
        <v>21</v>
      </c>
      <c r="B8" s="9">
        <v>1</v>
      </c>
      <c r="C8" t="s" s="10">
        <v>22</v>
      </c>
      <c r="D8" t="s" s="10">
        <v>20</v>
      </c>
      <c r="E8" s="11">
        <v>0.02</v>
      </c>
      <c r="F8" s="11">
        <f>B8*E8</f>
        <v>0.02</v>
      </c>
    </row>
    <row r="9" ht="20.05" customHeight="1">
      <c r="A9" t="s" s="8">
        <v>23</v>
      </c>
      <c r="B9" s="9">
        <v>2</v>
      </c>
      <c r="C9" s="12">
        <v>200</v>
      </c>
      <c r="D9" t="s" s="10">
        <v>20</v>
      </c>
      <c r="E9" s="11">
        <v>0.02</v>
      </c>
      <c r="F9" s="11">
        <f>B9*E9</f>
        <v>0.04</v>
      </c>
    </row>
    <row r="10" ht="20.05" customHeight="1">
      <c r="A10" t="s" s="8">
        <v>24</v>
      </c>
      <c r="B10" s="9">
        <v>1</v>
      </c>
      <c r="C10" t="s" s="10">
        <v>25</v>
      </c>
      <c r="D10" t="s" s="10">
        <v>26</v>
      </c>
      <c r="E10" s="11">
        <v>2.49</v>
      </c>
      <c r="F10" s="11">
        <f>B10*E10</f>
        <v>2.49</v>
      </c>
    </row>
    <row r="11" ht="20.05" customHeight="1">
      <c r="A11" t="s" s="8">
        <v>27</v>
      </c>
      <c r="B11" s="9">
        <v>1</v>
      </c>
      <c r="C11" t="s" s="10">
        <v>28</v>
      </c>
      <c r="D11" t="s" s="10">
        <v>29</v>
      </c>
      <c r="E11" s="11">
        <v>0.79</v>
      </c>
      <c r="F11" s="11">
        <f>B11*E11</f>
        <v>0.79</v>
      </c>
    </row>
    <row r="12" ht="20.05" customHeight="1">
      <c r="A12" t="s" s="8">
        <v>30</v>
      </c>
      <c r="B12" s="9">
        <f>1/3</f>
        <v>0.3333333333333333</v>
      </c>
      <c r="C12" s="13"/>
      <c r="D12" s="13"/>
      <c r="E12" s="11">
        <v>5.9</v>
      </c>
      <c r="F12" s="11">
        <f>B12*E12</f>
        <v>1.966666666666667</v>
      </c>
    </row>
    <row r="13" ht="20.25" customHeight="1">
      <c r="A13" t="s" s="14">
        <v>31</v>
      </c>
      <c r="B13" s="15">
        <f>1/4.99</f>
        <v>0.2004008016032064</v>
      </c>
      <c r="C13" s="16"/>
      <c r="D13" s="16"/>
      <c r="E13" s="17">
        <v>1</v>
      </c>
      <c r="F13" s="17">
        <f>B13*E13</f>
        <v>0.2004008016032064</v>
      </c>
    </row>
    <row r="14" ht="20.25" customHeight="1">
      <c r="A14" t="s" s="18">
        <v>32</v>
      </c>
      <c r="B14" s="19"/>
      <c r="C14" s="20"/>
      <c r="D14" s="20"/>
      <c r="E14" s="19"/>
      <c r="F14" s="19">
        <f>SUM(F3:F13)</f>
        <v>6.897067468269873</v>
      </c>
    </row>
    <row r="15" ht="20.05" customHeight="1">
      <c r="A15" t="s" s="21">
        <v>33</v>
      </c>
      <c r="B15" s="22"/>
      <c r="C15" s="23"/>
      <c r="D15" s="23"/>
      <c r="E15" s="22"/>
      <c r="F15" s="22">
        <f>F$14*3</f>
        <v>20.69120240480962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