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C:\Users\Christian\ArduinoDateien\Für meine Homepage\"/>
    </mc:Choice>
  </mc:AlternateContent>
  <xr:revisionPtr revIDLastSave="0" documentId="13_ncr:1_{5EB787F3-D92E-47D1-A662-BB85B374F3F1}" xr6:coauthVersionLast="45" xr6:coauthVersionMax="45" xr10:uidLastSave="{00000000-0000-0000-0000-000000000000}"/>
  <bookViews>
    <workbookView xWindow="192" yWindow="420" windowWidth="16920" windowHeight="12792" xr2:uid="{00000000-000D-0000-FFFF-FFFF00000000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9" i="1" l="1"/>
  <c r="E10" i="1" s="1"/>
  <c r="E8" i="1" s="1"/>
  <c r="E11" i="1" l="1"/>
</calcChain>
</file>

<file path=xl/sharedStrings.xml><?xml version="1.0" encoding="utf-8"?>
<sst xmlns="http://schemas.openxmlformats.org/spreadsheetml/2006/main" count="22" uniqueCount="20">
  <si>
    <t>Ohm</t>
  </si>
  <si>
    <t>V</t>
  </si>
  <si>
    <t>A</t>
  </si>
  <si>
    <t>W</t>
  </si>
  <si>
    <t>Lastwiderstand RL</t>
  </si>
  <si>
    <t>Shunt-Widerstand</t>
  </si>
  <si>
    <t>Strom durch Shunt- und Lastwiderstand</t>
  </si>
  <si>
    <t>Leistung am Lastwiderstand</t>
  </si>
  <si>
    <r>
      <t>R</t>
    </r>
    <r>
      <rPr>
        <vertAlign val="subscript"/>
        <sz val="14"/>
        <color theme="1"/>
        <rFont val="Calibri"/>
        <family val="2"/>
        <scheme val="minor"/>
      </rPr>
      <t>L</t>
    </r>
  </si>
  <si>
    <r>
      <t>I</t>
    </r>
    <r>
      <rPr>
        <vertAlign val="subscript"/>
        <sz val="14"/>
        <color theme="1"/>
        <rFont val="Calibri"/>
        <family val="2"/>
        <scheme val="minor"/>
      </rPr>
      <t>L</t>
    </r>
  </si>
  <si>
    <r>
      <t>P</t>
    </r>
    <r>
      <rPr>
        <vertAlign val="subscript"/>
        <sz val="14"/>
        <color theme="1"/>
        <rFont val="Calibri"/>
        <family val="2"/>
        <scheme val="minor"/>
      </rPr>
      <t>L</t>
    </r>
  </si>
  <si>
    <t>Versorgungsspannung (Netzgerät)</t>
  </si>
  <si>
    <r>
      <t>U</t>
    </r>
    <r>
      <rPr>
        <vertAlign val="subscript"/>
        <sz val="14"/>
        <color theme="1"/>
        <rFont val="Calibri"/>
        <family val="2"/>
        <scheme val="minor"/>
      </rPr>
      <t>BUS</t>
    </r>
  </si>
  <si>
    <t>mV</t>
  </si>
  <si>
    <t>Spannungsabfall am Shunt-Widerstand (Shunt-Spannung)</t>
  </si>
  <si>
    <r>
      <t>R</t>
    </r>
    <r>
      <rPr>
        <vertAlign val="subscript"/>
        <sz val="14"/>
        <color theme="1"/>
        <rFont val="Calibri"/>
        <family val="2"/>
        <scheme val="minor"/>
      </rPr>
      <t>SHUNT</t>
    </r>
  </si>
  <si>
    <r>
      <t>U</t>
    </r>
    <r>
      <rPr>
        <vertAlign val="subscript"/>
        <sz val="14"/>
        <color theme="1"/>
        <rFont val="Calibri"/>
        <family val="2"/>
        <scheme val="minor"/>
      </rPr>
      <t>SHUNT</t>
    </r>
  </si>
  <si>
    <r>
      <t>U</t>
    </r>
    <r>
      <rPr>
        <vertAlign val="subscript"/>
        <sz val="14"/>
        <color theme="1"/>
        <rFont val="Calibri"/>
        <family val="2"/>
        <scheme val="minor"/>
      </rPr>
      <t>N</t>
    </r>
  </si>
  <si>
    <t>max. 26 V</t>
  </si>
  <si>
    <t>Spannungsabfall am Lastwiderstand (Bus-Spannung)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</si>
</sst>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vertAlign val="subscript"/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6337778862885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FF0000"/>
        <bgColor indexed="64"/>
      </patternFill>
    </fill>
  </fills>
  <borders count="23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ck">
        <color auto="1"/>
      </top>
      <bottom style="thick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n">
        <color auto="1"/>
      </top>
      <bottom style="thick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 vertical="center"/>
    </xf>
    <xf numFmtId="2" fontId="1" fillId="2" borderId="2" xfId="0" applyNumberFormat="1" applyFont="1" applyFill="1" applyBorder="1"/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2" fontId="3" fillId="2" borderId="14" xfId="0" applyNumberFormat="1" applyFont="1" applyFill="1" applyBorder="1"/>
    <xf numFmtId="2" fontId="4" fillId="3" borderId="1" xfId="0" applyNumberFormat="1" applyFont="1" applyFill="1" applyBorder="1"/>
    <xf numFmtId="0" fontId="1" fillId="0" borderId="8" xfId="0" applyFont="1" applyFill="1" applyBorder="1" applyProtection="1">
      <protection locked="0"/>
    </xf>
    <xf numFmtId="0" fontId="1" fillId="0" borderId="2" xfId="0" applyFont="1" applyFill="1" applyBorder="1" applyProtection="1">
      <protection locked="0"/>
    </xf>
    <xf numFmtId="0" fontId="1" fillId="0" borderId="6" xfId="0" applyFont="1" applyFill="1" applyBorder="1" applyProtection="1">
      <protection locked="0"/>
    </xf>
    <xf numFmtId="0" fontId="1" fillId="2" borderId="19" xfId="0" applyFont="1" applyFill="1" applyBorder="1"/>
    <xf numFmtId="0" fontId="5" fillId="4" borderId="2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left"/>
    </xf>
    <xf numFmtId="0" fontId="1" fillId="2" borderId="15" xfId="0" applyFont="1" applyFill="1" applyBorder="1" applyAlignment="1">
      <alignment horizontal="left"/>
    </xf>
    <xf numFmtId="0" fontId="1" fillId="2" borderId="21" xfId="0" applyFont="1" applyFill="1" applyBorder="1" applyAlignment="1">
      <alignment horizontal="left"/>
    </xf>
    <xf numFmtId="0" fontId="1" fillId="2" borderId="17" xfId="0" applyFont="1" applyFill="1" applyBorder="1" applyAlignment="1">
      <alignment horizontal="left"/>
    </xf>
    <xf numFmtId="0" fontId="1" fillId="2" borderId="19" xfId="0" applyFont="1" applyFill="1" applyBorder="1" applyAlignment="1">
      <alignment horizontal="left"/>
    </xf>
    <xf numFmtId="0" fontId="1" fillId="2" borderId="16" xfId="0" applyFont="1" applyFill="1" applyBorder="1" applyAlignment="1">
      <alignment horizontal="left"/>
    </xf>
    <xf numFmtId="0" fontId="1" fillId="2" borderId="22" xfId="0" applyFont="1" applyFill="1" applyBorder="1" applyAlignment="1">
      <alignment horizontal="left"/>
    </xf>
    <xf numFmtId="0" fontId="1" fillId="2" borderId="18" xfId="0" applyFont="1" applyFill="1" applyBorder="1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F12"/>
  <sheetViews>
    <sheetView tabSelected="1" workbookViewId="0">
      <selection activeCell="E3" sqref="E3"/>
    </sheetView>
  </sheetViews>
  <sheetFormatPr baseColWidth="10" defaultRowHeight="14.4" x14ac:dyDescent="0.3"/>
  <cols>
    <col min="2" max="2" width="49.6640625" customWidth="1"/>
    <col min="3" max="3" width="12" customWidth="1"/>
    <col min="4" max="4" width="11" style="1" customWidth="1"/>
    <col min="5" max="5" width="12.21875" customWidth="1"/>
  </cols>
  <sheetData>
    <row r="2" spans="2:6" ht="15" thickBot="1" x14ac:dyDescent="0.35"/>
    <row r="3" spans="2:6" ht="21.6" customHeight="1" thickTop="1" thickBot="1" x14ac:dyDescent="0.5">
      <c r="B3" s="22" t="s">
        <v>5</v>
      </c>
      <c r="C3" s="23"/>
      <c r="D3" s="8" t="s">
        <v>15</v>
      </c>
      <c r="E3" s="17">
        <v>0.1</v>
      </c>
      <c r="F3" s="9" t="s">
        <v>0</v>
      </c>
    </row>
    <row r="4" spans="2:6" ht="4.95" customHeight="1" thickTop="1" thickBot="1" x14ac:dyDescent="0.35"/>
    <row r="5" spans="2:6" ht="21.6" customHeight="1" thickTop="1" x14ac:dyDescent="0.45">
      <c r="B5" s="20" t="s">
        <v>11</v>
      </c>
      <c r="C5" s="21" t="s">
        <v>18</v>
      </c>
      <c r="D5" s="2" t="s">
        <v>17</v>
      </c>
      <c r="E5" s="18">
        <v>9.9</v>
      </c>
      <c r="F5" s="5" t="s">
        <v>1</v>
      </c>
    </row>
    <row r="6" spans="2:6" ht="21.6" customHeight="1" thickBot="1" x14ac:dyDescent="0.5">
      <c r="B6" s="24" t="s">
        <v>4</v>
      </c>
      <c r="C6" s="25"/>
      <c r="D6" s="4" t="s">
        <v>8</v>
      </c>
      <c r="E6" s="19">
        <v>3</v>
      </c>
      <c r="F6" s="7" t="s">
        <v>0</v>
      </c>
    </row>
    <row r="7" spans="2:6" ht="4.95" customHeight="1" thickTop="1" thickBot="1" x14ac:dyDescent="0.35"/>
    <row r="8" spans="2:6" ht="21.6" customHeight="1" thickTop="1" x14ac:dyDescent="0.45">
      <c r="B8" s="26" t="s">
        <v>14</v>
      </c>
      <c r="C8" s="27"/>
      <c r="D8" s="2" t="s">
        <v>16</v>
      </c>
      <c r="E8" s="10">
        <f>E10*E3*1000</f>
        <v>319.35483870967738</v>
      </c>
      <c r="F8" s="5" t="s">
        <v>13</v>
      </c>
    </row>
    <row r="9" spans="2:6" ht="21.6" customHeight="1" thickBot="1" x14ac:dyDescent="0.5">
      <c r="B9" s="28" t="s">
        <v>19</v>
      </c>
      <c r="C9" s="29"/>
      <c r="D9" s="3" t="s">
        <v>12</v>
      </c>
      <c r="E9" s="15">
        <f>(E5/(E3+E6))*E6</f>
        <v>9.5806451612903221</v>
      </c>
      <c r="F9" s="6" t="s">
        <v>1</v>
      </c>
    </row>
    <row r="10" spans="2:6" ht="21.6" thickTop="1" thickBot="1" x14ac:dyDescent="0.5">
      <c r="B10" s="28" t="s">
        <v>6</v>
      </c>
      <c r="C10" s="29"/>
      <c r="D10" s="11" t="s">
        <v>9</v>
      </c>
      <c r="E10" s="16">
        <f>E9/E6</f>
        <v>3.193548387096774</v>
      </c>
      <c r="F10" s="13" t="s">
        <v>2</v>
      </c>
    </row>
    <row r="11" spans="2:6" ht="21.6" thickTop="1" thickBot="1" x14ac:dyDescent="0.5">
      <c r="B11" s="24" t="s">
        <v>7</v>
      </c>
      <c r="C11" s="25"/>
      <c r="D11" s="12" t="s">
        <v>10</v>
      </c>
      <c r="E11" s="16">
        <f>E9*E10</f>
        <v>30.596253902185222</v>
      </c>
      <c r="F11" s="14" t="s">
        <v>3</v>
      </c>
    </row>
    <row r="12" spans="2:6" ht="15" thickTop="1" x14ac:dyDescent="0.3"/>
  </sheetData>
  <sheetProtection algorithmName="SHA-512" hashValue="h9V/TFKUzlu4X7CIignHB/lyHr0Hr1RmK8Hf/JVoHb0rkCsqOckhg0tCOkD5nOVD65hAdAbUwORH9ka3fHAoog==" saltValue="DDJUQxjKnxAy9OQGYqJGog==" spinCount="100000" sheet="1" selectLockedCells="1"/>
  <mergeCells count="6">
    <mergeCell ref="B11:C11"/>
    <mergeCell ref="B3:C3"/>
    <mergeCell ref="B6:C6"/>
    <mergeCell ref="B8:C8"/>
    <mergeCell ref="B9:C9"/>
    <mergeCell ref="B10:C10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E-Steiermark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RedtenCh</dc:creator>
  <cp:lastModifiedBy>Christian</cp:lastModifiedBy>
  <dcterms:created xsi:type="dcterms:W3CDTF">2020-01-24T12:52:23Z</dcterms:created>
  <dcterms:modified xsi:type="dcterms:W3CDTF">2020-01-24T19:26:42Z</dcterms:modified>
</cp:coreProperties>
</file>