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66925"/>
  <xr:revisionPtr revIDLastSave="169" documentId="13_ncr:1_{05489410-2869-4C8C-AD9A-C083BCB6B25D}" xr6:coauthVersionLast="43" xr6:coauthVersionMax="43" xr10:uidLastSave="{10EE9259-741A-4A94-BAE6-71169BD7F441}"/>
  <bookViews>
    <workbookView xWindow="180" yWindow="180" windowWidth="13995" windowHeight="15300" tabRatio="857" xr2:uid="{00000000-000D-0000-FFFF-FFFF00000000}"/>
  </bookViews>
  <sheets>
    <sheet name="Expense Report" sheetId="1" r:id="rId1"/>
    <sheet name="Example" sheetId="5" r:id="rId2"/>
    <sheet name="Review" sheetId="7" state="hidden" r:id="rId3"/>
    <sheet name="Formatted" sheetId="3" state="hidden" r:id="rId4"/>
    <sheet name="Coding" sheetId="2" state="hidden" r:id="rId5"/>
    <sheet name="Companies" sheetId="4" state="hidden" r:id="rId6"/>
  </sheets>
  <definedNames>
    <definedName name="_xlnm._FilterDatabase" localSheetId="1" hidden="1">Example!$B$5:$H$18</definedName>
    <definedName name="_xlnm._FilterDatabase" localSheetId="0" hidden="1">'Expense Report'!$B$5:$H$18</definedName>
    <definedName name="_xlnm._FilterDatabase" localSheetId="2" hidden="1">Review!$B$5:$E$18</definedName>
    <definedName name="_xlnm.Print_Area" localSheetId="1">Example!$B$1:$H$30</definedName>
    <definedName name="_xlnm.Print_Area" localSheetId="0">'Expense Report'!$B$1:$H$26</definedName>
    <definedName name="_xlnm.Print_Area" localSheetId="2">Review!$B$2:$J$28</definedName>
    <definedName name="_xlnm.Print_Titles" localSheetId="1">Example!$5:$5</definedName>
    <definedName name="_xlnm.Print_Titles" localSheetId="0">'Expense Report'!$5:$5</definedName>
    <definedName name="_xlnm.Print_Titles" localSheetId="2">Review!$5:$5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5" i="3" l="1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E8" i="7" l="1"/>
  <c r="K11" i="3" l="1"/>
  <c r="C11" i="3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7" i="7"/>
  <c r="E6" i="7"/>
  <c r="D198" i="7"/>
  <c r="C198" i="7"/>
  <c r="B198" i="7"/>
  <c r="D197" i="7"/>
  <c r="C197" i="7"/>
  <c r="B197" i="7"/>
  <c r="D196" i="7"/>
  <c r="C196" i="7"/>
  <c r="B196" i="7"/>
  <c r="D195" i="7"/>
  <c r="C195" i="7"/>
  <c r="B195" i="7"/>
  <c r="D194" i="7"/>
  <c r="C194" i="7"/>
  <c r="B194" i="7"/>
  <c r="D193" i="7"/>
  <c r="C193" i="7"/>
  <c r="B193" i="7"/>
  <c r="D192" i="7"/>
  <c r="C192" i="7"/>
  <c r="B192" i="7"/>
  <c r="D191" i="7"/>
  <c r="C191" i="7"/>
  <c r="B191" i="7"/>
  <c r="D190" i="7"/>
  <c r="C190" i="7"/>
  <c r="B190" i="7"/>
  <c r="D189" i="7"/>
  <c r="C189" i="7"/>
  <c r="B189" i="7"/>
  <c r="D188" i="7"/>
  <c r="C188" i="7"/>
  <c r="B188" i="7"/>
  <c r="D187" i="7"/>
  <c r="C187" i="7"/>
  <c r="B187" i="7"/>
  <c r="D186" i="7"/>
  <c r="C186" i="7"/>
  <c r="B186" i="7"/>
  <c r="D185" i="7"/>
  <c r="C185" i="7"/>
  <c r="B185" i="7"/>
  <c r="D184" i="7"/>
  <c r="C184" i="7"/>
  <c r="B184" i="7"/>
  <c r="D183" i="7"/>
  <c r="C183" i="7"/>
  <c r="B183" i="7"/>
  <c r="D182" i="7"/>
  <c r="C182" i="7"/>
  <c r="B182" i="7"/>
  <c r="D181" i="7"/>
  <c r="C181" i="7"/>
  <c r="B181" i="7"/>
  <c r="D180" i="7"/>
  <c r="C180" i="7"/>
  <c r="B180" i="7"/>
  <c r="D179" i="7"/>
  <c r="C179" i="7"/>
  <c r="B179" i="7"/>
  <c r="D178" i="7"/>
  <c r="C178" i="7"/>
  <c r="B178" i="7"/>
  <c r="D177" i="7"/>
  <c r="C177" i="7"/>
  <c r="B177" i="7"/>
  <c r="D176" i="7"/>
  <c r="C176" i="7"/>
  <c r="B176" i="7"/>
  <c r="D175" i="7"/>
  <c r="C175" i="7"/>
  <c r="B175" i="7"/>
  <c r="D174" i="7"/>
  <c r="C174" i="7"/>
  <c r="B174" i="7"/>
  <c r="D173" i="7"/>
  <c r="C173" i="7"/>
  <c r="B173" i="7"/>
  <c r="D172" i="7"/>
  <c r="C172" i="7"/>
  <c r="B172" i="7"/>
  <c r="D171" i="7"/>
  <c r="C171" i="7"/>
  <c r="B171" i="7"/>
  <c r="D170" i="7"/>
  <c r="C170" i="7"/>
  <c r="B170" i="7"/>
  <c r="D169" i="7"/>
  <c r="C169" i="7"/>
  <c r="B169" i="7"/>
  <c r="D168" i="7"/>
  <c r="C168" i="7"/>
  <c r="B168" i="7"/>
  <c r="D167" i="7"/>
  <c r="C167" i="7"/>
  <c r="B167" i="7"/>
  <c r="D166" i="7"/>
  <c r="C166" i="7"/>
  <c r="B166" i="7"/>
  <c r="D165" i="7"/>
  <c r="C165" i="7"/>
  <c r="B165" i="7"/>
  <c r="D164" i="7"/>
  <c r="C164" i="7"/>
  <c r="B164" i="7"/>
  <c r="D163" i="7"/>
  <c r="C163" i="7"/>
  <c r="B163" i="7"/>
  <c r="D162" i="7"/>
  <c r="C162" i="7"/>
  <c r="B162" i="7"/>
  <c r="D161" i="7"/>
  <c r="C161" i="7"/>
  <c r="B161" i="7"/>
  <c r="D160" i="7"/>
  <c r="C160" i="7"/>
  <c r="B160" i="7"/>
  <c r="D159" i="7"/>
  <c r="C159" i="7"/>
  <c r="B159" i="7"/>
  <c r="D158" i="7"/>
  <c r="C158" i="7"/>
  <c r="B158" i="7"/>
  <c r="D157" i="7"/>
  <c r="C157" i="7"/>
  <c r="B157" i="7"/>
  <c r="D156" i="7"/>
  <c r="C156" i="7"/>
  <c r="B156" i="7"/>
  <c r="D155" i="7"/>
  <c r="C155" i="7"/>
  <c r="B155" i="7"/>
  <c r="D154" i="7"/>
  <c r="C154" i="7"/>
  <c r="B154" i="7"/>
  <c r="D153" i="7"/>
  <c r="C153" i="7"/>
  <c r="B153" i="7"/>
  <c r="D152" i="7"/>
  <c r="C152" i="7"/>
  <c r="B152" i="7"/>
  <c r="D151" i="7"/>
  <c r="C151" i="7"/>
  <c r="B151" i="7"/>
  <c r="D150" i="7"/>
  <c r="C150" i="7"/>
  <c r="B150" i="7"/>
  <c r="D149" i="7"/>
  <c r="C149" i="7"/>
  <c r="B149" i="7"/>
  <c r="D148" i="7"/>
  <c r="C148" i="7"/>
  <c r="B148" i="7"/>
  <c r="D147" i="7"/>
  <c r="C147" i="7"/>
  <c r="B147" i="7"/>
  <c r="D146" i="7"/>
  <c r="C146" i="7"/>
  <c r="B146" i="7"/>
  <c r="D145" i="7"/>
  <c r="C145" i="7"/>
  <c r="B145" i="7"/>
  <c r="D144" i="7"/>
  <c r="C144" i="7"/>
  <c r="B144" i="7"/>
  <c r="D143" i="7"/>
  <c r="C143" i="7"/>
  <c r="B143" i="7"/>
  <c r="D142" i="7"/>
  <c r="C142" i="7"/>
  <c r="B142" i="7"/>
  <c r="D141" i="7"/>
  <c r="C141" i="7"/>
  <c r="B141" i="7"/>
  <c r="D140" i="7"/>
  <c r="C140" i="7"/>
  <c r="B140" i="7"/>
  <c r="D139" i="7"/>
  <c r="C139" i="7"/>
  <c r="B139" i="7"/>
  <c r="D138" i="7"/>
  <c r="C138" i="7"/>
  <c r="B138" i="7"/>
  <c r="D137" i="7"/>
  <c r="C137" i="7"/>
  <c r="B137" i="7"/>
  <c r="D136" i="7"/>
  <c r="C136" i="7"/>
  <c r="B136" i="7"/>
  <c r="D135" i="7"/>
  <c r="C135" i="7"/>
  <c r="B135" i="7"/>
  <c r="D134" i="7"/>
  <c r="C134" i="7"/>
  <c r="B134" i="7"/>
  <c r="D133" i="7"/>
  <c r="C133" i="7"/>
  <c r="B133" i="7"/>
  <c r="D132" i="7"/>
  <c r="C132" i="7"/>
  <c r="B132" i="7"/>
  <c r="D131" i="7"/>
  <c r="C131" i="7"/>
  <c r="B131" i="7"/>
  <c r="D130" i="7"/>
  <c r="C130" i="7"/>
  <c r="B130" i="7"/>
  <c r="D129" i="7"/>
  <c r="C129" i="7"/>
  <c r="B129" i="7"/>
  <c r="D128" i="7"/>
  <c r="C128" i="7"/>
  <c r="B128" i="7"/>
  <c r="D127" i="7"/>
  <c r="C127" i="7"/>
  <c r="B127" i="7"/>
  <c r="D126" i="7"/>
  <c r="C126" i="7"/>
  <c r="B126" i="7"/>
  <c r="D125" i="7"/>
  <c r="C125" i="7"/>
  <c r="B125" i="7"/>
  <c r="D124" i="7"/>
  <c r="C124" i="7"/>
  <c r="B124" i="7"/>
  <c r="D123" i="7"/>
  <c r="C123" i="7"/>
  <c r="B123" i="7"/>
  <c r="D122" i="7"/>
  <c r="C122" i="7"/>
  <c r="B122" i="7"/>
  <c r="D121" i="7"/>
  <c r="C121" i="7"/>
  <c r="B121" i="7"/>
  <c r="D120" i="7"/>
  <c r="C120" i="7"/>
  <c r="B120" i="7"/>
  <c r="D119" i="7"/>
  <c r="C119" i="7"/>
  <c r="B119" i="7"/>
  <c r="D118" i="7"/>
  <c r="C118" i="7"/>
  <c r="B118" i="7"/>
  <c r="D117" i="7"/>
  <c r="C117" i="7"/>
  <c r="B117" i="7"/>
  <c r="D116" i="7"/>
  <c r="C116" i="7"/>
  <c r="B116" i="7"/>
  <c r="D115" i="7"/>
  <c r="C115" i="7"/>
  <c r="B115" i="7"/>
  <c r="D114" i="7"/>
  <c r="C114" i="7"/>
  <c r="B114" i="7"/>
  <c r="D113" i="7"/>
  <c r="C113" i="7"/>
  <c r="B113" i="7"/>
  <c r="D112" i="7"/>
  <c r="C112" i="7"/>
  <c r="B112" i="7"/>
  <c r="D111" i="7"/>
  <c r="C111" i="7"/>
  <c r="B111" i="7"/>
  <c r="D110" i="7"/>
  <c r="C110" i="7"/>
  <c r="B110" i="7"/>
  <c r="D109" i="7"/>
  <c r="C109" i="7"/>
  <c r="B109" i="7"/>
  <c r="D108" i="7"/>
  <c r="C108" i="7"/>
  <c r="B108" i="7"/>
  <c r="D107" i="7"/>
  <c r="C107" i="7"/>
  <c r="B107" i="7"/>
  <c r="D106" i="7"/>
  <c r="C106" i="7"/>
  <c r="B106" i="7"/>
  <c r="D105" i="7"/>
  <c r="C105" i="7"/>
  <c r="B105" i="7"/>
  <c r="D104" i="7"/>
  <c r="C104" i="7"/>
  <c r="B104" i="7"/>
  <c r="D103" i="7"/>
  <c r="C103" i="7"/>
  <c r="B103" i="7"/>
  <c r="D102" i="7"/>
  <c r="C102" i="7"/>
  <c r="B102" i="7"/>
  <c r="D101" i="7"/>
  <c r="C101" i="7"/>
  <c r="B101" i="7"/>
  <c r="D100" i="7"/>
  <c r="C100" i="7"/>
  <c r="B100" i="7"/>
  <c r="D99" i="7"/>
  <c r="C99" i="7"/>
  <c r="B99" i="7"/>
  <c r="D98" i="7"/>
  <c r="C98" i="7"/>
  <c r="B98" i="7"/>
  <c r="D97" i="7"/>
  <c r="C97" i="7"/>
  <c r="B97" i="7"/>
  <c r="D96" i="7"/>
  <c r="C96" i="7"/>
  <c r="B96" i="7"/>
  <c r="D95" i="7"/>
  <c r="C95" i="7"/>
  <c r="B95" i="7"/>
  <c r="D94" i="7"/>
  <c r="C94" i="7"/>
  <c r="B94" i="7"/>
  <c r="D93" i="7"/>
  <c r="C93" i="7"/>
  <c r="B93" i="7"/>
  <c r="D92" i="7"/>
  <c r="C92" i="7"/>
  <c r="B92" i="7"/>
  <c r="D91" i="7"/>
  <c r="C91" i="7"/>
  <c r="B91" i="7"/>
  <c r="D90" i="7"/>
  <c r="C90" i="7"/>
  <c r="B90" i="7"/>
  <c r="D89" i="7"/>
  <c r="C89" i="7"/>
  <c r="B89" i="7"/>
  <c r="D88" i="7"/>
  <c r="C88" i="7"/>
  <c r="B88" i="7"/>
  <c r="D87" i="7"/>
  <c r="C87" i="7"/>
  <c r="B87" i="7"/>
  <c r="D86" i="7"/>
  <c r="C86" i="7"/>
  <c r="B86" i="7"/>
  <c r="D85" i="7"/>
  <c r="C85" i="7"/>
  <c r="B85" i="7"/>
  <c r="D84" i="7"/>
  <c r="C84" i="7"/>
  <c r="B84" i="7"/>
  <c r="D83" i="7"/>
  <c r="C83" i="7"/>
  <c r="B83" i="7"/>
  <c r="D82" i="7"/>
  <c r="C82" i="7"/>
  <c r="B82" i="7"/>
  <c r="D81" i="7"/>
  <c r="C81" i="7"/>
  <c r="B81" i="7"/>
  <c r="D80" i="7"/>
  <c r="C80" i="7"/>
  <c r="B80" i="7"/>
  <c r="D79" i="7"/>
  <c r="C79" i="7"/>
  <c r="B79" i="7"/>
  <c r="D78" i="7"/>
  <c r="C78" i="7"/>
  <c r="B78" i="7"/>
  <c r="D77" i="7"/>
  <c r="C77" i="7"/>
  <c r="B77" i="7"/>
  <c r="D76" i="7"/>
  <c r="C76" i="7"/>
  <c r="B76" i="7"/>
  <c r="D75" i="7"/>
  <c r="C75" i="7"/>
  <c r="B75" i="7"/>
  <c r="D74" i="7"/>
  <c r="C74" i="7"/>
  <c r="B74" i="7"/>
  <c r="D73" i="7"/>
  <c r="C73" i="7"/>
  <c r="B73" i="7"/>
  <c r="D72" i="7"/>
  <c r="C72" i="7"/>
  <c r="B72" i="7"/>
  <c r="D71" i="7"/>
  <c r="C71" i="7"/>
  <c r="B71" i="7"/>
  <c r="D70" i="7"/>
  <c r="C70" i="7"/>
  <c r="B70" i="7"/>
  <c r="D69" i="7"/>
  <c r="C69" i="7"/>
  <c r="B69" i="7"/>
  <c r="D68" i="7"/>
  <c r="C68" i="7"/>
  <c r="B68" i="7"/>
  <c r="D67" i="7"/>
  <c r="C67" i="7"/>
  <c r="B67" i="7"/>
  <c r="D66" i="7"/>
  <c r="C66" i="7"/>
  <c r="B66" i="7"/>
  <c r="D65" i="7"/>
  <c r="C65" i="7"/>
  <c r="B65" i="7"/>
  <c r="D64" i="7"/>
  <c r="C64" i="7"/>
  <c r="B64" i="7"/>
  <c r="D63" i="7"/>
  <c r="C63" i="7"/>
  <c r="B63" i="7"/>
  <c r="D62" i="7"/>
  <c r="C62" i="7"/>
  <c r="B62" i="7"/>
  <c r="D61" i="7"/>
  <c r="C61" i="7"/>
  <c r="B61" i="7"/>
  <c r="D60" i="7"/>
  <c r="C60" i="7"/>
  <c r="B60" i="7"/>
  <c r="D59" i="7"/>
  <c r="C59" i="7"/>
  <c r="B59" i="7"/>
  <c r="D58" i="7"/>
  <c r="C58" i="7"/>
  <c r="B58" i="7"/>
  <c r="D57" i="7"/>
  <c r="C57" i="7"/>
  <c r="B57" i="7"/>
  <c r="D56" i="7"/>
  <c r="C56" i="7"/>
  <c r="B56" i="7"/>
  <c r="D55" i="7"/>
  <c r="C55" i="7"/>
  <c r="B55" i="7"/>
  <c r="D54" i="7"/>
  <c r="C54" i="7"/>
  <c r="B54" i="7"/>
  <c r="D53" i="7"/>
  <c r="C53" i="7"/>
  <c r="B53" i="7"/>
  <c r="D52" i="7"/>
  <c r="C52" i="7"/>
  <c r="B52" i="7"/>
  <c r="D51" i="7"/>
  <c r="C51" i="7"/>
  <c r="B51" i="7"/>
  <c r="D50" i="7"/>
  <c r="C50" i="7"/>
  <c r="B50" i="7"/>
  <c r="D49" i="7"/>
  <c r="C49" i="7"/>
  <c r="B49" i="7"/>
  <c r="D48" i="7"/>
  <c r="C48" i="7"/>
  <c r="B48" i="7"/>
  <c r="D47" i="7"/>
  <c r="C47" i="7"/>
  <c r="B47" i="7"/>
  <c r="D46" i="7"/>
  <c r="C46" i="7"/>
  <c r="B46" i="7"/>
  <c r="D45" i="7"/>
  <c r="C45" i="7"/>
  <c r="B45" i="7"/>
  <c r="D44" i="7"/>
  <c r="C44" i="7"/>
  <c r="B44" i="7"/>
  <c r="D43" i="7"/>
  <c r="C43" i="7"/>
  <c r="B43" i="7"/>
  <c r="D42" i="7"/>
  <c r="C42" i="7"/>
  <c r="B42" i="7"/>
  <c r="D41" i="7"/>
  <c r="C41" i="7"/>
  <c r="B41" i="7"/>
  <c r="D40" i="7"/>
  <c r="C40" i="7"/>
  <c r="B40" i="7"/>
  <c r="D39" i="7"/>
  <c r="C39" i="7"/>
  <c r="B39" i="7"/>
  <c r="D38" i="7"/>
  <c r="C38" i="7"/>
  <c r="B38" i="7"/>
  <c r="D37" i="7"/>
  <c r="C37" i="7"/>
  <c r="B37" i="7"/>
  <c r="D36" i="7"/>
  <c r="C36" i="7"/>
  <c r="B36" i="7"/>
  <c r="D35" i="7"/>
  <c r="C35" i="7"/>
  <c r="B35" i="7"/>
  <c r="D34" i="7"/>
  <c r="C34" i="7"/>
  <c r="B34" i="7"/>
  <c r="D33" i="7"/>
  <c r="C33" i="7"/>
  <c r="B33" i="7"/>
  <c r="D32" i="7"/>
  <c r="C32" i="7"/>
  <c r="B32" i="7"/>
  <c r="D31" i="7"/>
  <c r="C31" i="7"/>
  <c r="B31" i="7"/>
  <c r="D30" i="7"/>
  <c r="C30" i="7"/>
  <c r="B30" i="7"/>
  <c r="D29" i="7"/>
  <c r="C29" i="7"/>
  <c r="B29" i="7"/>
  <c r="D28" i="7"/>
  <c r="C28" i="7"/>
  <c r="B28" i="7"/>
  <c r="D27" i="7"/>
  <c r="C27" i="7"/>
  <c r="B27" i="7"/>
  <c r="D26" i="7"/>
  <c r="C26" i="7"/>
  <c r="B26" i="7"/>
  <c r="D25" i="7"/>
  <c r="C25" i="7"/>
  <c r="B25" i="7"/>
  <c r="D24" i="7"/>
  <c r="C24" i="7"/>
  <c r="B24" i="7"/>
  <c r="D23" i="7"/>
  <c r="C23" i="7"/>
  <c r="B23" i="7"/>
  <c r="D22" i="7"/>
  <c r="C22" i="7"/>
  <c r="B22" i="7"/>
  <c r="D21" i="7"/>
  <c r="C21" i="7"/>
  <c r="B21" i="7"/>
  <c r="D20" i="7"/>
  <c r="C20" i="7"/>
  <c r="B20" i="7"/>
  <c r="D19" i="7"/>
  <c r="C19" i="7"/>
  <c r="B19" i="7"/>
  <c r="D18" i="7"/>
  <c r="C18" i="7"/>
  <c r="B18" i="7"/>
  <c r="D17" i="7"/>
  <c r="C17" i="7"/>
  <c r="B17" i="7"/>
  <c r="D16" i="7"/>
  <c r="C16" i="7"/>
  <c r="B16" i="7"/>
  <c r="D15" i="7"/>
  <c r="C15" i="7"/>
  <c r="B15" i="7"/>
  <c r="D14" i="7"/>
  <c r="C14" i="7"/>
  <c r="B14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I6" i="1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D11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B11" i="3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L11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B2" i="7"/>
  <c r="D6" i="7"/>
  <c r="C6" i="7"/>
  <c r="B6" i="7"/>
  <c r="D20" i="2" l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F6" i="3"/>
  <c r="E6" i="3"/>
  <c r="C6" i="3" s="1"/>
  <c r="D6" i="3"/>
  <c r="E11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J198" i="5"/>
  <c r="I198" i="5"/>
  <c r="J197" i="5"/>
  <c r="I197" i="5"/>
  <c r="J196" i="5"/>
  <c r="I196" i="5"/>
  <c r="J195" i="5"/>
  <c r="I195" i="5"/>
  <c r="J194" i="5"/>
  <c r="I194" i="5"/>
  <c r="J193" i="5"/>
  <c r="I193" i="5"/>
  <c r="J192" i="5"/>
  <c r="I192" i="5"/>
  <c r="J191" i="5"/>
  <c r="I191" i="5"/>
  <c r="J190" i="5"/>
  <c r="I190" i="5"/>
  <c r="J189" i="5"/>
  <c r="I189" i="5"/>
  <c r="J188" i="5"/>
  <c r="I188" i="5"/>
  <c r="J187" i="5"/>
  <c r="I187" i="5"/>
  <c r="J186" i="5"/>
  <c r="I186" i="5"/>
  <c r="J185" i="5"/>
  <c r="I185" i="5"/>
  <c r="J184" i="5"/>
  <c r="I184" i="5"/>
  <c r="J183" i="5"/>
  <c r="I183" i="5"/>
  <c r="J182" i="5"/>
  <c r="I182" i="5"/>
  <c r="J181" i="5"/>
  <c r="I181" i="5"/>
  <c r="J180" i="5"/>
  <c r="I180" i="5"/>
  <c r="J179" i="5"/>
  <c r="I179" i="5"/>
  <c r="J178" i="5"/>
  <c r="I178" i="5"/>
  <c r="J177" i="5"/>
  <c r="I177" i="5"/>
  <c r="J176" i="5"/>
  <c r="I176" i="5"/>
  <c r="J175" i="5"/>
  <c r="I175" i="5"/>
  <c r="J174" i="5"/>
  <c r="I174" i="5"/>
  <c r="J173" i="5"/>
  <c r="I173" i="5"/>
  <c r="J172" i="5"/>
  <c r="I172" i="5"/>
  <c r="J171" i="5"/>
  <c r="I171" i="5"/>
  <c r="J170" i="5"/>
  <c r="I170" i="5"/>
  <c r="J169" i="5"/>
  <c r="I169" i="5"/>
  <c r="J168" i="5"/>
  <c r="I168" i="5"/>
  <c r="J167" i="5"/>
  <c r="I167" i="5"/>
  <c r="J166" i="5"/>
  <c r="I166" i="5"/>
  <c r="J165" i="5"/>
  <c r="I165" i="5"/>
  <c r="J164" i="5"/>
  <c r="I164" i="5"/>
  <c r="J163" i="5"/>
  <c r="I163" i="5"/>
  <c r="J162" i="5"/>
  <c r="I162" i="5"/>
  <c r="J161" i="5"/>
  <c r="I161" i="5"/>
  <c r="J160" i="5"/>
  <c r="I160" i="5"/>
  <c r="J159" i="5"/>
  <c r="I159" i="5"/>
  <c r="J158" i="5"/>
  <c r="I158" i="5"/>
  <c r="J157" i="5"/>
  <c r="I157" i="5"/>
  <c r="J156" i="5"/>
  <c r="I156" i="5"/>
  <c r="J155" i="5"/>
  <c r="I155" i="5"/>
  <c r="J154" i="5"/>
  <c r="I154" i="5"/>
  <c r="J153" i="5"/>
  <c r="I153" i="5"/>
  <c r="J152" i="5"/>
  <c r="I152" i="5"/>
  <c r="J151" i="5"/>
  <c r="I151" i="5"/>
  <c r="J150" i="5"/>
  <c r="I150" i="5"/>
  <c r="J149" i="5"/>
  <c r="I149" i="5"/>
  <c r="J148" i="5"/>
  <c r="I148" i="5"/>
  <c r="J147" i="5"/>
  <c r="I147" i="5"/>
  <c r="J146" i="5"/>
  <c r="I146" i="5"/>
  <c r="J145" i="5"/>
  <c r="I145" i="5"/>
  <c r="J144" i="5"/>
  <c r="I144" i="5"/>
  <c r="J143" i="5"/>
  <c r="I143" i="5"/>
  <c r="J142" i="5"/>
  <c r="I142" i="5"/>
  <c r="J141" i="5"/>
  <c r="I141" i="5"/>
  <c r="J140" i="5"/>
  <c r="I140" i="5"/>
  <c r="J139" i="5"/>
  <c r="I139" i="5"/>
  <c r="J138" i="5"/>
  <c r="I138" i="5"/>
  <c r="J137" i="5"/>
  <c r="I137" i="5"/>
  <c r="J136" i="5"/>
  <c r="I136" i="5"/>
  <c r="J135" i="5"/>
  <c r="I135" i="5"/>
  <c r="J134" i="5"/>
  <c r="I134" i="5"/>
  <c r="J133" i="5"/>
  <c r="I133" i="5"/>
  <c r="J132" i="5"/>
  <c r="I132" i="5"/>
  <c r="J131" i="5"/>
  <c r="I131" i="5"/>
  <c r="J130" i="5"/>
  <c r="I130" i="5"/>
  <c r="J129" i="5"/>
  <c r="I129" i="5"/>
  <c r="J128" i="5"/>
  <c r="I128" i="5"/>
  <c r="J127" i="5"/>
  <c r="I127" i="5"/>
  <c r="J126" i="5"/>
  <c r="I126" i="5"/>
  <c r="J125" i="5"/>
  <c r="I125" i="5"/>
  <c r="J124" i="5"/>
  <c r="I124" i="5"/>
  <c r="J123" i="5"/>
  <c r="I123" i="5"/>
  <c r="J122" i="5"/>
  <c r="I122" i="5"/>
  <c r="J121" i="5"/>
  <c r="I121" i="5"/>
  <c r="J120" i="5"/>
  <c r="I120" i="5"/>
  <c r="J119" i="5"/>
  <c r="I119" i="5"/>
  <c r="J118" i="5"/>
  <c r="I118" i="5"/>
  <c r="J117" i="5"/>
  <c r="I117" i="5"/>
  <c r="J116" i="5"/>
  <c r="I116" i="5"/>
  <c r="J115" i="5"/>
  <c r="I115" i="5"/>
  <c r="J114" i="5"/>
  <c r="I114" i="5"/>
  <c r="J113" i="5"/>
  <c r="I113" i="5"/>
  <c r="J112" i="5"/>
  <c r="I112" i="5"/>
  <c r="J111" i="5"/>
  <c r="I111" i="5"/>
  <c r="J110" i="5"/>
  <c r="I110" i="5"/>
  <c r="J109" i="5"/>
  <c r="I109" i="5"/>
  <c r="J108" i="5"/>
  <c r="I108" i="5"/>
  <c r="J107" i="5"/>
  <c r="I107" i="5"/>
  <c r="J106" i="5"/>
  <c r="I106" i="5"/>
  <c r="J105" i="5"/>
  <c r="I105" i="5"/>
  <c r="J104" i="5"/>
  <c r="I104" i="5"/>
  <c r="J103" i="5"/>
  <c r="I103" i="5"/>
  <c r="J102" i="5"/>
  <c r="I102" i="5"/>
  <c r="J101" i="5"/>
  <c r="I101" i="5"/>
  <c r="J100" i="5"/>
  <c r="I100" i="5"/>
  <c r="J99" i="5"/>
  <c r="I99" i="5"/>
  <c r="J98" i="5"/>
  <c r="I98" i="5"/>
  <c r="J97" i="5"/>
  <c r="I97" i="5"/>
  <c r="J96" i="5"/>
  <c r="I96" i="5"/>
  <c r="J95" i="5"/>
  <c r="I95" i="5"/>
  <c r="J94" i="5"/>
  <c r="I94" i="5"/>
  <c r="J93" i="5"/>
  <c r="I93" i="5"/>
  <c r="J92" i="5"/>
  <c r="I92" i="5"/>
  <c r="J91" i="5"/>
  <c r="I91" i="5"/>
  <c r="J90" i="5"/>
  <c r="I90" i="5"/>
  <c r="J89" i="5"/>
  <c r="I89" i="5"/>
  <c r="J88" i="5"/>
  <c r="I88" i="5"/>
  <c r="J87" i="5"/>
  <c r="I87" i="5"/>
  <c r="J86" i="5"/>
  <c r="I86" i="5"/>
  <c r="J85" i="5"/>
  <c r="I85" i="5"/>
  <c r="J84" i="5"/>
  <c r="I84" i="5"/>
  <c r="J83" i="5"/>
  <c r="I83" i="5"/>
  <c r="J82" i="5"/>
  <c r="I82" i="5"/>
  <c r="J81" i="5"/>
  <c r="I81" i="5"/>
  <c r="J80" i="5"/>
  <c r="I80" i="5"/>
  <c r="J79" i="5"/>
  <c r="I79" i="5"/>
  <c r="J78" i="5"/>
  <c r="I78" i="5"/>
  <c r="J77" i="5"/>
  <c r="I77" i="5"/>
  <c r="J76" i="5"/>
  <c r="I76" i="5"/>
  <c r="J75" i="5"/>
  <c r="I75" i="5"/>
  <c r="J74" i="5"/>
  <c r="I74" i="5"/>
  <c r="J73" i="5"/>
  <c r="I73" i="5"/>
  <c r="J72" i="5"/>
  <c r="I72" i="5"/>
  <c r="J71" i="5"/>
  <c r="I71" i="5"/>
  <c r="J70" i="5"/>
  <c r="I70" i="5"/>
  <c r="J69" i="5"/>
  <c r="I69" i="5"/>
  <c r="J68" i="5"/>
  <c r="I68" i="5"/>
  <c r="J67" i="5"/>
  <c r="I67" i="5"/>
  <c r="J66" i="5"/>
  <c r="I66" i="5"/>
  <c r="J65" i="5"/>
  <c r="I65" i="5"/>
  <c r="J64" i="5"/>
  <c r="I64" i="5"/>
  <c r="J63" i="5"/>
  <c r="I63" i="5"/>
  <c r="J62" i="5"/>
  <c r="I62" i="5"/>
  <c r="J61" i="5"/>
  <c r="I61" i="5"/>
  <c r="J60" i="5"/>
  <c r="I60" i="5"/>
  <c r="J59" i="5"/>
  <c r="I59" i="5"/>
  <c r="J58" i="5"/>
  <c r="I58" i="5"/>
  <c r="J57" i="5"/>
  <c r="I57" i="5"/>
  <c r="J56" i="5"/>
  <c r="I56" i="5"/>
  <c r="J55" i="5"/>
  <c r="I55" i="5"/>
  <c r="J54" i="5"/>
  <c r="I54" i="5"/>
  <c r="J53" i="5"/>
  <c r="I53" i="5"/>
  <c r="J52" i="5"/>
  <c r="I52" i="5"/>
  <c r="J51" i="5"/>
  <c r="I51" i="5"/>
  <c r="J50" i="5"/>
  <c r="I50" i="5"/>
  <c r="J49" i="5"/>
  <c r="I49" i="5"/>
  <c r="J48" i="5"/>
  <c r="I48" i="5"/>
  <c r="J47" i="5"/>
  <c r="I47" i="5"/>
  <c r="J46" i="5"/>
  <c r="I46" i="5"/>
  <c r="J45" i="5"/>
  <c r="I45" i="5"/>
  <c r="J44" i="5"/>
  <c r="I44" i="5"/>
  <c r="J43" i="5"/>
  <c r="I43" i="5"/>
  <c r="J42" i="5"/>
  <c r="I42" i="5"/>
  <c r="J41" i="5"/>
  <c r="I41" i="5"/>
  <c r="J40" i="5"/>
  <c r="I40" i="5"/>
  <c r="J39" i="5"/>
  <c r="I39" i="5"/>
  <c r="J38" i="5"/>
  <c r="I38" i="5"/>
  <c r="J37" i="5"/>
  <c r="I37" i="5"/>
  <c r="J36" i="5"/>
  <c r="I36" i="5"/>
  <c r="J35" i="5"/>
  <c r="I35" i="5"/>
  <c r="J34" i="5"/>
  <c r="I34" i="5"/>
  <c r="J33" i="5"/>
  <c r="I33" i="5"/>
  <c r="J32" i="5"/>
  <c r="I32" i="5"/>
  <c r="J31" i="5"/>
  <c r="I31" i="5"/>
  <c r="J30" i="5"/>
  <c r="I30" i="5"/>
  <c r="J29" i="5"/>
  <c r="I29" i="5"/>
  <c r="J28" i="5"/>
  <c r="I28" i="5"/>
  <c r="J27" i="5"/>
  <c r="I27" i="5"/>
  <c r="J26" i="5"/>
  <c r="I26" i="5"/>
  <c r="J25" i="5"/>
  <c r="I25" i="5"/>
  <c r="J24" i="5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G3" i="5"/>
  <c r="D3" i="5"/>
  <c r="D3" i="1"/>
  <c r="K205" i="3"/>
  <c r="J205" i="3"/>
  <c r="I205" i="3"/>
  <c r="G205" i="3"/>
  <c r="F205" i="3"/>
  <c r="E205" i="3"/>
  <c r="C205" i="3"/>
  <c r="K204" i="3"/>
  <c r="J204" i="3"/>
  <c r="I204" i="3"/>
  <c r="G204" i="3"/>
  <c r="F204" i="3"/>
  <c r="E204" i="3"/>
  <c r="C204" i="3"/>
  <c r="K203" i="3"/>
  <c r="J203" i="3"/>
  <c r="I203" i="3"/>
  <c r="G203" i="3"/>
  <c r="F203" i="3"/>
  <c r="E203" i="3"/>
  <c r="C203" i="3"/>
  <c r="K202" i="3"/>
  <c r="J202" i="3"/>
  <c r="I202" i="3"/>
  <c r="G202" i="3"/>
  <c r="F202" i="3"/>
  <c r="E202" i="3"/>
  <c r="C202" i="3"/>
  <c r="K201" i="3"/>
  <c r="J201" i="3"/>
  <c r="I201" i="3"/>
  <c r="G201" i="3"/>
  <c r="F201" i="3"/>
  <c r="E201" i="3"/>
  <c r="C201" i="3"/>
  <c r="K200" i="3"/>
  <c r="J200" i="3"/>
  <c r="I200" i="3"/>
  <c r="G200" i="3"/>
  <c r="F200" i="3"/>
  <c r="E200" i="3"/>
  <c r="C200" i="3"/>
  <c r="K199" i="3"/>
  <c r="J199" i="3"/>
  <c r="I199" i="3"/>
  <c r="G199" i="3"/>
  <c r="F199" i="3"/>
  <c r="E199" i="3"/>
  <c r="C199" i="3"/>
  <c r="K198" i="3"/>
  <c r="J198" i="3"/>
  <c r="I198" i="3"/>
  <c r="G198" i="3"/>
  <c r="F198" i="3"/>
  <c r="E198" i="3"/>
  <c r="C198" i="3"/>
  <c r="K197" i="3"/>
  <c r="J197" i="3"/>
  <c r="I197" i="3"/>
  <c r="G197" i="3"/>
  <c r="F197" i="3"/>
  <c r="E197" i="3"/>
  <c r="C197" i="3"/>
  <c r="K196" i="3"/>
  <c r="J196" i="3"/>
  <c r="I196" i="3"/>
  <c r="G196" i="3"/>
  <c r="F196" i="3"/>
  <c r="E196" i="3"/>
  <c r="C196" i="3"/>
  <c r="K195" i="3"/>
  <c r="J195" i="3"/>
  <c r="I195" i="3"/>
  <c r="G195" i="3"/>
  <c r="F195" i="3"/>
  <c r="E195" i="3"/>
  <c r="C195" i="3"/>
  <c r="K194" i="3"/>
  <c r="J194" i="3"/>
  <c r="I194" i="3"/>
  <c r="G194" i="3"/>
  <c r="F194" i="3"/>
  <c r="E194" i="3"/>
  <c r="C194" i="3"/>
  <c r="K193" i="3"/>
  <c r="J193" i="3"/>
  <c r="I193" i="3"/>
  <c r="G193" i="3"/>
  <c r="F193" i="3"/>
  <c r="E193" i="3"/>
  <c r="C193" i="3"/>
  <c r="K192" i="3"/>
  <c r="J192" i="3"/>
  <c r="I192" i="3"/>
  <c r="G192" i="3"/>
  <c r="F192" i="3"/>
  <c r="E192" i="3"/>
  <c r="C192" i="3"/>
  <c r="K191" i="3"/>
  <c r="J191" i="3"/>
  <c r="I191" i="3"/>
  <c r="G191" i="3"/>
  <c r="F191" i="3"/>
  <c r="E191" i="3"/>
  <c r="C191" i="3"/>
  <c r="K190" i="3"/>
  <c r="J190" i="3"/>
  <c r="I190" i="3"/>
  <c r="G190" i="3"/>
  <c r="F190" i="3"/>
  <c r="E190" i="3"/>
  <c r="C190" i="3"/>
  <c r="K189" i="3"/>
  <c r="J189" i="3"/>
  <c r="I189" i="3"/>
  <c r="G189" i="3"/>
  <c r="F189" i="3"/>
  <c r="E189" i="3"/>
  <c r="C189" i="3"/>
  <c r="K188" i="3"/>
  <c r="J188" i="3"/>
  <c r="I188" i="3"/>
  <c r="G188" i="3"/>
  <c r="F188" i="3"/>
  <c r="E188" i="3"/>
  <c r="C188" i="3"/>
  <c r="K187" i="3"/>
  <c r="J187" i="3"/>
  <c r="I187" i="3"/>
  <c r="G187" i="3"/>
  <c r="F187" i="3"/>
  <c r="E187" i="3"/>
  <c r="C187" i="3"/>
  <c r="K186" i="3"/>
  <c r="J186" i="3"/>
  <c r="I186" i="3"/>
  <c r="G186" i="3"/>
  <c r="F186" i="3"/>
  <c r="E186" i="3"/>
  <c r="C186" i="3"/>
  <c r="K185" i="3"/>
  <c r="J185" i="3"/>
  <c r="I185" i="3"/>
  <c r="G185" i="3"/>
  <c r="F185" i="3"/>
  <c r="E185" i="3"/>
  <c r="C185" i="3"/>
  <c r="K184" i="3"/>
  <c r="J184" i="3"/>
  <c r="I184" i="3"/>
  <c r="G184" i="3"/>
  <c r="F184" i="3"/>
  <c r="E184" i="3"/>
  <c r="C184" i="3"/>
  <c r="K183" i="3"/>
  <c r="J183" i="3"/>
  <c r="I183" i="3"/>
  <c r="G183" i="3"/>
  <c r="F183" i="3"/>
  <c r="E183" i="3"/>
  <c r="C183" i="3"/>
  <c r="K182" i="3"/>
  <c r="J182" i="3"/>
  <c r="I182" i="3"/>
  <c r="G182" i="3"/>
  <c r="F182" i="3"/>
  <c r="E182" i="3"/>
  <c r="C182" i="3"/>
  <c r="K181" i="3"/>
  <c r="J181" i="3"/>
  <c r="I181" i="3"/>
  <c r="G181" i="3"/>
  <c r="F181" i="3"/>
  <c r="E181" i="3"/>
  <c r="C181" i="3"/>
  <c r="K180" i="3"/>
  <c r="J180" i="3"/>
  <c r="I180" i="3"/>
  <c r="G180" i="3"/>
  <c r="F180" i="3"/>
  <c r="E180" i="3"/>
  <c r="C180" i="3"/>
  <c r="K179" i="3"/>
  <c r="J179" i="3"/>
  <c r="I179" i="3"/>
  <c r="G179" i="3"/>
  <c r="F179" i="3"/>
  <c r="E179" i="3"/>
  <c r="C179" i="3"/>
  <c r="K178" i="3"/>
  <c r="J178" i="3"/>
  <c r="I178" i="3"/>
  <c r="G178" i="3"/>
  <c r="F178" i="3"/>
  <c r="E178" i="3"/>
  <c r="C178" i="3"/>
  <c r="K177" i="3"/>
  <c r="J177" i="3"/>
  <c r="I177" i="3"/>
  <c r="G177" i="3"/>
  <c r="F177" i="3"/>
  <c r="E177" i="3"/>
  <c r="C177" i="3"/>
  <c r="K176" i="3"/>
  <c r="J176" i="3"/>
  <c r="I176" i="3"/>
  <c r="G176" i="3"/>
  <c r="F176" i="3"/>
  <c r="E176" i="3"/>
  <c r="C176" i="3"/>
  <c r="K175" i="3"/>
  <c r="J175" i="3"/>
  <c r="I175" i="3"/>
  <c r="G175" i="3"/>
  <c r="F175" i="3"/>
  <c r="E175" i="3"/>
  <c r="C175" i="3"/>
  <c r="K174" i="3"/>
  <c r="J174" i="3"/>
  <c r="I174" i="3"/>
  <c r="G174" i="3"/>
  <c r="F174" i="3"/>
  <c r="E174" i="3"/>
  <c r="C174" i="3"/>
  <c r="K173" i="3"/>
  <c r="J173" i="3"/>
  <c r="I173" i="3"/>
  <c r="G173" i="3"/>
  <c r="F173" i="3"/>
  <c r="E173" i="3"/>
  <c r="C173" i="3"/>
  <c r="K172" i="3"/>
  <c r="J172" i="3"/>
  <c r="I172" i="3"/>
  <c r="G172" i="3"/>
  <c r="F172" i="3"/>
  <c r="E172" i="3"/>
  <c r="C172" i="3"/>
  <c r="K171" i="3"/>
  <c r="J171" i="3"/>
  <c r="I171" i="3"/>
  <c r="G171" i="3"/>
  <c r="F171" i="3"/>
  <c r="E171" i="3"/>
  <c r="C171" i="3"/>
  <c r="K170" i="3"/>
  <c r="J170" i="3"/>
  <c r="I170" i="3"/>
  <c r="G170" i="3"/>
  <c r="F170" i="3"/>
  <c r="E170" i="3"/>
  <c r="C170" i="3"/>
  <c r="K169" i="3"/>
  <c r="J169" i="3"/>
  <c r="I169" i="3"/>
  <c r="G169" i="3"/>
  <c r="F169" i="3"/>
  <c r="E169" i="3"/>
  <c r="C169" i="3"/>
  <c r="K168" i="3"/>
  <c r="J168" i="3"/>
  <c r="I168" i="3"/>
  <c r="G168" i="3"/>
  <c r="F168" i="3"/>
  <c r="E168" i="3"/>
  <c r="C168" i="3"/>
  <c r="K167" i="3"/>
  <c r="J167" i="3"/>
  <c r="I167" i="3"/>
  <c r="G167" i="3"/>
  <c r="F167" i="3"/>
  <c r="E167" i="3"/>
  <c r="C167" i="3"/>
  <c r="K166" i="3"/>
  <c r="J166" i="3"/>
  <c r="I166" i="3"/>
  <c r="G166" i="3"/>
  <c r="F166" i="3"/>
  <c r="E166" i="3"/>
  <c r="C166" i="3"/>
  <c r="K165" i="3"/>
  <c r="J165" i="3"/>
  <c r="I165" i="3"/>
  <c r="G165" i="3"/>
  <c r="F165" i="3"/>
  <c r="E165" i="3"/>
  <c r="C165" i="3"/>
  <c r="K164" i="3"/>
  <c r="J164" i="3"/>
  <c r="I164" i="3"/>
  <c r="G164" i="3"/>
  <c r="F164" i="3"/>
  <c r="E164" i="3"/>
  <c r="C164" i="3"/>
  <c r="K163" i="3"/>
  <c r="J163" i="3"/>
  <c r="I163" i="3"/>
  <c r="G163" i="3"/>
  <c r="F163" i="3"/>
  <c r="E163" i="3"/>
  <c r="C163" i="3"/>
  <c r="K162" i="3"/>
  <c r="J162" i="3"/>
  <c r="I162" i="3"/>
  <c r="G162" i="3"/>
  <c r="F162" i="3"/>
  <c r="E162" i="3"/>
  <c r="C162" i="3"/>
  <c r="K161" i="3"/>
  <c r="J161" i="3"/>
  <c r="I161" i="3"/>
  <c r="G161" i="3"/>
  <c r="F161" i="3"/>
  <c r="E161" i="3"/>
  <c r="C161" i="3"/>
  <c r="K160" i="3"/>
  <c r="J160" i="3"/>
  <c r="I160" i="3"/>
  <c r="G160" i="3"/>
  <c r="F160" i="3"/>
  <c r="E160" i="3"/>
  <c r="C160" i="3"/>
  <c r="K159" i="3"/>
  <c r="J159" i="3"/>
  <c r="I159" i="3"/>
  <c r="G159" i="3"/>
  <c r="F159" i="3"/>
  <c r="E159" i="3"/>
  <c r="C159" i="3"/>
  <c r="K158" i="3"/>
  <c r="J158" i="3"/>
  <c r="I158" i="3"/>
  <c r="G158" i="3"/>
  <c r="F158" i="3"/>
  <c r="E158" i="3"/>
  <c r="C158" i="3"/>
  <c r="K157" i="3"/>
  <c r="J157" i="3"/>
  <c r="I157" i="3"/>
  <c r="G157" i="3"/>
  <c r="F157" i="3"/>
  <c r="E157" i="3"/>
  <c r="C157" i="3"/>
  <c r="K156" i="3"/>
  <c r="J156" i="3"/>
  <c r="I156" i="3"/>
  <c r="G156" i="3"/>
  <c r="F156" i="3"/>
  <c r="E156" i="3"/>
  <c r="C156" i="3"/>
  <c r="K155" i="3"/>
  <c r="J155" i="3"/>
  <c r="I155" i="3"/>
  <c r="G155" i="3"/>
  <c r="F155" i="3"/>
  <c r="E155" i="3"/>
  <c r="C155" i="3"/>
  <c r="K154" i="3"/>
  <c r="J154" i="3"/>
  <c r="I154" i="3"/>
  <c r="G154" i="3"/>
  <c r="F154" i="3"/>
  <c r="E154" i="3"/>
  <c r="C154" i="3"/>
  <c r="K153" i="3"/>
  <c r="J153" i="3"/>
  <c r="I153" i="3"/>
  <c r="G153" i="3"/>
  <c r="F153" i="3"/>
  <c r="E153" i="3"/>
  <c r="C153" i="3"/>
  <c r="K152" i="3"/>
  <c r="J152" i="3"/>
  <c r="I152" i="3"/>
  <c r="G152" i="3"/>
  <c r="F152" i="3"/>
  <c r="E152" i="3"/>
  <c r="C152" i="3"/>
  <c r="K151" i="3"/>
  <c r="J151" i="3"/>
  <c r="I151" i="3"/>
  <c r="G151" i="3"/>
  <c r="F151" i="3"/>
  <c r="E151" i="3"/>
  <c r="C151" i="3"/>
  <c r="K150" i="3"/>
  <c r="J150" i="3"/>
  <c r="I150" i="3"/>
  <c r="G150" i="3"/>
  <c r="F150" i="3"/>
  <c r="E150" i="3"/>
  <c r="C150" i="3"/>
  <c r="K149" i="3"/>
  <c r="J149" i="3"/>
  <c r="I149" i="3"/>
  <c r="G149" i="3"/>
  <c r="F149" i="3"/>
  <c r="E149" i="3"/>
  <c r="C149" i="3"/>
  <c r="K148" i="3"/>
  <c r="J148" i="3"/>
  <c r="I148" i="3"/>
  <c r="G148" i="3"/>
  <c r="F148" i="3"/>
  <c r="E148" i="3"/>
  <c r="C148" i="3"/>
  <c r="K147" i="3"/>
  <c r="J147" i="3"/>
  <c r="I147" i="3"/>
  <c r="G147" i="3"/>
  <c r="F147" i="3"/>
  <c r="E147" i="3"/>
  <c r="C147" i="3"/>
  <c r="K146" i="3"/>
  <c r="J146" i="3"/>
  <c r="I146" i="3"/>
  <c r="G146" i="3"/>
  <c r="F146" i="3"/>
  <c r="E146" i="3"/>
  <c r="C146" i="3"/>
  <c r="K145" i="3"/>
  <c r="J145" i="3"/>
  <c r="I145" i="3"/>
  <c r="G145" i="3"/>
  <c r="F145" i="3"/>
  <c r="E145" i="3"/>
  <c r="C145" i="3"/>
  <c r="K144" i="3"/>
  <c r="J144" i="3"/>
  <c r="I144" i="3"/>
  <c r="G144" i="3"/>
  <c r="F144" i="3"/>
  <c r="E144" i="3"/>
  <c r="C144" i="3"/>
  <c r="K143" i="3"/>
  <c r="J143" i="3"/>
  <c r="I143" i="3"/>
  <c r="G143" i="3"/>
  <c r="F143" i="3"/>
  <c r="E143" i="3"/>
  <c r="C143" i="3"/>
  <c r="K142" i="3"/>
  <c r="J142" i="3"/>
  <c r="I142" i="3"/>
  <c r="G142" i="3"/>
  <c r="F142" i="3"/>
  <c r="E142" i="3"/>
  <c r="C142" i="3"/>
  <c r="K141" i="3"/>
  <c r="J141" i="3"/>
  <c r="I141" i="3"/>
  <c r="G141" i="3"/>
  <c r="F141" i="3"/>
  <c r="E141" i="3"/>
  <c r="C141" i="3"/>
  <c r="K140" i="3"/>
  <c r="J140" i="3"/>
  <c r="I140" i="3"/>
  <c r="G140" i="3"/>
  <c r="F140" i="3"/>
  <c r="E140" i="3"/>
  <c r="C140" i="3"/>
  <c r="K139" i="3"/>
  <c r="J139" i="3"/>
  <c r="I139" i="3"/>
  <c r="G139" i="3"/>
  <c r="F139" i="3"/>
  <c r="E139" i="3"/>
  <c r="C139" i="3"/>
  <c r="K138" i="3"/>
  <c r="J138" i="3"/>
  <c r="I138" i="3"/>
  <c r="G138" i="3"/>
  <c r="F138" i="3"/>
  <c r="E138" i="3"/>
  <c r="C138" i="3"/>
  <c r="K137" i="3"/>
  <c r="J137" i="3"/>
  <c r="I137" i="3"/>
  <c r="G137" i="3"/>
  <c r="F137" i="3"/>
  <c r="E137" i="3"/>
  <c r="C137" i="3"/>
  <c r="K136" i="3"/>
  <c r="J136" i="3"/>
  <c r="I136" i="3"/>
  <c r="G136" i="3"/>
  <c r="F136" i="3"/>
  <c r="E136" i="3"/>
  <c r="C136" i="3"/>
  <c r="K135" i="3"/>
  <c r="J135" i="3"/>
  <c r="I135" i="3"/>
  <c r="G135" i="3"/>
  <c r="F135" i="3"/>
  <c r="E135" i="3"/>
  <c r="C135" i="3"/>
  <c r="K134" i="3"/>
  <c r="J134" i="3"/>
  <c r="I134" i="3"/>
  <c r="G134" i="3"/>
  <c r="F134" i="3"/>
  <c r="E134" i="3"/>
  <c r="C134" i="3"/>
  <c r="K133" i="3"/>
  <c r="J133" i="3"/>
  <c r="I133" i="3"/>
  <c r="G133" i="3"/>
  <c r="F133" i="3"/>
  <c r="E133" i="3"/>
  <c r="C133" i="3"/>
  <c r="K132" i="3"/>
  <c r="J132" i="3"/>
  <c r="I132" i="3"/>
  <c r="G132" i="3"/>
  <c r="F132" i="3"/>
  <c r="E132" i="3"/>
  <c r="C132" i="3"/>
  <c r="K131" i="3"/>
  <c r="J131" i="3"/>
  <c r="I131" i="3"/>
  <c r="G131" i="3"/>
  <c r="F131" i="3"/>
  <c r="E131" i="3"/>
  <c r="C131" i="3"/>
  <c r="K130" i="3"/>
  <c r="J130" i="3"/>
  <c r="I130" i="3"/>
  <c r="G130" i="3"/>
  <c r="F130" i="3"/>
  <c r="E130" i="3"/>
  <c r="C130" i="3"/>
  <c r="K129" i="3"/>
  <c r="J129" i="3"/>
  <c r="I129" i="3"/>
  <c r="G129" i="3"/>
  <c r="F129" i="3"/>
  <c r="E129" i="3"/>
  <c r="C129" i="3"/>
  <c r="K128" i="3"/>
  <c r="J128" i="3"/>
  <c r="I128" i="3"/>
  <c r="G128" i="3"/>
  <c r="F128" i="3"/>
  <c r="E128" i="3"/>
  <c r="C128" i="3"/>
  <c r="K127" i="3"/>
  <c r="J127" i="3"/>
  <c r="I127" i="3"/>
  <c r="G127" i="3"/>
  <c r="F127" i="3"/>
  <c r="E127" i="3"/>
  <c r="C127" i="3"/>
  <c r="K126" i="3"/>
  <c r="J126" i="3"/>
  <c r="I126" i="3"/>
  <c r="G126" i="3"/>
  <c r="F126" i="3"/>
  <c r="E126" i="3"/>
  <c r="C126" i="3"/>
  <c r="K125" i="3"/>
  <c r="J125" i="3"/>
  <c r="I125" i="3"/>
  <c r="G125" i="3"/>
  <c r="F125" i="3"/>
  <c r="E125" i="3"/>
  <c r="C125" i="3"/>
  <c r="K124" i="3"/>
  <c r="J124" i="3"/>
  <c r="I124" i="3"/>
  <c r="G124" i="3"/>
  <c r="F124" i="3"/>
  <c r="E124" i="3"/>
  <c r="C124" i="3"/>
  <c r="K123" i="3"/>
  <c r="J123" i="3"/>
  <c r="I123" i="3"/>
  <c r="G123" i="3"/>
  <c r="F123" i="3"/>
  <c r="E123" i="3"/>
  <c r="C123" i="3"/>
  <c r="K122" i="3"/>
  <c r="J122" i="3"/>
  <c r="I122" i="3"/>
  <c r="G122" i="3"/>
  <c r="F122" i="3"/>
  <c r="E122" i="3"/>
  <c r="C122" i="3"/>
  <c r="K121" i="3"/>
  <c r="J121" i="3"/>
  <c r="I121" i="3"/>
  <c r="G121" i="3"/>
  <c r="F121" i="3"/>
  <c r="E121" i="3"/>
  <c r="C121" i="3"/>
  <c r="K120" i="3"/>
  <c r="J120" i="3"/>
  <c r="I120" i="3"/>
  <c r="G120" i="3"/>
  <c r="F120" i="3"/>
  <c r="E120" i="3"/>
  <c r="C120" i="3"/>
  <c r="K119" i="3"/>
  <c r="J119" i="3"/>
  <c r="I119" i="3"/>
  <c r="G119" i="3"/>
  <c r="F119" i="3"/>
  <c r="E119" i="3"/>
  <c r="C119" i="3"/>
  <c r="K118" i="3"/>
  <c r="J118" i="3"/>
  <c r="I118" i="3"/>
  <c r="G118" i="3"/>
  <c r="F118" i="3"/>
  <c r="E118" i="3"/>
  <c r="C118" i="3"/>
  <c r="K117" i="3"/>
  <c r="J117" i="3"/>
  <c r="I117" i="3"/>
  <c r="G117" i="3"/>
  <c r="F117" i="3"/>
  <c r="E117" i="3"/>
  <c r="C117" i="3"/>
  <c r="K116" i="3"/>
  <c r="J116" i="3"/>
  <c r="I116" i="3"/>
  <c r="G116" i="3"/>
  <c r="F116" i="3"/>
  <c r="E116" i="3"/>
  <c r="C116" i="3"/>
  <c r="K115" i="3"/>
  <c r="J115" i="3"/>
  <c r="I115" i="3"/>
  <c r="G115" i="3"/>
  <c r="F115" i="3"/>
  <c r="E115" i="3"/>
  <c r="C115" i="3"/>
  <c r="K114" i="3"/>
  <c r="J114" i="3"/>
  <c r="I114" i="3"/>
  <c r="G114" i="3"/>
  <c r="F114" i="3"/>
  <c r="E114" i="3"/>
  <c r="C114" i="3"/>
  <c r="K113" i="3"/>
  <c r="J113" i="3"/>
  <c r="I113" i="3"/>
  <c r="G113" i="3"/>
  <c r="F113" i="3"/>
  <c r="E113" i="3"/>
  <c r="C113" i="3"/>
  <c r="K112" i="3"/>
  <c r="J112" i="3"/>
  <c r="I112" i="3"/>
  <c r="G112" i="3"/>
  <c r="F112" i="3"/>
  <c r="E112" i="3"/>
  <c r="C112" i="3"/>
  <c r="K111" i="3"/>
  <c r="J111" i="3"/>
  <c r="I111" i="3"/>
  <c r="G111" i="3"/>
  <c r="F111" i="3"/>
  <c r="E111" i="3"/>
  <c r="C111" i="3"/>
  <c r="K110" i="3"/>
  <c r="J110" i="3"/>
  <c r="I110" i="3"/>
  <c r="G110" i="3"/>
  <c r="F110" i="3"/>
  <c r="E110" i="3"/>
  <c r="C110" i="3"/>
  <c r="K109" i="3"/>
  <c r="J109" i="3"/>
  <c r="I109" i="3"/>
  <c r="G109" i="3"/>
  <c r="F109" i="3"/>
  <c r="E109" i="3"/>
  <c r="C109" i="3"/>
  <c r="K108" i="3"/>
  <c r="J108" i="3"/>
  <c r="I108" i="3"/>
  <c r="G108" i="3"/>
  <c r="F108" i="3"/>
  <c r="E108" i="3"/>
  <c r="C108" i="3"/>
  <c r="K107" i="3"/>
  <c r="J107" i="3"/>
  <c r="I107" i="3"/>
  <c r="G107" i="3"/>
  <c r="F107" i="3"/>
  <c r="E107" i="3"/>
  <c r="C107" i="3"/>
  <c r="K106" i="3"/>
  <c r="J106" i="3"/>
  <c r="I106" i="3"/>
  <c r="G106" i="3"/>
  <c r="F106" i="3"/>
  <c r="E106" i="3"/>
  <c r="C106" i="3"/>
  <c r="K105" i="3"/>
  <c r="J105" i="3"/>
  <c r="I105" i="3"/>
  <c r="G105" i="3"/>
  <c r="F105" i="3"/>
  <c r="E105" i="3"/>
  <c r="C105" i="3"/>
  <c r="K104" i="3"/>
  <c r="J104" i="3"/>
  <c r="I104" i="3"/>
  <c r="G104" i="3"/>
  <c r="F104" i="3"/>
  <c r="E104" i="3"/>
  <c r="C104" i="3"/>
  <c r="K103" i="3"/>
  <c r="J103" i="3"/>
  <c r="I103" i="3"/>
  <c r="G103" i="3"/>
  <c r="F103" i="3"/>
  <c r="E103" i="3"/>
  <c r="C103" i="3"/>
  <c r="K102" i="3"/>
  <c r="J102" i="3"/>
  <c r="I102" i="3"/>
  <c r="G102" i="3"/>
  <c r="F102" i="3"/>
  <c r="E102" i="3"/>
  <c r="C102" i="3"/>
  <c r="K101" i="3"/>
  <c r="J101" i="3"/>
  <c r="I101" i="3"/>
  <c r="G101" i="3"/>
  <c r="F101" i="3"/>
  <c r="E101" i="3"/>
  <c r="C101" i="3"/>
  <c r="K100" i="3"/>
  <c r="J100" i="3"/>
  <c r="I100" i="3"/>
  <c r="G100" i="3"/>
  <c r="F100" i="3"/>
  <c r="E100" i="3"/>
  <c r="C100" i="3"/>
  <c r="K99" i="3"/>
  <c r="J99" i="3"/>
  <c r="I99" i="3"/>
  <c r="G99" i="3"/>
  <c r="F99" i="3"/>
  <c r="E99" i="3"/>
  <c r="C99" i="3"/>
  <c r="K98" i="3"/>
  <c r="J98" i="3"/>
  <c r="I98" i="3"/>
  <c r="G98" i="3"/>
  <c r="F98" i="3"/>
  <c r="E98" i="3"/>
  <c r="C98" i="3"/>
  <c r="K97" i="3"/>
  <c r="J97" i="3"/>
  <c r="I97" i="3"/>
  <c r="G97" i="3"/>
  <c r="F97" i="3"/>
  <c r="E97" i="3"/>
  <c r="C97" i="3"/>
  <c r="K96" i="3"/>
  <c r="J96" i="3"/>
  <c r="I96" i="3"/>
  <c r="G96" i="3"/>
  <c r="F96" i="3"/>
  <c r="E96" i="3"/>
  <c r="C96" i="3"/>
  <c r="K95" i="3"/>
  <c r="J95" i="3"/>
  <c r="I95" i="3"/>
  <c r="G95" i="3"/>
  <c r="F95" i="3"/>
  <c r="E95" i="3"/>
  <c r="C95" i="3"/>
  <c r="K94" i="3"/>
  <c r="J94" i="3"/>
  <c r="I94" i="3"/>
  <c r="G94" i="3"/>
  <c r="F94" i="3"/>
  <c r="E94" i="3"/>
  <c r="C94" i="3"/>
  <c r="K93" i="3"/>
  <c r="J93" i="3"/>
  <c r="I93" i="3"/>
  <c r="G93" i="3"/>
  <c r="F93" i="3"/>
  <c r="E93" i="3"/>
  <c r="C93" i="3"/>
  <c r="K92" i="3"/>
  <c r="J92" i="3"/>
  <c r="I92" i="3"/>
  <c r="G92" i="3"/>
  <c r="F92" i="3"/>
  <c r="E92" i="3"/>
  <c r="C92" i="3"/>
  <c r="K91" i="3"/>
  <c r="J91" i="3"/>
  <c r="I91" i="3"/>
  <c r="G91" i="3"/>
  <c r="F91" i="3"/>
  <c r="E91" i="3"/>
  <c r="C91" i="3"/>
  <c r="K90" i="3"/>
  <c r="J90" i="3"/>
  <c r="I90" i="3"/>
  <c r="G90" i="3"/>
  <c r="F90" i="3"/>
  <c r="E90" i="3"/>
  <c r="C90" i="3"/>
  <c r="K89" i="3"/>
  <c r="J89" i="3"/>
  <c r="I89" i="3"/>
  <c r="G89" i="3"/>
  <c r="F89" i="3"/>
  <c r="E89" i="3"/>
  <c r="C89" i="3"/>
  <c r="K88" i="3"/>
  <c r="J88" i="3"/>
  <c r="I88" i="3"/>
  <c r="G88" i="3"/>
  <c r="F88" i="3"/>
  <c r="E88" i="3"/>
  <c r="C88" i="3"/>
  <c r="K87" i="3"/>
  <c r="J87" i="3"/>
  <c r="I87" i="3"/>
  <c r="G87" i="3"/>
  <c r="F87" i="3"/>
  <c r="E87" i="3"/>
  <c r="C87" i="3"/>
  <c r="K86" i="3"/>
  <c r="J86" i="3"/>
  <c r="I86" i="3"/>
  <c r="G86" i="3"/>
  <c r="F86" i="3"/>
  <c r="E86" i="3"/>
  <c r="C86" i="3"/>
  <c r="K85" i="3"/>
  <c r="J85" i="3"/>
  <c r="I85" i="3"/>
  <c r="G85" i="3"/>
  <c r="F85" i="3"/>
  <c r="E85" i="3"/>
  <c r="C85" i="3"/>
  <c r="K84" i="3"/>
  <c r="J84" i="3"/>
  <c r="I84" i="3"/>
  <c r="G84" i="3"/>
  <c r="F84" i="3"/>
  <c r="E84" i="3"/>
  <c r="C84" i="3"/>
  <c r="K83" i="3"/>
  <c r="J83" i="3"/>
  <c r="I83" i="3"/>
  <c r="G83" i="3"/>
  <c r="F83" i="3"/>
  <c r="E83" i="3"/>
  <c r="C83" i="3"/>
  <c r="K82" i="3"/>
  <c r="J82" i="3"/>
  <c r="I82" i="3"/>
  <c r="G82" i="3"/>
  <c r="F82" i="3"/>
  <c r="E82" i="3"/>
  <c r="C82" i="3"/>
  <c r="K81" i="3"/>
  <c r="J81" i="3"/>
  <c r="I81" i="3"/>
  <c r="G81" i="3"/>
  <c r="F81" i="3"/>
  <c r="E81" i="3"/>
  <c r="C81" i="3"/>
  <c r="K80" i="3"/>
  <c r="J80" i="3"/>
  <c r="I80" i="3"/>
  <c r="G80" i="3"/>
  <c r="F80" i="3"/>
  <c r="E80" i="3"/>
  <c r="C80" i="3"/>
  <c r="K79" i="3"/>
  <c r="J79" i="3"/>
  <c r="I79" i="3"/>
  <c r="G79" i="3"/>
  <c r="F79" i="3"/>
  <c r="E79" i="3"/>
  <c r="C79" i="3"/>
  <c r="K78" i="3"/>
  <c r="J78" i="3"/>
  <c r="I78" i="3"/>
  <c r="G78" i="3"/>
  <c r="F78" i="3"/>
  <c r="E78" i="3"/>
  <c r="C78" i="3"/>
  <c r="K77" i="3"/>
  <c r="J77" i="3"/>
  <c r="I77" i="3"/>
  <c r="G77" i="3"/>
  <c r="F77" i="3"/>
  <c r="E77" i="3"/>
  <c r="C77" i="3"/>
  <c r="K76" i="3"/>
  <c r="J76" i="3"/>
  <c r="I76" i="3"/>
  <c r="G76" i="3"/>
  <c r="F76" i="3"/>
  <c r="E76" i="3"/>
  <c r="C76" i="3"/>
  <c r="K75" i="3"/>
  <c r="J75" i="3"/>
  <c r="I75" i="3"/>
  <c r="G75" i="3"/>
  <c r="F75" i="3"/>
  <c r="E75" i="3"/>
  <c r="C75" i="3"/>
  <c r="K74" i="3"/>
  <c r="J74" i="3"/>
  <c r="I74" i="3"/>
  <c r="G74" i="3"/>
  <c r="F74" i="3"/>
  <c r="E74" i="3"/>
  <c r="C74" i="3"/>
  <c r="K73" i="3"/>
  <c r="J73" i="3"/>
  <c r="I73" i="3"/>
  <c r="G73" i="3"/>
  <c r="F73" i="3"/>
  <c r="E73" i="3"/>
  <c r="C73" i="3"/>
  <c r="K72" i="3"/>
  <c r="J72" i="3"/>
  <c r="I72" i="3"/>
  <c r="G72" i="3"/>
  <c r="F72" i="3"/>
  <c r="E72" i="3"/>
  <c r="C72" i="3"/>
  <c r="K71" i="3"/>
  <c r="J71" i="3"/>
  <c r="I71" i="3"/>
  <c r="G71" i="3"/>
  <c r="F71" i="3"/>
  <c r="E71" i="3"/>
  <c r="C71" i="3"/>
  <c r="K70" i="3"/>
  <c r="J70" i="3"/>
  <c r="I70" i="3"/>
  <c r="G70" i="3"/>
  <c r="F70" i="3"/>
  <c r="E70" i="3"/>
  <c r="C70" i="3"/>
  <c r="K69" i="3"/>
  <c r="J69" i="3"/>
  <c r="I69" i="3"/>
  <c r="G69" i="3"/>
  <c r="F69" i="3"/>
  <c r="E69" i="3"/>
  <c r="C69" i="3"/>
  <c r="K68" i="3"/>
  <c r="J68" i="3"/>
  <c r="I68" i="3"/>
  <c r="G68" i="3"/>
  <c r="F68" i="3"/>
  <c r="E68" i="3"/>
  <c r="C68" i="3"/>
  <c r="K67" i="3"/>
  <c r="J67" i="3"/>
  <c r="I67" i="3"/>
  <c r="G67" i="3"/>
  <c r="F67" i="3"/>
  <c r="E67" i="3"/>
  <c r="C67" i="3"/>
  <c r="K66" i="3"/>
  <c r="J66" i="3"/>
  <c r="I66" i="3"/>
  <c r="G66" i="3"/>
  <c r="F66" i="3"/>
  <c r="E66" i="3"/>
  <c r="C66" i="3"/>
  <c r="K65" i="3"/>
  <c r="J65" i="3"/>
  <c r="I65" i="3"/>
  <c r="G65" i="3"/>
  <c r="F65" i="3"/>
  <c r="E65" i="3"/>
  <c r="C65" i="3"/>
  <c r="K64" i="3"/>
  <c r="J64" i="3"/>
  <c r="I64" i="3"/>
  <c r="G64" i="3"/>
  <c r="F64" i="3"/>
  <c r="E64" i="3"/>
  <c r="C64" i="3"/>
  <c r="K63" i="3"/>
  <c r="J63" i="3"/>
  <c r="I63" i="3"/>
  <c r="G63" i="3"/>
  <c r="F63" i="3"/>
  <c r="E63" i="3"/>
  <c r="C63" i="3"/>
  <c r="K62" i="3"/>
  <c r="J62" i="3"/>
  <c r="I62" i="3"/>
  <c r="G62" i="3"/>
  <c r="F62" i="3"/>
  <c r="E62" i="3"/>
  <c r="C62" i="3"/>
  <c r="K61" i="3"/>
  <c r="J61" i="3"/>
  <c r="I61" i="3"/>
  <c r="G61" i="3"/>
  <c r="F61" i="3"/>
  <c r="E61" i="3"/>
  <c r="C61" i="3"/>
  <c r="K60" i="3"/>
  <c r="J60" i="3"/>
  <c r="I60" i="3"/>
  <c r="G60" i="3"/>
  <c r="F60" i="3"/>
  <c r="E60" i="3"/>
  <c r="C60" i="3"/>
  <c r="K59" i="3"/>
  <c r="J59" i="3"/>
  <c r="I59" i="3"/>
  <c r="G59" i="3"/>
  <c r="F59" i="3"/>
  <c r="E59" i="3"/>
  <c r="C59" i="3"/>
  <c r="K58" i="3"/>
  <c r="J58" i="3"/>
  <c r="I58" i="3"/>
  <c r="G58" i="3"/>
  <c r="F58" i="3"/>
  <c r="E58" i="3"/>
  <c r="C58" i="3"/>
  <c r="K57" i="3"/>
  <c r="J57" i="3"/>
  <c r="I57" i="3"/>
  <c r="G57" i="3"/>
  <c r="F57" i="3"/>
  <c r="E57" i="3"/>
  <c r="C57" i="3"/>
  <c r="K56" i="3"/>
  <c r="J56" i="3"/>
  <c r="I56" i="3"/>
  <c r="G56" i="3"/>
  <c r="F56" i="3"/>
  <c r="E56" i="3"/>
  <c r="C56" i="3"/>
  <c r="K55" i="3"/>
  <c r="J55" i="3"/>
  <c r="I55" i="3"/>
  <c r="G55" i="3"/>
  <c r="F55" i="3"/>
  <c r="E55" i="3"/>
  <c r="C55" i="3"/>
  <c r="K54" i="3"/>
  <c r="J54" i="3"/>
  <c r="I54" i="3"/>
  <c r="G54" i="3"/>
  <c r="F54" i="3"/>
  <c r="E54" i="3"/>
  <c r="C54" i="3"/>
  <c r="K53" i="3"/>
  <c r="J53" i="3"/>
  <c r="I53" i="3"/>
  <c r="G53" i="3"/>
  <c r="F53" i="3"/>
  <c r="E53" i="3"/>
  <c r="C53" i="3"/>
  <c r="K52" i="3"/>
  <c r="J52" i="3"/>
  <c r="I52" i="3"/>
  <c r="G52" i="3"/>
  <c r="F52" i="3"/>
  <c r="E52" i="3"/>
  <c r="C52" i="3"/>
  <c r="K51" i="3"/>
  <c r="J51" i="3"/>
  <c r="I51" i="3"/>
  <c r="G51" i="3"/>
  <c r="F51" i="3"/>
  <c r="E51" i="3"/>
  <c r="C51" i="3"/>
  <c r="K50" i="3"/>
  <c r="J50" i="3"/>
  <c r="I50" i="3"/>
  <c r="G50" i="3"/>
  <c r="F50" i="3"/>
  <c r="E50" i="3"/>
  <c r="C50" i="3"/>
  <c r="K49" i="3"/>
  <c r="J49" i="3"/>
  <c r="I49" i="3"/>
  <c r="G49" i="3"/>
  <c r="F49" i="3"/>
  <c r="E49" i="3"/>
  <c r="C49" i="3"/>
  <c r="K48" i="3"/>
  <c r="J48" i="3"/>
  <c r="I48" i="3"/>
  <c r="G48" i="3"/>
  <c r="F48" i="3"/>
  <c r="E48" i="3"/>
  <c r="C48" i="3"/>
  <c r="K47" i="3"/>
  <c r="J47" i="3"/>
  <c r="I47" i="3"/>
  <c r="G47" i="3"/>
  <c r="F47" i="3"/>
  <c r="E47" i="3"/>
  <c r="C47" i="3"/>
  <c r="K46" i="3"/>
  <c r="J46" i="3"/>
  <c r="I46" i="3"/>
  <c r="G46" i="3"/>
  <c r="F46" i="3"/>
  <c r="E46" i="3"/>
  <c r="C46" i="3"/>
  <c r="K45" i="3"/>
  <c r="J45" i="3"/>
  <c r="I45" i="3"/>
  <c r="G45" i="3"/>
  <c r="F45" i="3"/>
  <c r="E45" i="3"/>
  <c r="C45" i="3"/>
  <c r="K44" i="3"/>
  <c r="J44" i="3"/>
  <c r="I44" i="3"/>
  <c r="G44" i="3"/>
  <c r="F44" i="3"/>
  <c r="E44" i="3"/>
  <c r="C44" i="3"/>
  <c r="K43" i="3"/>
  <c r="J43" i="3"/>
  <c r="I43" i="3"/>
  <c r="G43" i="3"/>
  <c r="F43" i="3"/>
  <c r="E43" i="3"/>
  <c r="C43" i="3"/>
  <c r="K42" i="3"/>
  <c r="J42" i="3"/>
  <c r="I42" i="3"/>
  <c r="G42" i="3"/>
  <c r="F42" i="3"/>
  <c r="E42" i="3"/>
  <c r="C42" i="3"/>
  <c r="K41" i="3"/>
  <c r="J41" i="3"/>
  <c r="I41" i="3"/>
  <c r="G41" i="3"/>
  <c r="F41" i="3"/>
  <c r="E41" i="3"/>
  <c r="C41" i="3"/>
  <c r="K40" i="3"/>
  <c r="J40" i="3"/>
  <c r="I40" i="3"/>
  <c r="G40" i="3"/>
  <c r="F40" i="3"/>
  <c r="E40" i="3"/>
  <c r="C40" i="3"/>
  <c r="K39" i="3"/>
  <c r="J39" i="3"/>
  <c r="I39" i="3"/>
  <c r="G39" i="3"/>
  <c r="F39" i="3"/>
  <c r="E39" i="3"/>
  <c r="C39" i="3"/>
  <c r="K38" i="3"/>
  <c r="J38" i="3"/>
  <c r="I38" i="3"/>
  <c r="G38" i="3"/>
  <c r="F38" i="3"/>
  <c r="E38" i="3"/>
  <c r="C38" i="3"/>
  <c r="K37" i="3"/>
  <c r="J37" i="3"/>
  <c r="I37" i="3"/>
  <c r="G37" i="3"/>
  <c r="F37" i="3"/>
  <c r="E37" i="3"/>
  <c r="C37" i="3"/>
  <c r="K36" i="3"/>
  <c r="J36" i="3"/>
  <c r="I36" i="3"/>
  <c r="G36" i="3"/>
  <c r="F36" i="3"/>
  <c r="E36" i="3"/>
  <c r="C36" i="3"/>
  <c r="K35" i="3"/>
  <c r="J35" i="3"/>
  <c r="I35" i="3"/>
  <c r="G35" i="3"/>
  <c r="F35" i="3"/>
  <c r="E35" i="3"/>
  <c r="C35" i="3"/>
  <c r="K34" i="3"/>
  <c r="J34" i="3"/>
  <c r="I34" i="3"/>
  <c r="G34" i="3"/>
  <c r="F34" i="3"/>
  <c r="E34" i="3"/>
  <c r="C34" i="3"/>
  <c r="K33" i="3"/>
  <c r="J33" i="3"/>
  <c r="I33" i="3"/>
  <c r="G33" i="3"/>
  <c r="F33" i="3"/>
  <c r="E33" i="3"/>
  <c r="C33" i="3"/>
  <c r="K32" i="3"/>
  <c r="J32" i="3"/>
  <c r="I32" i="3"/>
  <c r="G32" i="3"/>
  <c r="F32" i="3"/>
  <c r="E32" i="3"/>
  <c r="C32" i="3"/>
  <c r="K31" i="3"/>
  <c r="J31" i="3"/>
  <c r="I31" i="3"/>
  <c r="G31" i="3"/>
  <c r="F31" i="3"/>
  <c r="E31" i="3"/>
  <c r="C31" i="3"/>
  <c r="K30" i="3"/>
  <c r="J30" i="3"/>
  <c r="I30" i="3"/>
  <c r="G30" i="3"/>
  <c r="F30" i="3"/>
  <c r="E30" i="3"/>
  <c r="C30" i="3"/>
  <c r="K29" i="3"/>
  <c r="J29" i="3"/>
  <c r="I29" i="3"/>
  <c r="G29" i="3"/>
  <c r="F29" i="3"/>
  <c r="E29" i="3"/>
  <c r="C29" i="3"/>
  <c r="K28" i="3"/>
  <c r="J28" i="3"/>
  <c r="I28" i="3"/>
  <c r="G28" i="3"/>
  <c r="F28" i="3"/>
  <c r="E28" i="3"/>
  <c r="C28" i="3"/>
  <c r="K27" i="3"/>
  <c r="J27" i="3"/>
  <c r="I27" i="3"/>
  <c r="G27" i="3"/>
  <c r="F27" i="3"/>
  <c r="E27" i="3"/>
  <c r="C27" i="3"/>
  <c r="K26" i="3"/>
  <c r="J26" i="3"/>
  <c r="I26" i="3"/>
  <c r="G26" i="3"/>
  <c r="F26" i="3"/>
  <c r="E26" i="3"/>
  <c r="C26" i="3"/>
  <c r="K25" i="3"/>
  <c r="J25" i="3"/>
  <c r="I25" i="3"/>
  <c r="G25" i="3"/>
  <c r="F25" i="3"/>
  <c r="E25" i="3"/>
  <c r="C25" i="3"/>
  <c r="K24" i="3"/>
  <c r="J24" i="3"/>
  <c r="I24" i="3"/>
  <c r="G24" i="3"/>
  <c r="F24" i="3"/>
  <c r="E24" i="3"/>
  <c r="C24" i="3"/>
  <c r="K23" i="3"/>
  <c r="J23" i="3"/>
  <c r="I23" i="3"/>
  <c r="G23" i="3"/>
  <c r="F23" i="3"/>
  <c r="E23" i="3"/>
  <c r="C23" i="3"/>
  <c r="K22" i="3"/>
  <c r="J22" i="3"/>
  <c r="I22" i="3"/>
  <c r="G22" i="3"/>
  <c r="F22" i="3"/>
  <c r="E22" i="3"/>
  <c r="C22" i="3"/>
  <c r="K21" i="3"/>
  <c r="J21" i="3"/>
  <c r="I21" i="3"/>
  <c r="G21" i="3"/>
  <c r="F21" i="3"/>
  <c r="E21" i="3"/>
  <c r="C21" i="3"/>
  <c r="K20" i="3"/>
  <c r="J20" i="3"/>
  <c r="I20" i="3"/>
  <c r="G20" i="3"/>
  <c r="F20" i="3"/>
  <c r="E20" i="3"/>
  <c r="C20" i="3"/>
  <c r="K19" i="3"/>
  <c r="J19" i="3"/>
  <c r="I19" i="3"/>
  <c r="G19" i="3"/>
  <c r="F19" i="3"/>
  <c r="E19" i="3"/>
  <c r="C19" i="3"/>
  <c r="K18" i="3"/>
  <c r="J18" i="3"/>
  <c r="I18" i="3"/>
  <c r="G18" i="3"/>
  <c r="F18" i="3"/>
  <c r="E18" i="3"/>
  <c r="C18" i="3"/>
  <c r="K17" i="3"/>
  <c r="J17" i="3"/>
  <c r="I17" i="3"/>
  <c r="G17" i="3"/>
  <c r="F17" i="3"/>
  <c r="E17" i="3"/>
  <c r="C17" i="3"/>
  <c r="K16" i="3"/>
  <c r="J16" i="3"/>
  <c r="I16" i="3"/>
  <c r="G16" i="3"/>
  <c r="F16" i="3"/>
  <c r="E16" i="3"/>
  <c r="C16" i="3"/>
  <c r="I11" i="3"/>
  <c r="E12" i="3"/>
  <c r="C1" i="2"/>
  <c r="J15" i="3"/>
  <c r="J14" i="3"/>
  <c r="J13" i="3"/>
  <c r="J12" i="3"/>
  <c r="J11" i="3"/>
  <c r="I15" i="3"/>
  <c r="I14" i="3"/>
  <c r="I13" i="3"/>
  <c r="I12" i="3"/>
  <c r="E15" i="3"/>
  <c r="E14" i="3"/>
  <c r="E13" i="3"/>
  <c r="K15" i="3"/>
  <c r="G15" i="3"/>
  <c r="F15" i="3"/>
  <c r="C15" i="3"/>
  <c r="K14" i="3"/>
  <c r="G14" i="3"/>
  <c r="F14" i="3"/>
  <c r="C14" i="3"/>
  <c r="K13" i="3"/>
  <c r="G13" i="3"/>
  <c r="F13" i="3"/>
  <c r="C13" i="3"/>
  <c r="K12" i="3"/>
  <c r="G12" i="3"/>
  <c r="F12" i="3"/>
  <c r="C12" i="3"/>
  <c r="G11" i="3"/>
  <c r="F11" i="3"/>
  <c r="C3" i="2"/>
  <c r="C2" i="2"/>
  <c r="D21" i="2"/>
  <c r="E20" i="2"/>
  <c r="D9" i="2"/>
  <c r="D8" i="2"/>
  <c r="G3" i="1"/>
  <c r="G6" i="3" s="1"/>
  <c r="D22" i="2" l="1"/>
  <c r="D5" i="2"/>
  <c r="E9" i="2" s="1"/>
  <c r="B6" i="3"/>
  <c r="E10" i="2" l="1"/>
  <c r="E8" i="2"/>
  <c r="E21" i="2"/>
  <c r="E22" i="2" l="1"/>
</calcChain>
</file>

<file path=xl/sharedStrings.xml><?xml version="1.0" encoding="utf-8"?>
<sst xmlns="http://schemas.openxmlformats.org/spreadsheetml/2006/main" count="128" uniqueCount="94">
  <si>
    <t>Date</t>
  </si>
  <si>
    <t>DATE SUBMITTED:</t>
  </si>
  <si>
    <t>Amount $</t>
  </si>
  <si>
    <t>Purchase</t>
  </si>
  <si>
    <t>Description</t>
  </si>
  <si>
    <t>NAME:</t>
  </si>
  <si>
    <t>COMPANY:</t>
  </si>
  <si>
    <t>Rep</t>
  </si>
  <si>
    <t>Company</t>
  </si>
  <si>
    <t>Coding</t>
  </si>
  <si>
    <t>Postage</t>
  </si>
  <si>
    <t>Employee Relations</t>
  </si>
  <si>
    <t>Office Supplies</t>
  </si>
  <si>
    <t>Advertising and Promotion</t>
  </si>
  <si>
    <t>Value</t>
  </si>
  <si>
    <t>%</t>
  </si>
  <si>
    <t>Verified</t>
  </si>
  <si>
    <t>Approved</t>
  </si>
  <si>
    <t>Computer and Software</t>
  </si>
  <si>
    <t>Small Medical Equipment</t>
  </si>
  <si>
    <t>Travel</t>
  </si>
  <si>
    <t>Doctor's Last Name</t>
  </si>
  <si>
    <t>Vendor
Name</t>
  </si>
  <si>
    <t># of 
Attendees</t>
  </si>
  <si>
    <t>Doctor</t>
  </si>
  <si>
    <t>Vendor</t>
  </si>
  <si>
    <t>Co.</t>
  </si>
  <si>
    <t>Amount</t>
  </si>
  <si>
    <t># of
 Attendees</t>
  </si>
  <si>
    <t>Meetings</t>
  </si>
  <si>
    <t>Company
Code</t>
  </si>
  <si>
    <t>Company Name</t>
  </si>
  <si>
    <t>AHB</t>
  </si>
  <si>
    <t>Alliance Healthcare Billing, LLC</t>
  </si>
  <si>
    <t>AHH</t>
  </si>
  <si>
    <t>Alliance Healthcare Holdings, LLC</t>
  </si>
  <si>
    <t>AHP</t>
  </si>
  <si>
    <t>Alliance Healthcare Partners, LLC</t>
  </si>
  <si>
    <t>ALG</t>
  </si>
  <si>
    <t>Alliance Lab Group, LLC</t>
  </si>
  <si>
    <t>AMI</t>
  </si>
  <si>
    <t>Alliance Mobile Imaging, LLC</t>
  </si>
  <si>
    <t>AMRI</t>
  </si>
  <si>
    <t>Alliance MRI, LLC</t>
  </si>
  <si>
    <t>AVC</t>
  </si>
  <si>
    <t>Alliance Vein Center, LLC</t>
  </si>
  <si>
    <t>AVM</t>
  </si>
  <si>
    <t>Alliance Vein Management, LLC</t>
  </si>
  <si>
    <t>CC</t>
  </si>
  <si>
    <t>Alliance MRI Corpus Christi, LLC</t>
  </si>
  <si>
    <t>CL</t>
  </si>
  <si>
    <t>Alliance MRI of Clear Lake, LLC</t>
  </si>
  <si>
    <t>DSS</t>
  </si>
  <si>
    <t>Diagnostic Scheduling Solutions, LLC</t>
  </si>
  <si>
    <t>KTY</t>
  </si>
  <si>
    <t>Alliance MRI of Katy, LLC</t>
  </si>
  <si>
    <t>LH</t>
  </si>
  <si>
    <t>MT</t>
  </si>
  <si>
    <t>RPW</t>
  </si>
  <si>
    <t>Relief Pain and Wellness, LLC</t>
  </si>
  <si>
    <t>SMRI</t>
  </si>
  <si>
    <t>Spring MRI, LLC</t>
  </si>
  <si>
    <t>SO</t>
  </si>
  <si>
    <t>Alliance MRI Stone Oak, LLC</t>
  </si>
  <si>
    <t>WO</t>
  </si>
  <si>
    <t>The Woodlands Open MRI &amp; Imaging, LLC</t>
  </si>
  <si>
    <t>PL</t>
  </si>
  <si>
    <t>Alliance MRI of Pearland, LLC</t>
  </si>
  <si>
    <t>Med-tech Laboratory Services, LLC</t>
  </si>
  <si>
    <t>Alliance MRI of Lake Houston, LLC</t>
  </si>
  <si>
    <t>SUBWAY</t>
  </si>
  <si>
    <t>LUNCH</t>
  </si>
  <si>
    <t>LUNCH FOR DR. MASCIALE AND STAFF.</t>
  </si>
  <si>
    <t>Mail Center</t>
  </si>
  <si>
    <t>Postage to mail H Driver's CD.</t>
  </si>
  <si>
    <t>ExpID</t>
  </si>
  <si>
    <t>Name</t>
  </si>
  <si>
    <t>Date 
Submitted</t>
  </si>
  <si>
    <t>Formatted Expense Report Data - Copy and paste values to Expense Report Log</t>
  </si>
  <si>
    <t>Detail Data</t>
  </si>
  <si>
    <t>Furniture and Equipment</t>
  </si>
  <si>
    <t>Meals and Entertainment</t>
  </si>
  <si>
    <t>Repairs and Maintenance</t>
  </si>
  <si>
    <t>Medical Supplies</t>
  </si>
  <si>
    <t>Printing</t>
  </si>
  <si>
    <t>Other</t>
  </si>
  <si>
    <t>Period</t>
  </si>
  <si>
    <t>Tip</t>
  </si>
  <si>
    <t>LAR</t>
  </si>
  <si>
    <t>Laredo OMI</t>
  </si>
  <si>
    <t>Credit Card
Last 4</t>
  </si>
  <si>
    <t>Credit Card</t>
  </si>
  <si>
    <t>Johnson, J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</si>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</sst>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0.0%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rgb="FF0070C0"/>
      <name val="Calibri Light"/>
      <family val="2"/>
      <scheme val="major"/>
    </font>
    <font>
      <sz val="10"/>
      <color rgb="FF0070C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3" fillId="0" borderId="0" xfId="0" applyFont="1"/>
    <xf numFmtId="0" fontId="4" fillId="0" borderId="4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44" fontId="3" fillId="0" borderId="0" xfId="1" applyFont="1"/>
    <xf numFmtId="14" fontId="4" fillId="0" borderId="0" xfId="0" applyNumberFormat="1" applyFont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indent="1"/>
    </xf>
    <xf numFmtId="164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44" fontId="4" fillId="0" borderId="1" xfId="1" applyFont="1" applyBorder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indent="1"/>
    </xf>
    <xf numFmtId="16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44" fontId="4" fillId="0" borderId="3" xfId="1" applyFont="1" applyBorder="1" applyAlignment="1">
      <alignment horizontal="right" vertical="center"/>
    </xf>
    <xf numFmtId="0" fontId="3" fillId="0" borderId="0" xfId="0" applyFont="1" applyAlignment="1">
      <alignment horizontal="left" indent="1"/>
    </xf>
    <xf numFmtId="14" fontId="3" fillId="0" borderId="5" xfId="0" applyNumberFormat="1" applyFont="1" applyBorder="1" applyAlignment="1">
      <alignment horizontal="left" inden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left" vertical="top" indent="1"/>
    </xf>
    <xf numFmtId="0" fontId="3" fillId="0" borderId="5" xfId="0" applyFont="1" applyBorder="1" applyAlignment="1">
      <alignment horizontal="left" indent="1"/>
    </xf>
    <xf numFmtId="14" fontId="6" fillId="0" borderId="5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164" fontId="7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44" fontId="7" fillId="0" borderId="1" xfId="1" applyFont="1" applyBorder="1" applyAlignment="1">
      <alignment horizontal="right" vertical="center"/>
    </xf>
    <xf numFmtId="0" fontId="4" fillId="0" borderId="0" xfId="0" applyFont="1" applyAlignment="1">
      <alignment wrapText="1"/>
    </xf>
    <xf numFmtId="43" fontId="4" fillId="0" borderId="0" xfId="3" applyFont="1" applyAlignment="1">
      <alignment horizontal="center"/>
    </xf>
    <xf numFmtId="43" fontId="4" fillId="0" borderId="0" xfId="3" applyFont="1" applyAlignment="1">
      <alignment horizontal="center" vertical="center"/>
    </xf>
    <xf numFmtId="14" fontId="3" fillId="0" borderId="0" xfId="0" applyNumberFormat="1" applyFont="1" applyAlignment="1">
      <alignment horizontal="left" indent="1"/>
    </xf>
    <xf numFmtId="43" fontId="4" fillId="0" borderId="0" xfId="3" applyFont="1"/>
    <xf numFmtId="43" fontId="3" fillId="0" borderId="0" xfId="3" applyFont="1"/>
    <xf numFmtId="0" fontId="4" fillId="0" borderId="0" xfId="0" applyFont="1" applyAlignment="1">
      <alignment horizontal="left" indent="1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 indent="1"/>
    </xf>
    <xf numFmtId="43" fontId="4" fillId="0" borderId="0" xfId="3" applyFont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43" fontId="5" fillId="0" borderId="4" xfId="3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left" indent="1"/>
    </xf>
    <xf numFmtId="0" fontId="4" fillId="0" borderId="5" xfId="0" applyFont="1" applyBorder="1"/>
    <xf numFmtId="44" fontId="3" fillId="0" borderId="0" xfId="1" applyFont="1" applyAlignment="1">
      <alignment horizontal="center"/>
    </xf>
    <xf numFmtId="44" fontId="4" fillId="0" borderId="0" xfId="1" applyFont="1"/>
    <xf numFmtId="165" fontId="4" fillId="0" borderId="0" xfId="2" applyNumberFormat="1" applyFont="1"/>
    <xf numFmtId="43" fontId="4" fillId="0" borderId="0" xfId="1" applyNumberFormat="1" applyFont="1"/>
    <xf numFmtId="44" fontId="4" fillId="0" borderId="6" xfId="1" applyFont="1" applyBorder="1"/>
    <xf numFmtId="165" fontId="4" fillId="0" borderId="6" xfId="2" applyNumberFormat="1" applyFont="1" applyBorder="1"/>
    <xf numFmtId="164" fontId="4" fillId="0" borderId="0" xfId="0" applyNumberFormat="1" applyFont="1"/>
    <xf numFmtId="166" fontId="4" fillId="0" borderId="0" xfId="3" applyNumberFormat="1" applyFont="1" applyAlignment="1">
      <alignment horizontal="center"/>
    </xf>
    <xf numFmtId="0" fontId="4" fillId="2" borderId="7" xfId="0" applyFont="1" applyFill="1" applyBorder="1"/>
    <xf numFmtId="0" fontId="4" fillId="2" borderId="8" xfId="0" applyFont="1" applyFill="1" applyBorder="1"/>
    <xf numFmtId="164" fontId="4" fillId="2" borderId="8" xfId="0" applyNumberFormat="1" applyFont="1" applyFill="1" applyBorder="1"/>
    <xf numFmtId="0" fontId="4" fillId="2" borderId="2" xfId="0" applyFont="1" applyFill="1" applyBorder="1"/>
    <xf numFmtId="0" fontId="3" fillId="2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left" indent="1"/>
    </xf>
    <xf numFmtId="0" fontId="4" fillId="3" borderId="4" xfId="0" applyFont="1" applyFill="1" applyBorder="1" applyAlignment="1">
      <alignment horizontal="left" indent="1"/>
    </xf>
    <xf numFmtId="164" fontId="4" fillId="3" borderId="4" xfId="0" applyNumberFormat="1" applyFont="1" applyFill="1" applyBorder="1" applyAlignment="1">
      <alignment horizontal="center"/>
    </xf>
    <xf numFmtId="14" fontId="4" fillId="3" borderId="4" xfId="0" applyNumberFormat="1" applyFont="1" applyFill="1" applyBorder="1" applyAlignment="1">
      <alignment horizontal="left" indent="1"/>
    </xf>
    <xf numFmtId="44" fontId="4" fillId="3" borderId="10" xfId="0" applyNumberFormat="1" applyFont="1" applyFill="1" applyBorder="1"/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left" indent="1"/>
    </xf>
    <xf numFmtId="44" fontId="4" fillId="0" borderId="0" xfId="0" applyNumberFormat="1" applyFont="1"/>
    <xf numFmtId="0" fontId="3" fillId="4" borderId="7" xfId="0" applyFont="1" applyFill="1" applyBorder="1" applyAlignment="1">
      <alignment horizontal="left" indent="1"/>
    </xf>
    <xf numFmtId="0" fontId="4" fillId="4" borderId="8" xfId="0" applyFont="1" applyFill="1" applyBorder="1"/>
    <xf numFmtId="164" fontId="4" fillId="4" borderId="8" xfId="0" applyNumberFormat="1" applyFont="1" applyFill="1" applyBorder="1"/>
    <xf numFmtId="166" fontId="4" fillId="4" borderId="8" xfId="3" applyNumberFormat="1" applyFont="1" applyFill="1" applyBorder="1" applyAlignment="1">
      <alignment horizontal="center"/>
    </xf>
    <xf numFmtId="43" fontId="4" fillId="4" borderId="8" xfId="3" applyFont="1" applyFill="1" applyBorder="1"/>
    <xf numFmtId="0" fontId="4" fillId="4" borderId="2" xfId="0" applyFont="1" applyFill="1" applyBorder="1"/>
    <xf numFmtId="0" fontId="3" fillId="4" borderId="9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166" fontId="3" fillId="4" borderId="4" xfId="3" applyNumberFormat="1" applyFont="1" applyFill="1" applyBorder="1" applyAlignment="1">
      <alignment horizontal="center" wrapText="1"/>
    </xf>
    <xf numFmtId="44" fontId="3" fillId="4" borderId="4" xfId="1" applyFont="1" applyFill="1" applyBorder="1" applyAlignment="1">
      <alignment horizontal="center"/>
    </xf>
    <xf numFmtId="43" fontId="3" fillId="4" borderId="4" xfId="3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left" indent="1"/>
    </xf>
    <xf numFmtId="0" fontId="4" fillId="5" borderId="0" xfId="0" applyFont="1" applyFill="1" applyAlignment="1">
      <alignment horizontal="left" indent="1"/>
    </xf>
    <xf numFmtId="0" fontId="4" fillId="5" borderId="8" xfId="0" applyFont="1" applyFill="1" applyBorder="1" applyAlignment="1">
      <alignment horizontal="left" indent="1"/>
    </xf>
    <xf numFmtId="164" fontId="4" fillId="5" borderId="8" xfId="0" applyNumberFormat="1" applyFont="1" applyFill="1" applyBorder="1" applyAlignment="1">
      <alignment horizontal="left" indent="1"/>
    </xf>
    <xf numFmtId="166" fontId="4" fillId="5" borderId="8" xfId="3" applyNumberFormat="1" applyFont="1" applyFill="1" applyBorder="1" applyAlignment="1">
      <alignment horizontal="center"/>
    </xf>
    <xf numFmtId="44" fontId="4" fillId="5" borderId="8" xfId="0" applyNumberFormat="1" applyFont="1" applyFill="1" applyBorder="1" applyAlignment="1">
      <alignment horizontal="left" indent="1"/>
    </xf>
    <xf numFmtId="43" fontId="4" fillId="5" borderId="8" xfId="3" applyFont="1" applyFill="1" applyBorder="1" applyAlignment="1">
      <alignment horizontal="left" indent="1"/>
    </xf>
    <xf numFmtId="0" fontId="4" fillId="5" borderId="2" xfId="0" applyFont="1" applyFill="1" applyBorder="1" applyAlignment="1">
      <alignment horizontal="left" indent="1"/>
    </xf>
    <xf numFmtId="0" fontId="4" fillId="5" borderId="11" xfId="0" applyFont="1" applyFill="1" applyBorder="1" applyAlignment="1">
      <alignment horizontal="left" indent="1"/>
    </xf>
    <xf numFmtId="164" fontId="4" fillId="5" borderId="0" xfId="0" applyNumberFormat="1" applyFont="1" applyFill="1" applyAlignment="1">
      <alignment horizontal="left" indent="1"/>
    </xf>
    <xf numFmtId="166" fontId="4" fillId="5" borderId="0" xfId="3" applyNumberFormat="1" applyFont="1" applyFill="1" applyAlignment="1">
      <alignment horizontal="center"/>
    </xf>
    <xf numFmtId="44" fontId="4" fillId="5" borderId="0" xfId="0" applyNumberFormat="1" applyFont="1" applyFill="1" applyAlignment="1">
      <alignment horizontal="left" indent="1"/>
    </xf>
    <xf numFmtId="43" fontId="4" fillId="5" borderId="0" xfId="3" applyFont="1" applyFill="1" applyAlignment="1">
      <alignment horizontal="left" indent="1"/>
    </xf>
    <xf numFmtId="0" fontId="4" fillId="5" borderId="12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164" fontId="4" fillId="5" borderId="4" xfId="0" applyNumberFormat="1" applyFont="1" applyFill="1" applyBorder="1" applyAlignment="1">
      <alignment horizontal="left" indent="1"/>
    </xf>
    <xf numFmtId="166" fontId="4" fillId="5" borderId="4" xfId="3" applyNumberFormat="1" applyFont="1" applyFill="1" applyBorder="1" applyAlignment="1">
      <alignment horizontal="center"/>
    </xf>
    <xf numFmtId="44" fontId="4" fillId="5" borderId="4" xfId="0" applyNumberFormat="1" applyFont="1" applyFill="1" applyBorder="1" applyAlignment="1">
      <alignment horizontal="left" indent="1"/>
    </xf>
    <xf numFmtId="43" fontId="4" fillId="5" borderId="4" xfId="3" applyFont="1" applyFill="1" applyBorder="1" applyAlignment="1">
      <alignment horizontal="left" indent="1"/>
    </xf>
    <xf numFmtId="0" fontId="4" fillId="5" borderId="10" xfId="0" applyFont="1" applyFill="1" applyBorder="1" applyAlignment="1">
      <alignment horizontal="left" indent="1"/>
    </xf>
    <xf numFmtId="43" fontId="3" fillId="4" borderId="0" xfId="3" applyFont="1" applyFill="1" applyBorder="1" applyAlignment="1">
      <alignment horizontal="center"/>
    </xf>
    <xf numFmtId="0" fontId="4" fillId="5" borderId="0" xfId="0" applyFont="1" applyFill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14" fontId="3" fillId="0" borderId="5" xfId="0" applyNumberFormat="1" applyFont="1" applyBorder="1" applyAlignment="1">
      <alignment horizontal="left" indent="1"/>
    </xf>
    <xf numFmtId="0" fontId="6" fillId="0" borderId="4" xfId="0" applyFont="1" applyBorder="1" applyAlignment="1">
      <alignment horizontal="left" indent="1"/>
    </xf>
    <xf numFmtId="14" fontId="6" fillId="0" borderId="5" xfId="0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914399</xdr:colOff>
      <xdr:row>2</xdr:row>
      <xdr:rowOff>66675</xdr:rowOff>
    </xdr:from>
    <xdr:to>
      <xdr:col>7</xdr:col>
      <xdr:colOff>38100</xdr:colOff>
      <xdr:row>3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F1D622F-CCD1-4CA8-9E51-24D5C7002314}"/>
            </a:ext>
          </a:extLst>
        </xdr:cNvPr>
        <xdr:cNvSpPr/>
      </xdr:nvSpPr>
      <xdr:spPr>
        <a:xfrm>
          <a:off x="5953124" y="828675"/>
          <a:ext cx="952501" cy="4476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914399</xdr:colOff>
      <xdr:row>2</xdr:row>
      <xdr:rowOff>66675</xdr:rowOff>
    </xdr:from>
    <xdr:to>
      <xdr:col>7</xdr:col>
      <xdr:colOff>38100</xdr:colOff>
      <xdr:row>3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E56F273-3B42-4549-9F72-80BF77862070}"/>
            </a:ext>
          </a:extLst>
        </xdr:cNvPr>
        <xdr:cNvSpPr/>
      </xdr:nvSpPr>
      <xdr:spPr>
        <a:xfrm>
          <a:off x="5953124" y="828675"/>
          <a:ext cx="952501" cy="4476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3</xdr:row>
      <xdr:rowOff>114300</xdr:rowOff>
    </xdr:from>
    <xdr:to>
      <xdr:col>4</xdr:col>
      <xdr:colOff>228600</xdr:colOff>
      <xdr:row>5</xdr:row>
      <xdr:rowOff>85725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4AD364E-8728-42A7-9007-FBA5B37E5380}"/>
            </a:ext>
          </a:extLst>
        </xdr:cNvPr>
        <xdr:cNvSpPr/>
      </xdr:nvSpPr>
      <xdr:spPr>
        <a:xfrm>
          <a:off x="2152650" y="1257300"/>
          <a:ext cx="11715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98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3" sqref="C3"/>
    </sheetView>
  </sheetViews>
  <sheetFormatPr defaultRowHeight="12.75" x14ac:dyDescent="0.2"/>
  <cols>
    <col min="1" max="1" width="2.7109375" style="3" customWidth="1"/>
    <col min="2" max="2" width="19.7109375" style="3" customWidth="1"/>
    <col min="3" max="3" width="11.7109375" style="3" customWidth="1"/>
    <col min="4" max="4" width="23.7109375" style="3" customWidth="1"/>
    <col min="5" max="5" width="17.7109375" style="3" customWidth="1"/>
    <col min="6" max="6" width="11.7109375" style="3" customWidth="1"/>
    <col min="7" max="7" width="13.7109375" style="3" customWidth="1"/>
    <col min="8" max="8" width="50.7109375" style="3" customWidth="1"/>
    <col min="9" max="9" width="13.7109375" style="4" hidden="1" customWidth="1"/>
    <col min="10" max="10" width="13.7109375" style="3" hidden="1" customWidth="1"/>
    <col min="11" max="11" width="2.7109375" style="3" customWidth="1"/>
    <col min="12" max="16384" width="9.140625" style="3"/>
  </cols>
  <sheetData>
    <row r="1" spans="2:11" ht="35.1" customHeight="1" x14ac:dyDescent="0.2">
      <c r="B1" s="21" t="s">
        <v>5</v>
      </c>
      <c r="C1" s="108"/>
      <c r="D1" s="108"/>
      <c r="E1" s="108"/>
      <c r="H1" s="33"/>
    </row>
    <row r="2" spans="2:11" ht="35.1" customHeight="1" x14ac:dyDescent="0.2">
      <c r="B2" s="21" t="s">
        <v>1</v>
      </c>
      <c r="C2" s="109"/>
      <c r="D2" s="109"/>
      <c r="E2" s="109"/>
      <c r="H2" s="33"/>
    </row>
    <row r="3" spans="2:11" ht="35.1" customHeight="1" x14ac:dyDescent="0.2">
      <c r="B3" s="21" t="s">
        <v>6</v>
      </c>
      <c r="C3" s="22"/>
      <c r="D3" s="26" t="str">
        <f>IFERROR(VLOOKUP(C3,Companies!B5:C24,2),"")</f>
        <v/>
      </c>
      <c r="E3" s="2"/>
      <c r="G3" s="5">
        <f>SUM(G6:G198)</f>
        <v>0</v>
      </c>
      <c r="H3" s="33"/>
    </row>
    <row r="4" spans="2:11" x14ac:dyDescent="0.2">
      <c r="B4" s="1"/>
      <c r="C4" s="6"/>
    </row>
    <row r="5" spans="2:11" ht="30" customHeight="1" x14ac:dyDescent="0.2">
      <c r="B5" s="7" t="s">
        <v>21</v>
      </c>
      <c r="C5" s="7" t="s">
        <v>0</v>
      </c>
      <c r="D5" s="7" t="s">
        <v>22</v>
      </c>
      <c r="E5" s="7" t="s">
        <v>3</v>
      </c>
      <c r="F5" s="7" t="s">
        <v>23</v>
      </c>
      <c r="G5" s="7" t="s">
        <v>2</v>
      </c>
      <c r="H5" s="7" t="s">
        <v>4</v>
      </c>
      <c r="I5" s="8" t="s">
        <v>8</v>
      </c>
      <c r="J5" s="8" t="s">
        <v>9</v>
      </c>
      <c r="K5" s="8"/>
    </row>
    <row r="6" spans="2:11" ht="21.6" customHeight="1" x14ac:dyDescent="0.2">
      <c r="B6" s="9"/>
      <c r="C6" s="10"/>
      <c r="D6" s="11"/>
      <c r="E6" s="11"/>
      <c r="F6" s="12"/>
      <c r="G6" s="13"/>
      <c r="H6" s="11"/>
      <c r="I6" s="15" t="str">
        <f>IF($G6="","",$C$3)</f>
        <v/>
      </c>
      <c r="J6" s="14" t="str">
        <f>IF($G6="","",Review!J6)</f>
        <v/>
      </c>
    </row>
    <row r="7" spans="2:11" ht="21.6" customHeight="1" x14ac:dyDescent="0.2">
      <c r="B7" s="9"/>
      <c r="C7" s="10"/>
      <c r="D7" s="11"/>
      <c r="E7" s="11"/>
      <c r="F7" s="12"/>
      <c r="G7" s="13"/>
      <c r="H7" s="11"/>
      <c r="I7" s="15" t="str">
        <f t="shared" ref="I7:I69" si="0">IF($G7="","",$C$3)</f>
        <v/>
      </c>
      <c r="J7" s="14" t="str">
        <f>IF($G7="","",Review!J7)</f>
        <v/>
      </c>
    </row>
    <row r="8" spans="2:11" ht="21.6" customHeight="1" x14ac:dyDescent="0.2">
      <c r="B8" s="9"/>
      <c r="C8" s="10"/>
      <c r="D8" s="11"/>
      <c r="E8" s="11"/>
      <c r="F8" s="12"/>
      <c r="G8" s="13"/>
      <c r="H8" s="11"/>
      <c r="I8" s="15" t="str">
        <f t="shared" si="0"/>
        <v/>
      </c>
      <c r="J8" s="14" t="str">
        <f>IF($G8="","",Review!J8)</f>
        <v/>
      </c>
    </row>
    <row r="9" spans="2:11" ht="21.6" customHeight="1" x14ac:dyDescent="0.2">
      <c r="B9" s="9"/>
      <c r="C9" s="10"/>
      <c r="D9" s="11"/>
      <c r="E9" s="11"/>
      <c r="F9" s="12"/>
      <c r="G9" s="13"/>
      <c r="H9" s="11"/>
      <c r="I9" s="15" t="str">
        <f t="shared" si="0"/>
        <v/>
      </c>
      <c r="J9" s="14" t="str">
        <f>IF($G9="","",Review!J9)</f>
        <v/>
      </c>
    </row>
    <row r="10" spans="2:11" ht="21.6" customHeight="1" x14ac:dyDescent="0.2">
      <c r="B10" s="9"/>
      <c r="C10" s="10"/>
      <c r="D10" s="11"/>
      <c r="E10" s="11"/>
      <c r="F10" s="12"/>
      <c r="G10" s="13"/>
      <c r="H10" s="11"/>
      <c r="I10" s="15" t="str">
        <f t="shared" si="0"/>
        <v/>
      </c>
      <c r="J10" s="14" t="str">
        <f>IF($G10="","",Review!J10)</f>
        <v/>
      </c>
    </row>
    <row r="11" spans="2:11" ht="21.6" customHeight="1" x14ac:dyDescent="0.2">
      <c r="B11" s="9"/>
      <c r="C11" s="10"/>
      <c r="D11" s="11"/>
      <c r="E11" s="11"/>
      <c r="F11" s="12"/>
      <c r="G11" s="13"/>
      <c r="H11" s="11"/>
      <c r="I11" s="15" t="str">
        <f t="shared" si="0"/>
        <v/>
      </c>
      <c r="J11" s="14" t="str">
        <f>IF($G11="","",Review!J11)</f>
        <v/>
      </c>
    </row>
    <row r="12" spans="2:11" ht="21.6" customHeight="1" x14ac:dyDescent="0.2">
      <c r="B12" s="9"/>
      <c r="C12" s="10"/>
      <c r="D12" s="11"/>
      <c r="E12" s="11"/>
      <c r="F12" s="12"/>
      <c r="G12" s="13"/>
      <c r="H12" s="11"/>
      <c r="I12" s="15" t="str">
        <f t="shared" si="0"/>
        <v/>
      </c>
      <c r="J12" s="14" t="str">
        <f>IF($G12="","",Review!J12)</f>
        <v/>
      </c>
    </row>
    <row r="13" spans="2:11" ht="21.6" customHeight="1" x14ac:dyDescent="0.2">
      <c r="B13" s="9"/>
      <c r="C13" s="10"/>
      <c r="D13" s="11"/>
      <c r="E13" s="11"/>
      <c r="F13" s="12"/>
      <c r="G13" s="13"/>
      <c r="H13" s="11"/>
      <c r="I13" s="15" t="str">
        <f t="shared" si="0"/>
        <v/>
      </c>
      <c r="J13" s="14" t="str">
        <f>IF($G13="","",Review!J13)</f>
        <v/>
      </c>
    </row>
    <row r="14" spans="2:11" ht="21.6" customHeight="1" x14ac:dyDescent="0.2">
      <c r="B14" s="9"/>
      <c r="C14" s="10"/>
      <c r="D14" s="11"/>
      <c r="E14" s="11"/>
      <c r="F14" s="12"/>
      <c r="G14" s="13"/>
      <c r="H14" s="11"/>
      <c r="I14" s="15" t="str">
        <f t="shared" si="0"/>
        <v/>
      </c>
      <c r="J14" s="14" t="str">
        <f>IF($G14="","",Review!J14)</f>
        <v/>
      </c>
    </row>
    <row r="15" spans="2:11" ht="21.6" customHeight="1" x14ac:dyDescent="0.2">
      <c r="B15" s="9"/>
      <c r="C15" s="10"/>
      <c r="D15" s="11"/>
      <c r="E15" s="11"/>
      <c r="F15" s="12"/>
      <c r="G15" s="13"/>
      <c r="H15" s="11"/>
      <c r="I15" s="15" t="str">
        <f t="shared" si="0"/>
        <v/>
      </c>
      <c r="J15" s="14" t="str">
        <f>IF($G15="","",Review!J15)</f>
        <v/>
      </c>
    </row>
    <row r="16" spans="2:11" ht="21.6" customHeight="1" x14ac:dyDescent="0.2">
      <c r="B16" s="9"/>
      <c r="C16" s="10"/>
      <c r="D16" s="11"/>
      <c r="E16" s="11"/>
      <c r="F16" s="12"/>
      <c r="G16" s="13"/>
      <c r="H16" s="11"/>
      <c r="I16" s="15" t="str">
        <f t="shared" si="0"/>
        <v/>
      </c>
      <c r="J16" s="14" t="str">
        <f>IF($G16="","",Review!J16)</f>
        <v/>
      </c>
    </row>
    <row r="17" spans="2:10" ht="21.6" customHeight="1" x14ac:dyDescent="0.2">
      <c r="B17" s="9"/>
      <c r="C17" s="10"/>
      <c r="D17" s="11"/>
      <c r="E17" s="11"/>
      <c r="F17" s="12"/>
      <c r="G17" s="13"/>
      <c r="H17" s="11"/>
      <c r="I17" s="15" t="str">
        <f t="shared" si="0"/>
        <v/>
      </c>
      <c r="J17" s="14" t="str">
        <f>IF($G17="","",Review!J17)</f>
        <v/>
      </c>
    </row>
    <row r="18" spans="2:10" ht="21.6" customHeight="1" x14ac:dyDescent="0.2">
      <c r="B18" s="9"/>
      <c r="C18" s="10"/>
      <c r="D18" s="11"/>
      <c r="E18" s="11"/>
      <c r="F18" s="12"/>
      <c r="G18" s="13"/>
      <c r="H18" s="11"/>
      <c r="I18" s="15" t="str">
        <f t="shared" si="0"/>
        <v/>
      </c>
      <c r="J18" s="14" t="str">
        <f>IF($G18="","",Review!J18)</f>
        <v/>
      </c>
    </row>
    <row r="19" spans="2:10" ht="21.6" customHeight="1" x14ac:dyDescent="0.2">
      <c r="B19" s="9"/>
      <c r="C19" s="10"/>
      <c r="D19" s="11"/>
      <c r="E19" s="11"/>
      <c r="F19" s="12"/>
      <c r="G19" s="13"/>
      <c r="H19" s="11"/>
      <c r="I19" s="15" t="str">
        <f t="shared" si="0"/>
        <v/>
      </c>
      <c r="J19" s="14" t="str">
        <f>IF($G19="","",Review!J19)</f>
        <v/>
      </c>
    </row>
    <row r="20" spans="2:10" ht="21.6" customHeight="1" x14ac:dyDescent="0.2">
      <c r="B20" s="9"/>
      <c r="C20" s="10"/>
      <c r="D20" s="11"/>
      <c r="E20" s="11"/>
      <c r="F20" s="12"/>
      <c r="G20" s="13"/>
      <c r="H20" s="11"/>
      <c r="I20" s="15" t="str">
        <f t="shared" si="0"/>
        <v/>
      </c>
      <c r="J20" s="14" t="str">
        <f>IF($G20="","",Review!J20)</f>
        <v/>
      </c>
    </row>
    <row r="21" spans="2:10" ht="21.6" customHeight="1" x14ac:dyDescent="0.2">
      <c r="B21" s="9"/>
      <c r="C21" s="10"/>
      <c r="D21" s="11"/>
      <c r="E21" s="11"/>
      <c r="F21" s="12"/>
      <c r="G21" s="13"/>
      <c r="H21" s="11"/>
      <c r="I21" s="15" t="str">
        <f t="shared" si="0"/>
        <v/>
      </c>
      <c r="J21" s="14" t="str">
        <f>IF($G21="","",Review!J21)</f>
        <v/>
      </c>
    </row>
    <row r="22" spans="2:10" ht="21.6" customHeight="1" x14ac:dyDescent="0.2">
      <c r="B22" s="9"/>
      <c r="C22" s="10"/>
      <c r="D22" s="11"/>
      <c r="E22" s="11"/>
      <c r="F22" s="12"/>
      <c r="G22" s="13"/>
      <c r="H22" s="11"/>
      <c r="I22" s="15" t="str">
        <f t="shared" si="0"/>
        <v/>
      </c>
      <c r="J22" s="14" t="str">
        <f>IF($G22="","",Review!J22)</f>
        <v/>
      </c>
    </row>
    <row r="23" spans="2:10" ht="21.6" customHeight="1" x14ac:dyDescent="0.2">
      <c r="B23" s="9"/>
      <c r="C23" s="10"/>
      <c r="D23" s="11"/>
      <c r="E23" s="11"/>
      <c r="F23" s="12"/>
      <c r="G23" s="13"/>
      <c r="H23" s="11"/>
      <c r="I23" s="15" t="str">
        <f t="shared" si="0"/>
        <v/>
      </c>
      <c r="J23" s="14" t="str">
        <f>IF($G23="","",Review!J23)</f>
        <v/>
      </c>
    </row>
    <row r="24" spans="2:10" ht="21.6" customHeight="1" x14ac:dyDescent="0.2">
      <c r="B24" s="9"/>
      <c r="C24" s="10"/>
      <c r="D24" s="11"/>
      <c r="E24" s="11"/>
      <c r="F24" s="12"/>
      <c r="G24" s="13"/>
      <c r="H24" s="11"/>
      <c r="I24" s="15" t="str">
        <f t="shared" si="0"/>
        <v/>
      </c>
      <c r="J24" s="14" t="str">
        <f>IF($G24="","",Review!J24)</f>
        <v/>
      </c>
    </row>
    <row r="25" spans="2:10" ht="21.6" customHeight="1" x14ac:dyDescent="0.2">
      <c r="B25" s="9"/>
      <c r="C25" s="10"/>
      <c r="D25" s="11"/>
      <c r="E25" s="11"/>
      <c r="F25" s="12"/>
      <c r="G25" s="13"/>
      <c r="H25" s="11"/>
      <c r="I25" s="15" t="str">
        <f t="shared" si="0"/>
        <v/>
      </c>
      <c r="J25" s="14" t="str">
        <f>IF($G25="","",Review!J25)</f>
        <v/>
      </c>
    </row>
    <row r="26" spans="2:10" ht="21.6" customHeight="1" x14ac:dyDescent="0.2">
      <c r="B26" s="9"/>
      <c r="C26" s="10"/>
      <c r="D26" s="11"/>
      <c r="E26" s="11"/>
      <c r="F26" s="12"/>
      <c r="G26" s="13"/>
      <c r="H26" s="11"/>
      <c r="I26" s="15" t="str">
        <f t="shared" si="0"/>
        <v/>
      </c>
      <c r="J26" s="14" t="str">
        <f>IF($G26="","",Review!J26)</f>
        <v/>
      </c>
    </row>
    <row r="27" spans="2:10" ht="21.6" customHeight="1" x14ac:dyDescent="0.2">
      <c r="B27" s="9"/>
      <c r="C27" s="10"/>
      <c r="D27" s="11"/>
      <c r="E27" s="11"/>
      <c r="F27" s="12"/>
      <c r="G27" s="13"/>
      <c r="H27" s="11"/>
      <c r="I27" s="15" t="str">
        <f t="shared" si="0"/>
        <v/>
      </c>
      <c r="J27" s="14" t="str">
        <f>IF($G27="","",Review!J27)</f>
        <v/>
      </c>
    </row>
    <row r="28" spans="2:10" ht="21.6" customHeight="1" x14ac:dyDescent="0.2">
      <c r="B28" s="9"/>
      <c r="C28" s="10"/>
      <c r="D28" s="11"/>
      <c r="E28" s="11"/>
      <c r="F28" s="12"/>
      <c r="G28" s="13"/>
      <c r="H28" s="11"/>
      <c r="I28" s="15" t="str">
        <f t="shared" si="0"/>
        <v/>
      </c>
      <c r="J28" s="14" t="str">
        <f>IF($G28="","",Review!J28)</f>
        <v/>
      </c>
    </row>
    <row r="29" spans="2:10" ht="21.6" customHeight="1" x14ac:dyDescent="0.2">
      <c r="B29" s="9"/>
      <c r="C29" s="10"/>
      <c r="D29" s="11"/>
      <c r="E29" s="11"/>
      <c r="F29" s="12"/>
      <c r="G29" s="13"/>
      <c r="H29" s="11"/>
      <c r="I29" s="15" t="str">
        <f t="shared" si="0"/>
        <v/>
      </c>
      <c r="J29" s="14" t="str">
        <f>IF($G29="","",Review!J29)</f>
        <v/>
      </c>
    </row>
    <row r="30" spans="2:10" ht="21.6" customHeight="1" x14ac:dyDescent="0.2">
      <c r="B30" s="9"/>
      <c r="C30" s="10"/>
      <c r="D30" s="11"/>
      <c r="E30" s="11"/>
      <c r="F30" s="12"/>
      <c r="G30" s="13"/>
      <c r="H30" s="11"/>
      <c r="I30" s="15" t="str">
        <f t="shared" si="0"/>
        <v/>
      </c>
      <c r="J30" s="14" t="str">
        <f>IF($G30="","",Review!J30)</f>
        <v/>
      </c>
    </row>
    <row r="31" spans="2:10" ht="21.6" customHeight="1" x14ac:dyDescent="0.2">
      <c r="B31" s="9"/>
      <c r="C31" s="10"/>
      <c r="D31" s="11"/>
      <c r="E31" s="11"/>
      <c r="F31" s="12"/>
      <c r="G31" s="13"/>
      <c r="H31" s="11"/>
      <c r="I31" s="15" t="str">
        <f t="shared" si="0"/>
        <v/>
      </c>
      <c r="J31" s="14" t="str">
        <f>IF($G31="","",Review!J31)</f>
        <v/>
      </c>
    </row>
    <row r="32" spans="2:10" ht="21.6" customHeight="1" x14ac:dyDescent="0.2">
      <c r="B32" s="9"/>
      <c r="C32" s="10"/>
      <c r="D32" s="11"/>
      <c r="E32" s="11"/>
      <c r="F32" s="12"/>
      <c r="G32" s="13"/>
      <c r="H32" s="11"/>
      <c r="I32" s="15" t="str">
        <f t="shared" si="0"/>
        <v/>
      </c>
      <c r="J32" s="14" t="str">
        <f>IF($G32="","",Review!J32)</f>
        <v/>
      </c>
    </row>
    <row r="33" spans="2:10" ht="21.6" customHeight="1" x14ac:dyDescent="0.2">
      <c r="B33" s="9"/>
      <c r="C33" s="10"/>
      <c r="D33" s="11"/>
      <c r="E33" s="11"/>
      <c r="F33" s="12"/>
      <c r="G33" s="13"/>
      <c r="H33" s="11"/>
      <c r="I33" s="15" t="str">
        <f t="shared" si="0"/>
        <v/>
      </c>
      <c r="J33" s="14" t="str">
        <f>IF($G33="","",Review!J33)</f>
        <v/>
      </c>
    </row>
    <row r="34" spans="2:10" ht="21.6" customHeight="1" x14ac:dyDescent="0.2">
      <c r="B34" s="9"/>
      <c r="C34" s="10"/>
      <c r="D34" s="11"/>
      <c r="E34" s="11"/>
      <c r="F34" s="12"/>
      <c r="G34" s="13"/>
      <c r="H34" s="11"/>
      <c r="I34" s="15" t="str">
        <f t="shared" si="0"/>
        <v/>
      </c>
      <c r="J34" s="14" t="str">
        <f>IF($G34="","",Review!J34)</f>
        <v/>
      </c>
    </row>
    <row r="35" spans="2:10" ht="21.6" customHeight="1" x14ac:dyDescent="0.2">
      <c r="B35" s="9"/>
      <c r="C35" s="10"/>
      <c r="D35" s="11"/>
      <c r="E35" s="11"/>
      <c r="F35" s="12"/>
      <c r="G35" s="13"/>
      <c r="H35" s="11"/>
      <c r="I35" s="15" t="str">
        <f t="shared" si="0"/>
        <v/>
      </c>
      <c r="J35" s="14" t="str">
        <f>IF($G35="","",Review!J35)</f>
        <v/>
      </c>
    </row>
    <row r="36" spans="2:10" ht="21.6" customHeight="1" x14ac:dyDescent="0.2">
      <c r="B36" s="9"/>
      <c r="C36" s="10"/>
      <c r="D36" s="11"/>
      <c r="E36" s="11"/>
      <c r="F36" s="12"/>
      <c r="G36" s="13"/>
      <c r="H36" s="11"/>
      <c r="I36" s="15" t="str">
        <f t="shared" si="0"/>
        <v/>
      </c>
      <c r="J36" s="14" t="str">
        <f>IF($G36="","",Review!J36)</f>
        <v/>
      </c>
    </row>
    <row r="37" spans="2:10" ht="21.6" customHeight="1" x14ac:dyDescent="0.2">
      <c r="B37" s="9"/>
      <c r="C37" s="10"/>
      <c r="D37" s="11"/>
      <c r="E37" s="11"/>
      <c r="F37" s="12"/>
      <c r="G37" s="13"/>
      <c r="H37" s="11"/>
      <c r="I37" s="15" t="str">
        <f t="shared" si="0"/>
        <v/>
      </c>
      <c r="J37" s="14" t="str">
        <f>IF($G37="","",Review!J37)</f>
        <v/>
      </c>
    </row>
    <row r="38" spans="2:10" ht="21.6" customHeight="1" x14ac:dyDescent="0.2">
      <c r="B38" s="9"/>
      <c r="C38" s="10"/>
      <c r="D38" s="11"/>
      <c r="E38" s="11"/>
      <c r="F38" s="12"/>
      <c r="G38" s="13"/>
      <c r="H38" s="11"/>
      <c r="I38" s="15" t="str">
        <f t="shared" si="0"/>
        <v/>
      </c>
      <c r="J38" s="14" t="str">
        <f>IF($G38="","",Review!J38)</f>
        <v/>
      </c>
    </row>
    <row r="39" spans="2:10" ht="21.6" customHeight="1" x14ac:dyDescent="0.2">
      <c r="B39" s="9"/>
      <c r="C39" s="10"/>
      <c r="D39" s="11"/>
      <c r="E39" s="11"/>
      <c r="F39" s="12"/>
      <c r="G39" s="13"/>
      <c r="H39" s="11"/>
      <c r="I39" s="15" t="str">
        <f t="shared" si="0"/>
        <v/>
      </c>
      <c r="J39" s="14" t="str">
        <f>IF($G39="","",Review!J39)</f>
        <v/>
      </c>
    </row>
    <row r="40" spans="2:10" ht="21.6" customHeight="1" x14ac:dyDescent="0.2">
      <c r="B40" s="9"/>
      <c r="C40" s="10"/>
      <c r="D40" s="11"/>
      <c r="E40" s="11"/>
      <c r="F40" s="12"/>
      <c r="G40" s="13"/>
      <c r="H40" s="11"/>
      <c r="I40" s="15" t="str">
        <f t="shared" si="0"/>
        <v/>
      </c>
      <c r="J40" s="14" t="str">
        <f>IF($G40="","",Review!J40)</f>
        <v/>
      </c>
    </row>
    <row r="41" spans="2:10" ht="21.6" customHeight="1" x14ac:dyDescent="0.2">
      <c r="B41" s="9"/>
      <c r="C41" s="10"/>
      <c r="D41" s="11"/>
      <c r="E41" s="11"/>
      <c r="F41" s="12"/>
      <c r="G41" s="13"/>
      <c r="H41" s="11"/>
      <c r="I41" s="15" t="str">
        <f t="shared" si="0"/>
        <v/>
      </c>
      <c r="J41" s="14" t="str">
        <f>IF($G41="","",Review!J41)</f>
        <v/>
      </c>
    </row>
    <row r="42" spans="2:10" ht="21.6" customHeight="1" x14ac:dyDescent="0.2">
      <c r="B42" s="9"/>
      <c r="C42" s="10"/>
      <c r="D42" s="11"/>
      <c r="E42" s="11"/>
      <c r="F42" s="12"/>
      <c r="G42" s="13"/>
      <c r="H42" s="11"/>
      <c r="I42" s="15" t="str">
        <f t="shared" si="0"/>
        <v/>
      </c>
      <c r="J42" s="14" t="str">
        <f>IF($G42="","",Review!J42)</f>
        <v/>
      </c>
    </row>
    <row r="43" spans="2:10" ht="21.6" customHeight="1" x14ac:dyDescent="0.2">
      <c r="B43" s="9"/>
      <c r="C43" s="10"/>
      <c r="D43" s="11"/>
      <c r="E43" s="11"/>
      <c r="F43" s="12"/>
      <c r="G43" s="13"/>
      <c r="H43" s="11"/>
      <c r="I43" s="15" t="str">
        <f t="shared" si="0"/>
        <v/>
      </c>
      <c r="J43" s="14" t="str">
        <f>IF($G43="","",Review!J43)</f>
        <v/>
      </c>
    </row>
    <row r="44" spans="2:10" ht="21.6" customHeight="1" x14ac:dyDescent="0.2">
      <c r="B44" s="9"/>
      <c r="C44" s="10"/>
      <c r="D44" s="11"/>
      <c r="E44" s="11"/>
      <c r="F44" s="12"/>
      <c r="G44" s="13"/>
      <c r="H44" s="11"/>
      <c r="I44" s="15" t="str">
        <f t="shared" si="0"/>
        <v/>
      </c>
      <c r="J44" s="14" t="str">
        <f>IF($G44="","",Review!J44)</f>
        <v/>
      </c>
    </row>
    <row r="45" spans="2:10" ht="21.6" customHeight="1" x14ac:dyDescent="0.2">
      <c r="B45" s="9"/>
      <c r="C45" s="10"/>
      <c r="D45" s="11"/>
      <c r="E45" s="11"/>
      <c r="F45" s="12"/>
      <c r="G45" s="13"/>
      <c r="H45" s="11"/>
      <c r="I45" s="15" t="str">
        <f t="shared" si="0"/>
        <v/>
      </c>
      <c r="J45" s="14" t="str">
        <f>IF($G45="","",Review!J45)</f>
        <v/>
      </c>
    </row>
    <row r="46" spans="2:10" ht="21.6" customHeight="1" x14ac:dyDescent="0.2">
      <c r="B46" s="9"/>
      <c r="C46" s="10"/>
      <c r="D46" s="11"/>
      <c r="E46" s="11"/>
      <c r="F46" s="12"/>
      <c r="G46" s="13"/>
      <c r="H46" s="11"/>
      <c r="I46" s="15" t="str">
        <f t="shared" si="0"/>
        <v/>
      </c>
      <c r="J46" s="14" t="str">
        <f>IF($G46="","",Review!J46)</f>
        <v/>
      </c>
    </row>
    <row r="47" spans="2:10" ht="21.6" customHeight="1" x14ac:dyDescent="0.2">
      <c r="B47" s="9"/>
      <c r="C47" s="10"/>
      <c r="D47" s="11"/>
      <c r="E47" s="11"/>
      <c r="F47" s="12"/>
      <c r="G47" s="13"/>
      <c r="H47" s="11"/>
      <c r="I47" s="15" t="str">
        <f t="shared" si="0"/>
        <v/>
      </c>
      <c r="J47" s="14" t="str">
        <f>IF($G47="","",Review!J47)</f>
        <v/>
      </c>
    </row>
    <row r="48" spans="2:10" ht="21.6" customHeight="1" x14ac:dyDescent="0.2">
      <c r="B48" s="9"/>
      <c r="C48" s="10"/>
      <c r="D48" s="11"/>
      <c r="E48" s="11"/>
      <c r="F48" s="12"/>
      <c r="G48" s="13"/>
      <c r="H48" s="11"/>
      <c r="I48" s="15" t="str">
        <f t="shared" si="0"/>
        <v/>
      </c>
      <c r="J48" s="14" t="str">
        <f>IF($G48="","",Review!J48)</f>
        <v/>
      </c>
    </row>
    <row r="49" spans="2:10" ht="21.6" customHeight="1" x14ac:dyDescent="0.2">
      <c r="B49" s="9"/>
      <c r="C49" s="10"/>
      <c r="D49" s="11"/>
      <c r="E49" s="11"/>
      <c r="F49" s="12"/>
      <c r="G49" s="13"/>
      <c r="H49" s="11"/>
      <c r="I49" s="15" t="str">
        <f t="shared" si="0"/>
        <v/>
      </c>
      <c r="J49" s="14" t="str">
        <f>IF($G49="","",Review!J49)</f>
        <v/>
      </c>
    </row>
    <row r="50" spans="2:10" ht="21.6" customHeight="1" x14ac:dyDescent="0.2">
      <c r="B50" s="9"/>
      <c r="C50" s="10"/>
      <c r="D50" s="11"/>
      <c r="E50" s="11"/>
      <c r="F50" s="12"/>
      <c r="G50" s="13"/>
      <c r="H50" s="11"/>
      <c r="I50" s="15" t="str">
        <f t="shared" si="0"/>
        <v/>
      </c>
      <c r="J50" s="14" t="str">
        <f>IF($G50="","",Review!J50)</f>
        <v/>
      </c>
    </row>
    <row r="51" spans="2:10" ht="21.6" customHeight="1" x14ac:dyDescent="0.2">
      <c r="B51" s="9"/>
      <c r="C51" s="10"/>
      <c r="D51" s="11"/>
      <c r="E51" s="11"/>
      <c r="F51" s="12"/>
      <c r="G51" s="13"/>
      <c r="H51" s="11"/>
      <c r="I51" s="15" t="str">
        <f t="shared" si="0"/>
        <v/>
      </c>
      <c r="J51" s="14" t="str">
        <f>IF($G51="","",Review!J51)</f>
        <v/>
      </c>
    </row>
    <row r="52" spans="2:10" ht="21.6" customHeight="1" x14ac:dyDescent="0.2">
      <c r="B52" s="9"/>
      <c r="C52" s="10"/>
      <c r="D52" s="11"/>
      <c r="E52" s="11"/>
      <c r="F52" s="12"/>
      <c r="G52" s="13"/>
      <c r="H52" s="11"/>
      <c r="I52" s="15" t="str">
        <f t="shared" si="0"/>
        <v/>
      </c>
      <c r="J52" s="14" t="str">
        <f>IF($G52="","",Review!J52)</f>
        <v/>
      </c>
    </row>
    <row r="53" spans="2:10" ht="21.6" customHeight="1" x14ac:dyDescent="0.2">
      <c r="B53" s="9"/>
      <c r="C53" s="10"/>
      <c r="D53" s="11"/>
      <c r="E53" s="11"/>
      <c r="F53" s="12"/>
      <c r="G53" s="13"/>
      <c r="H53" s="11"/>
      <c r="I53" s="15" t="str">
        <f t="shared" si="0"/>
        <v/>
      </c>
      <c r="J53" s="14" t="str">
        <f>IF($G53="","",Review!J53)</f>
        <v/>
      </c>
    </row>
    <row r="54" spans="2:10" ht="21.6" customHeight="1" x14ac:dyDescent="0.2">
      <c r="B54" s="9"/>
      <c r="C54" s="10"/>
      <c r="D54" s="11"/>
      <c r="E54" s="11"/>
      <c r="F54" s="12"/>
      <c r="G54" s="13"/>
      <c r="H54" s="11"/>
      <c r="I54" s="15" t="str">
        <f t="shared" si="0"/>
        <v/>
      </c>
      <c r="J54" s="14" t="str">
        <f>IF($G54="","",Review!J54)</f>
        <v/>
      </c>
    </row>
    <row r="55" spans="2:10" ht="21.6" customHeight="1" x14ac:dyDescent="0.2">
      <c r="B55" s="9"/>
      <c r="C55" s="10"/>
      <c r="D55" s="11"/>
      <c r="E55" s="11"/>
      <c r="F55" s="12"/>
      <c r="G55" s="13"/>
      <c r="H55" s="11"/>
      <c r="I55" s="15" t="str">
        <f t="shared" si="0"/>
        <v/>
      </c>
      <c r="J55" s="14" t="str">
        <f>IF($G55="","",Review!J55)</f>
        <v/>
      </c>
    </row>
    <row r="56" spans="2:10" ht="21.6" customHeight="1" x14ac:dyDescent="0.2">
      <c r="B56" s="9"/>
      <c r="C56" s="10"/>
      <c r="D56" s="11"/>
      <c r="E56" s="11"/>
      <c r="F56" s="12"/>
      <c r="G56" s="13"/>
      <c r="H56" s="11"/>
      <c r="I56" s="15" t="str">
        <f t="shared" si="0"/>
        <v/>
      </c>
      <c r="J56" s="14" t="str">
        <f>IF($G56="","",Review!J56)</f>
        <v/>
      </c>
    </row>
    <row r="57" spans="2:10" ht="21.6" customHeight="1" x14ac:dyDescent="0.2">
      <c r="B57" s="9"/>
      <c r="C57" s="10"/>
      <c r="D57" s="11"/>
      <c r="E57" s="11"/>
      <c r="F57" s="12"/>
      <c r="G57" s="13"/>
      <c r="H57" s="11"/>
      <c r="I57" s="15" t="str">
        <f t="shared" si="0"/>
        <v/>
      </c>
      <c r="J57" s="14" t="str">
        <f>IF($G57="","",Review!J57)</f>
        <v/>
      </c>
    </row>
    <row r="58" spans="2:10" ht="21.6" customHeight="1" x14ac:dyDescent="0.2">
      <c r="B58" s="9"/>
      <c r="C58" s="10"/>
      <c r="D58" s="11"/>
      <c r="E58" s="11"/>
      <c r="F58" s="12"/>
      <c r="G58" s="13"/>
      <c r="H58" s="11"/>
      <c r="I58" s="15" t="str">
        <f t="shared" si="0"/>
        <v/>
      </c>
      <c r="J58" s="14" t="str">
        <f>IF($G58="","",Review!J58)</f>
        <v/>
      </c>
    </row>
    <row r="59" spans="2:10" ht="21.6" customHeight="1" x14ac:dyDescent="0.2">
      <c r="B59" s="9"/>
      <c r="C59" s="10"/>
      <c r="D59" s="11"/>
      <c r="E59" s="11"/>
      <c r="F59" s="12"/>
      <c r="G59" s="13"/>
      <c r="H59" s="11"/>
      <c r="I59" s="15" t="str">
        <f t="shared" si="0"/>
        <v/>
      </c>
      <c r="J59" s="14" t="str">
        <f>IF($G59="","",Review!J59)</f>
        <v/>
      </c>
    </row>
    <row r="60" spans="2:10" ht="21.6" customHeight="1" x14ac:dyDescent="0.2">
      <c r="B60" s="9"/>
      <c r="C60" s="10"/>
      <c r="D60" s="11"/>
      <c r="E60" s="11"/>
      <c r="F60" s="12"/>
      <c r="G60" s="13"/>
      <c r="H60" s="11"/>
      <c r="I60" s="15" t="str">
        <f t="shared" si="0"/>
        <v/>
      </c>
      <c r="J60" s="14" t="str">
        <f>IF($G60="","",Review!J60)</f>
        <v/>
      </c>
    </row>
    <row r="61" spans="2:10" ht="21.6" customHeight="1" x14ac:dyDescent="0.2">
      <c r="B61" s="9"/>
      <c r="C61" s="10"/>
      <c r="D61" s="11"/>
      <c r="E61" s="11"/>
      <c r="F61" s="12"/>
      <c r="G61" s="13"/>
      <c r="H61" s="11"/>
      <c r="I61" s="15" t="str">
        <f t="shared" si="0"/>
        <v/>
      </c>
      <c r="J61" s="14" t="str">
        <f>IF($G61="","",Review!J61)</f>
        <v/>
      </c>
    </row>
    <row r="62" spans="2:10" ht="21.6" customHeight="1" x14ac:dyDescent="0.2">
      <c r="B62" s="9"/>
      <c r="C62" s="10"/>
      <c r="D62" s="11"/>
      <c r="E62" s="11"/>
      <c r="F62" s="12"/>
      <c r="G62" s="13"/>
      <c r="H62" s="11"/>
      <c r="I62" s="15" t="str">
        <f t="shared" si="0"/>
        <v/>
      </c>
      <c r="J62" s="14" t="str">
        <f>IF($G62="","",Review!J62)</f>
        <v/>
      </c>
    </row>
    <row r="63" spans="2:10" ht="21.6" customHeight="1" x14ac:dyDescent="0.2">
      <c r="B63" s="9"/>
      <c r="C63" s="10"/>
      <c r="D63" s="11"/>
      <c r="E63" s="11"/>
      <c r="F63" s="12"/>
      <c r="G63" s="13"/>
      <c r="H63" s="11"/>
      <c r="I63" s="15" t="str">
        <f t="shared" si="0"/>
        <v/>
      </c>
      <c r="J63" s="14" t="str">
        <f>IF($G63="","",Review!J63)</f>
        <v/>
      </c>
    </row>
    <row r="64" spans="2:10" ht="21.6" customHeight="1" x14ac:dyDescent="0.2">
      <c r="B64" s="9"/>
      <c r="C64" s="10"/>
      <c r="D64" s="11"/>
      <c r="E64" s="11"/>
      <c r="F64" s="12"/>
      <c r="G64" s="13"/>
      <c r="H64" s="11"/>
      <c r="I64" s="15" t="str">
        <f t="shared" si="0"/>
        <v/>
      </c>
      <c r="J64" s="14" t="str">
        <f>IF($G64="","",Review!J64)</f>
        <v/>
      </c>
    </row>
    <row r="65" spans="2:10" ht="21.6" customHeight="1" x14ac:dyDescent="0.2">
      <c r="B65" s="9"/>
      <c r="C65" s="10"/>
      <c r="D65" s="11"/>
      <c r="E65" s="11"/>
      <c r="F65" s="12"/>
      <c r="G65" s="13"/>
      <c r="H65" s="11"/>
      <c r="I65" s="15" t="str">
        <f t="shared" si="0"/>
        <v/>
      </c>
      <c r="J65" s="14" t="str">
        <f>IF($G65="","",Review!J65)</f>
        <v/>
      </c>
    </row>
    <row r="66" spans="2:10" ht="21.6" customHeight="1" x14ac:dyDescent="0.2">
      <c r="B66" s="9"/>
      <c r="C66" s="10"/>
      <c r="D66" s="11"/>
      <c r="E66" s="11"/>
      <c r="F66" s="12"/>
      <c r="G66" s="13"/>
      <c r="H66" s="11"/>
      <c r="I66" s="15" t="str">
        <f t="shared" si="0"/>
        <v/>
      </c>
      <c r="J66" s="14" t="str">
        <f>IF($G66="","",Review!J66)</f>
        <v/>
      </c>
    </row>
    <row r="67" spans="2:10" ht="21.6" customHeight="1" x14ac:dyDescent="0.2">
      <c r="B67" s="9"/>
      <c r="C67" s="10"/>
      <c r="D67" s="11"/>
      <c r="E67" s="11"/>
      <c r="F67" s="12"/>
      <c r="G67" s="13"/>
      <c r="H67" s="11"/>
      <c r="I67" s="15" t="str">
        <f t="shared" si="0"/>
        <v/>
      </c>
      <c r="J67" s="14" t="str">
        <f>IF($G67="","",Review!J67)</f>
        <v/>
      </c>
    </row>
    <row r="68" spans="2:10" ht="21.6" customHeight="1" x14ac:dyDescent="0.2">
      <c r="B68" s="9"/>
      <c r="C68" s="10"/>
      <c r="D68" s="11"/>
      <c r="E68" s="11"/>
      <c r="F68" s="12"/>
      <c r="G68" s="13"/>
      <c r="H68" s="11"/>
      <c r="I68" s="15" t="str">
        <f t="shared" si="0"/>
        <v/>
      </c>
      <c r="J68" s="14" t="str">
        <f>IF($G68="","",Review!J68)</f>
        <v/>
      </c>
    </row>
    <row r="69" spans="2:10" ht="21.6" customHeight="1" x14ac:dyDescent="0.2">
      <c r="B69" s="9"/>
      <c r="C69" s="10"/>
      <c r="D69" s="11"/>
      <c r="E69" s="11"/>
      <c r="F69" s="12"/>
      <c r="G69" s="13"/>
      <c r="H69" s="11"/>
      <c r="I69" s="15" t="str">
        <f t="shared" si="0"/>
        <v/>
      </c>
      <c r="J69" s="14" t="str">
        <f>IF($G69="","",Review!J69)</f>
        <v/>
      </c>
    </row>
    <row r="70" spans="2:10" ht="21.6" customHeight="1" x14ac:dyDescent="0.2">
      <c r="B70" s="9"/>
      <c r="C70" s="10"/>
      <c r="D70" s="11"/>
      <c r="E70" s="11"/>
      <c r="F70" s="12"/>
      <c r="G70" s="13"/>
      <c r="H70" s="11"/>
      <c r="I70" s="15" t="str">
        <f t="shared" ref="I70:I133" si="1">IF($G70="","",$C$3)</f>
        <v/>
      </c>
      <c r="J70" s="14" t="str">
        <f>IF($G70="","",Review!J70)</f>
        <v/>
      </c>
    </row>
    <row r="71" spans="2:10" ht="21.6" customHeight="1" x14ac:dyDescent="0.2">
      <c r="B71" s="9"/>
      <c r="C71" s="10"/>
      <c r="D71" s="11"/>
      <c r="E71" s="11"/>
      <c r="F71" s="12"/>
      <c r="G71" s="13"/>
      <c r="H71" s="11"/>
      <c r="I71" s="15" t="str">
        <f t="shared" si="1"/>
        <v/>
      </c>
      <c r="J71" s="14" t="str">
        <f>IF($G71="","",Review!J71)</f>
        <v/>
      </c>
    </row>
    <row r="72" spans="2:10" ht="21.6" customHeight="1" x14ac:dyDescent="0.2">
      <c r="B72" s="9"/>
      <c r="C72" s="10"/>
      <c r="D72" s="11"/>
      <c r="E72" s="11"/>
      <c r="F72" s="12"/>
      <c r="G72" s="13"/>
      <c r="H72" s="11"/>
      <c r="I72" s="15" t="str">
        <f t="shared" si="1"/>
        <v/>
      </c>
      <c r="J72" s="14" t="str">
        <f>IF($G72="","",Review!J72)</f>
        <v/>
      </c>
    </row>
    <row r="73" spans="2:10" ht="21.6" customHeight="1" x14ac:dyDescent="0.2">
      <c r="B73" s="9"/>
      <c r="C73" s="10"/>
      <c r="D73" s="11"/>
      <c r="E73" s="11"/>
      <c r="F73" s="12"/>
      <c r="G73" s="13"/>
      <c r="H73" s="11"/>
      <c r="I73" s="15" t="str">
        <f t="shared" si="1"/>
        <v/>
      </c>
      <c r="J73" s="14" t="str">
        <f>IF($G73="","",Review!J73)</f>
        <v/>
      </c>
    </row>
    <row r="74" spans="2:10" ht="21.6" customHeight="1" x14ac:dyDescent="0.2">
      <c r="B74" s="9"/>
      <c r="C74" s="10"/>
      <c r="D74" s="11"/>
      <c r="E74" s="11"/>
      <c r="F74" s="12"/>
      <c r="G74" s="13"/>
      <c r="H74" s="11"/>
      <c r="I74" s="15" t="str">
        <f t="shared" si="1"/>
        <v/>
      </c>
      <c r="J74" s="14" t="str">
        <f>IF($G74="","",Review!J74)</f>
        <v/>
      </c>
    </row>
    <row r="75" spans="2:10" ht="21.6" customHeight="1" x14ac:dyDescent="0.2">
      <c r="B75" s="9"/>
      <c r="C75" s="10"/>
      <c r="D75" s="11"/>
      <c r="E75" s="11"/>
      <c r="F75" s="12"/>
      <c r="G75" s="13"/>
      <c r="H75" s="11"/>
      <c r="I75" s="15" t="str">
        <f t="shared" si="1"/>
        <v/>
      </c>
      <c r="J75" s="14" t="str">
        <f>IF($G75="","",Review!J75)</f>
        <v/>
      </c>
    </row>
    <row r="76" spans="2:10" ht="21.6" customHeight="1" x14ac:dyDescent="0.2">
      <c r="B76" s="9"/>
      <c r="C76" s="10"/>
      <c r="D76" s="11"/>
      <c r="E76" s="11"/>
      <c r="F76" s="12"/>
      <c r="G76" s="13"/>
      <c r="H76" s="11"/>
      <c r="I76" s="15" t="str">
        <f t="shared" si="1"/>
        <v/>
      </c>
      <c r="J76" s="14" t="str">
        <f>IF($G76="","",Review!J76)</f>
        <v/>
      </c>
    </row>
    <row r="77" spans="2:10" ht="21.6" customHeight="1" x14ac:dyDescent="0.2">
      <c r="B77" s="9"/>
      <c r="C77" s="10"/>
      <c r="D77" s="11"/>
      <c r="E77" s="11"/>
      <c r="F77" s="12"/>
      <c r="G77" s="13"/>
      <c r="H77" s="11"/>
      <c r="I77" s="15" t="str">
        <f t="shared" si="1"/>
        <v/>
      </c>
      <c r="J77" s="14" t="str">
        <f>IF($G77="","",Review!J77)</f>
        <v/>
      </c>
    </row>
    <row r="78" spans="2:10" ht="21.6" customHeight="1" x14ac:dyDescent="0.2">
      <c r="B78" s="9"/>
      <c r="C78" s="10"/>
      <c r="D78" s="11"/>
      <c r="E78" s="11"/>
      <c r="F78" s="12"/>
      <c r="G78" s="13"/>
      <c r="H78" s="11"/>
      <c r="I78" s="15" t="str">
        <f t="shared" si="1"/>
        <v/>
      </c>
      <c r="J78" s="14" t="str">
        <f>IF($G78="","",Review!J78)</f>
        <v/>
      </c>
    </row>
    <row r="79" spans="2:10" ht="21.6" customHeight="1" x14ac:dyDescent="0.2">
      <c r="B79" s="9"/>
      <c r="C79" s="10"/>
      <c r="D79" s="11"/>
      <c r="E79" s="11"/>
      <c r="F79" s="12"/>
      <c r="G79" s="13"/>
      <c r="H79" s="11"/>
      <c r="I79" s="15" t="str">
        <f t="shared" si="1"/>
        <v/>
      </c>
      <c r="J79" s="14" t="str">
        <f>IF($G79="","",Review!J79)</f>
        <v/>
      </c>
    </row>
    <row r="80" spans="2:10" ht="21.6" customHeight="1" x14ac:dyDescent="0.2">
      <c r="B80" s="9"/>
      <c r="C80" s="10"/>
      <c r="D80" s="11"/>
      <c r="E80" s="11"/>
      <c r="F80" s="12"/>
      <c r="G80" s="13"/>
      <c r="H80" s="11"/>
      <c r="I80" s="15" t="str">
        <f t="shared" si="1"/>
        <v/>
      </c>
      <c r="J80" s="14" t="str">
        <f>IF($G80="","",Review!J80)</f>
        <v/>
      </c>
    </row>
    <row r="81" spans="2:10" ht="21.6" customHeight="1" x14ac:dyDescent="0.2">
      <c r="B81" s="9"/>
      <c r="C81" s="10"/>
      <c r="D81" s="11"/>
      <c r="E81" s="11"/>
      <c r="F81" s="12"/>
      <c r="G81" s="13"/>
      <c r="H81" s="11"/>
      <c r="I81" s="15" t="str">
        <f t="shared" si="1"/>
        <v/>
      </c>
      <c r="J81" s="14" t="str">
        <f>IF($G81="","",Review!J81)</f>
        <v/>
      </c>
    </row>
    <row r="82" spans="2:10" ht="21.6" customHeight="1" x14ac:dyDescent="0.2">
      <c r="B82" s="9"/>
      <c r="C82" s="10"/>
      <c r="D82" s="11"/>
      <c r="E82" s="11"/>
      <c r="F82" s="12"/>
      <c r="G82" s="13"/>
      <c r="H82" s="11"/>
      <c r="I82" s="15" t="str">
        <f t="shared" si="1"/>
        <v/>
      </c>
      <c r="J82" s="14" t="str">
        <f>IF($G82="","",Review!J82)</f>
        <v/>
      </c>
    </row>
    <row r="83" spans="2:10" ht="21.6" customHeight="1" x14ac:dyDescent="0.2">
      <c r="B83" s="9"/>
      <c r="C83" s="10"/>
      <c r="D83" s="11"/>
      <c r="E83" s="11"/>
      <c r="F83" s="12"/>
      <c r="G83" s="13"/>
      <c r="H83" s="11"/>
      <c r="I83" s="15" t="str">
        <f t="shared" si="1"/>
        <v/>
      </c>
      <c r="J83" s="14" t="str">
        <f>IF($G83="","",Review!J83)</f>
        <v/>
      </c>
    </row>
    <row r="84" spans="2:10" ht="21.6" customHeight="1" x14ac:dyDescent="0.2">
      <c r="B84" s="9"/>
      <c r="C84" s="10"/>
      <c r="D84" s="11"/>
      <c r="E84" s="11"/>
      <c r="F84" s="12"/>
      <c r="G84" s="13"/>
      <c r="H84" s="11"/>
      <c r="I84" s="15" t="str">
        <f t="shared" si="1"/>
        <v/>
      </c>
      <c r="J84" s="14" t="str">
        <f>IF($G84="","",Review!J84)</f>
        <v/>
      </c>
    </row>
    <row r="85" spans="2:10" ht="21.6" customHeight="1" x14ac:dyDescent="0.2">
      <c r="B85" s="9"/>
      <c r="C85" s="10"/>
      <c r="D85" s="11"/>
      <c r="E85" s="11"/>
      <c r="F85" s="12"/>
      <c r="G85" s="13"/>
      <c r="H85" s="11"/>
      <c r="I85" s="15" t="str">
        <f t="shared" si="1"/>
        <v/>
      </c>
      <c r="J85" s="14" t="str">
        <f>IF($G85="","",Review!J85)</f>
        <v/>
      </c>
    </row>
    <row r="86" spans="2:10" ht="21.6" customHeight="1" x14ac:dyDescent="0.2">
      <c r="B86" s="9"/>
      <c r="C86" s="10"/>
      <c r="D86" s="11"/>
      <c r="E86" s="11"/>
      <c r="F86" s="12"/>
      <c r="G86" s="13"/>
      <c r="H86" s="11"/>
      <c r="I86" s="15" t="str">
        <f t="shared" si="1"/>
        <v/>
      </c>
      <c r="J86" s="14" t="str">
        <f>IF($G86="","",Review!J86)</f>
        <v/>
      </c>
    </row>
    <row r="87" spans="2:10" ht="21.6" customHeight="1" x14ac:dyDescent="0.2">
      <c r="B87" s="9"/>
      <c r="C87" s="10"/>
      <c r="D87" s="11"/>
      <c r="E87" s="11"/>
      <c r="F87" s="12"/>
      <c r="G87" s="13"/>
      <c r="H87" s="11"/>
      <c r="I87" s="15" t="str">
        <f t="shared" si="1"/>
        <v/>
      </c>
      <c r="J87" s="14" t="str">
        <f>IF($G87="","",Review!J87)</f>
        <v/>
      </c>
    </row>
    <row r="88" spans="2:10" ht="21.6" customHeight="1" x14ac:dyDescent="0.2">
      <c r="B88" s="9"/>
      <c r="C88" s="10"/>
      <c r="D88" s="11"/>
      <c r="E88" s="11"/>
      <c r="F88" s="12"/>
      <c r="G88" s="13"/>
      <c r="H88" s="11"/>
      <c r="I88" s="15" t="str">
        <f t="shared" si="1"/>
        <v/>
      </c>
      <c r="J88" s="14" t="str">
        <f>IF($G88="","",Review!J88)</f>
        <v/>
      </c>
    </row>
    <row r="89" spans="2:10" ht="21.6" customHeight="1" x14ac:dyDescent="0.2">
      <c r="B89" s="9"/>
      <c r="C89" s="10"/>
      <c r="D89" s="11"/>
      <c r="E89" s="11"/>
      <c r="F89" s="12"/>
      <c r="G89" s="13"/>
      <c r="H89" s="11"/>
      <c r="I89" s="15" t="str">
        <f t="shared" si="1"/>
        <v/>
      </c>
      <c r="J89" s="14" t="str">
        <f>IF($G89="","",Review!J89)</f>
        <v/>
      </c>
    </row>
    <row r="90" spans="2:10" ht="21.6" customHeight="1" x14ac:dyDescent="0.2">
      <c r="B90" s="9"/>
      <c r="C90" s="10"/>
      <c r="D90" s="11"/>
      <c r="E90" s="11"/>
      <c r="F90" s="12"/>
      <c r="G90" s="13"/>
      <c r="H90" s="11"/>
      <c r="I90" s="15" t="str">
        <f t="shared" si="1"/>
        <v/>
      </c>
      <c r="J90" s="14" t="str">
        <f>IF($G90="","",Review!J90)</f>
        <v/>
      </c>
    </row>
    <row r="91" spans="2:10" ht="21.6" customHeight="1" x14ac:dyDescent="0.2">
      <c r="B91" s="9"/>
      <c r="C91" s="10"/>
      <c r="D91" s="11"/>
      <c r="E91" s="11"/>
      <c r="F91" s="12"/>
      <c r="G91" s="13"/>
      <c r="H91" s="11"/>
      <c r="I91" s="15" t="str">
        <f t="shared" si="1"/>
        <v/>
      </c>
      <c r="J91" s="14" t="str">
        <f>IF($G91="","",Review!J91)</f>
        <v/>
      </c>
    </row>
    <row r="92" spans="2:10" ht="21.6" customHeight="1" x14ac:dyDescent="0.2">
      <c r="B92" s="9"/>
      <c r="C92" s="10"/>
      <c r="D92" s="11"/>
      <c r="E92" s="11"/>
      <c r="F92" s="12"/>
      <c r="G92" s="13"/>
      <c r="H92" s="11"/>
      <c r="I92" s="15" t="str">
        <f t="shared" si="1"/>
        <v/>
      </c>
      <c r="J92" s="14" t="str">
        <f>IF($G92="","",Review!J92)</f>
        <v/>
      </c>
    </row>
    <row r="93" spans="2:10" ht="21.6" customHeight="1" x14ac:dyDescent="0.2">
      <c r="B93" s="9"/>
      <c r="C93" s="10"/>
      <c r="D93" s="11"/>
      <c r="E93" s="11"/>
      <c r="F93" s="12"/>
      <c r="G93" s="13"/>
      <c r="H93" s="11"/>
      <c r="I93" s="15" t="str">
        <f t="shared" si="1"/>
        <v/>
      </c>
      <c r="J93" s="14" t="str">
        <f>IF($G93="","",Review!J93)</f>
        <v/>
      </c>
    </row>
    <row r="94" spans="2:10" ht="21.6" customHeight="1" x14ac:dyDescent="0.2">
      <c r="B94" s="9"/>
      <c r="C94" s="10"/>
      <c r="D94" s="11"/>
      <c r="E94" s="11"/>
      <c r="F94" s="12"/>
      <c r="G94" s="13"/>
      <c r="H94" s="11"/>
      <c r="I94" s="15" t="str">
        <f t="shared" si="1"/>
        <v/>
      </c>
      <c r="J94" s="14" t="str">
        <f>IF($G94="","",Review!J94)</f>
        <v/>
      </c>
    </row>
    <row r="95" spans="2:10" ht="21.6" customHeight="1" x14ac:dyDescent="0.2">
      <c r="B95" s="9"/>
      <c r="C95" s="10"/>
      <c r="D95" s="11"/>
      <c r="E95" s="11"/>
      <c r="F95" s="12"/>
      <c r="G95" s="13"/>
      <c r="H95" s="11"/>
      <c r="I95" s="15" t="str">
        <f t="shared" si="1"/>
        <v/>
      </c>
      <c r="J95" s="14" t="str">
        <f>IF($G95="","",Review!J95)</f>
        <v/>
      </c>
    </row>
    <row r="96" spans="2:10" ht="21.6" customHeight="1" x14ac:dyDescent="0.2">
      <c r="B96" s="9"/>
      <c r="C96" s="10"/>
      <c r="D96" s="11"/>
      <c r="E96" s="11"/>
      <c r="F96" s="12"/>
      <c r="G96" s="13"/>
      <c r="H96" s="11"/>
      <c r="I96" s="15" t="str">
        <f t="shared" si="1"/>
        <v/>
      </c>
      <c r="J96" s="14" t="str">
        <f>IF($G96="","",Review!J96)</f>
        <v/>
      </c>
    </row>
    <row r="97" spans="2:10" ht="21.6" customHeight="1" x14ac:dyDescent="0.2">
      <c r="B97" s="9"/>
      <c r="C97" s="10"/>
      <c r="D97" s="11"/>
      <c r="E97" s="11"/>
      <c r="F97" s="12"/>
      <c r="G97" s="13"/>
      <c r="H97" s="11"/>
      <c r="I97" s="15" t="str">
        <f t="shared" si="1"/>
        <v/>
      </c>
      <c r="J97" s="14" t="str">
        <f>IF($G97="","",Review!J97)</f>
        <v/>
      </c>
    </row>
    <row r="98" spans="2:10" ht="21.6" customHeight="1" x14ac:dyDescent="0.2">
      <c r="B98" s="9"/>
      <c r="C98" s="10"/>
      <c r="D98" s="11"/>
      <c r="E98" s="11"/>
      <c r="F98" s="12"/>
      <c r="G98" s="13"/>
      <c r="H98" s="11"/>
      <c r="I98" s="15" t="str">
        <f t="shared" si="1"/>
        <v/>
      </c>
      <c r="J98" s="14" t="str">
        <f>IF($G98="","",Review!J98)</f>
        <v/>
      </c>
    </row>
    <row r="99" spans="2:10" ht="21.6" customHeight="1" x14ac:dyDescent="0.2">
      <c r="B99" s="9"/>
      <c r="C99" s="10"/>
      <c r="D99" s="11"/>
      <c r="E99" s="11"/>
      <c r="F99" s="12"/>
      <c r="G99" s="13"/>
      <c r="H99" s="11"/>
      <c r="I99" s="15" t="str">
        <f t="shared" si="1"/>
        <v/>
      </c>
      <c r="J99" s="14" t="str">
        <f>IF($G99="","",Review!J99)</f>
        <v/>
      </c>
    </row>
    <row r="100" spans="2:10" ht="21.6" customHeight="1" x14ac:dyDescent="0.2">
      <c r="B100" s="9"/>
      <c r="C100" s="10"/>
      <c r="D100" s="11"/>
      <c r="E100" s="11"/>
      <c r="F100" s="12"/>
      <c r="G100" s="13"/>
      <c r="H100" s="11"/>
      <c r="I100" s="15" t="str">
        <f t="shared" si="1"/>
        <v/>
      </c>
      <c r="J100" s="14" t="str">
        <f>IF($G100="","",Review!J100)</f>
        <v/>
      </c>
    </row>
    <row r="101" spans="2:10" ht="21.6" customHeight="1" x14ac:dyDescent="0.2">
      <c r="B101" s="9"/>
      <c r="C101" s="10"/>
      <c r="D101" s="11"/>
      <c r="E101" s="11"/>
      <c r="F101" s="12"/>
      <c r="G101" s="13"/>
      <c r="H101" s="11"/>
      <c r="I101" s="15" t="str">
        <f t="shared" si="1"/>
        <v/>
      </c>
      <c r="J101" s="14" t="str">
        <f>IF($G101="","",Review!J101)</f>
        <v/>
      </c>
    </row>
    <row r="102" spans="2:10" ht="21.6" customHeight="1" x14ac:dyDescent="0.2">
      <c r="B102" s="9"/>
      <c r="C102" s="10"/>
      <c r="D102" s="11"/>
      <c r="E102" s="11"/>
      <c r="F102" s="12"/>
      <c r="G102" s="13"/>
      <c r="H102" s="11"/>
      <c r="I102" s="15" t="str">
        <f t="shared" si="1"/>
        <v/>
      </c>
      <c r="J102" s="14" t="str">
        <f>IF($G102="","",Review!J102)</f>
        <v/>
      </c>
    </row>
    <row r="103" spans="2:10" ht="21.6" customHeight="1" x14ac:dyDescent="0.2">
      <c r="B103" s="9"/>
      <c r="C103" s="10"/>
      <c r="D103" s="11"/>
      <c r="E103" s="11"/>
      <c r="F103" s="12"/>
      <c r="G103" s="13"/>
      <c r="H103" s="11"/>
      <c r="I103" s="15" t="str">
        <f t="shared" si="1"/>
        <v/>
      </c>
      <c r="J103" s="14" t="str">
        <f>IF($G103="","",Review!J103)</f>
        <v/>
      </c>
    </row>
    <row r="104" spans="2:10" ht="21.6" customHeight="1" x14ac:dyDescent="0.2">
      <c r="B104" s="9"/>
      <c r="C104" s="10"/>
      <c r="D104" s="11"/>
      <c r="E104" s="11"/>
      <c r="F104" s="12"/>
      <c r="G104" s="13"/>
      <c r="H104" s="11"/>
      <c r="I104" s="15" t="str">
        <f t="shared" si="1"/>
        <v/>
      </c>
      <c r="J104" s="14" t="str">
        <f>IF($G104="","",Review!J104)</f>
        <v/>
      </c>
    </row>
    <row r="105" spans="2:10" ht="21.6" customHeight="1" x14ac:dyDescent="0.2">
      <c r="B105" s="9"/>
      <c r="C105" s="10"/>
      <c r="D105" s="11"/>
      <c r="E105" s="11"/>
      <c r="F105" s="12"/>
      <c r="G105" s="13"/>
      <c r="H105" s="11"/>
      <c r="I105" s="15" t="str">
        <f t="shared" si="1"/>
        <v/>
      </c>
      <c r="J105" s="14" t="str">
        <f>IF($G105="","",Review!J105)</f>
        <v/>
      </c>
    </row>
    <row r="106" spans="2:10" ht="21.6" customHeight="1" x14ac:dyDescent="0.2">
      <c r="B106" s="9"/>
      <c r="C106" s="10"/>
      <c r="D106" s="11"/>
      <c r="E106" s="11"/>
      <c r="F106" s="12"/>
      <c r="G106" s="13"/>
      <c r="H106" s="11"/>
      <c r="I106" s="15" t="str">
        <f t="shared" si="1"/>
        <v/>
      </c>
      <c r="J106" s="14" t="str">
        <f>IF($G106="","",Review!J106)</f>
        <v/>
      </c>
    </row>
    <row r="107" spans="2:10" ht="21.6" customHeight="1" x14ac:dyDescent="0.2">
      <c r="B107" s="9"/>
      <c r="C107" s="10"/>
      <c r="D107" s="11"/>
      <c r="E107" s="11"/>
      <c r="F107" s="12"/>
      <c r="G107" s="13"/>
      <c r="H107" s="11"/>
      <c r="I107" s="15" t="str">
        <f t="shared" si="1"/>
        <v/>
      </c>
      <c r="J107" s="14" t="str">
        <f>IF($G107="","",Review!J107)</f>
        <v/>
      </c>
    </row>
    <row r="108" spans="2:10" ht="21.6" customHeight="1" x14ac:dyDescent="0.2">
      <c r="B108" s="9"/>
      <c r="C108" s="10"/>
      <c r="D108" s="11"/>
      <c r="E108" s="11"/>
      <c r="F108" s="12"/>
      <c r="G108" s="13"/>
      <c r="H108" s="11"/>
      <c r="I108" s="15" t="str">
        <f t="shared" si="1"/>
        <v/>
      </c>
      <c r="J108" s="14" t="str">
        <f>IF($G108="","",Review!J108)</f>
        <v/>
      </c>
    </row>
    <row r="109" spans="2:10" ht="21.6" customHeight="1" x14ac:dyDescent="0.2">
      <c r="B109" s="9"/>
      <c r="C109" s="10"/>
      <c r="D109" s="11"/>
      <c r="E109" s="11"/>
      <c r="F109" s="12"/>
      <c r="G109" s="13"/>
      <c r="H109" s="11"/>
      <c r="I109" s="15" t="str">
        <f t="shared" si="1"/>
        <v/>
      </c>
      <c r="J109" s="14" t="str">
        <f>IF($G109="","",Review!J109)</f>
        <v/>
      </c>
    </row>
    <row r="110" spans="2:10" ht="21.6" customHeight="1" x14ac:dyDescent="0.2">
      <c r="B110" s="9"/>
      <c r="C110" s="10"/>
      <c r="D110" s="11"/>
      <c r="E110" s="11"/>
      <c r="F110" s="12"/>
      <c r="G110" s="13"/>
      <c r="H110" s="11"/>
      <c r="I110" s="15" t="str">
        <f t="shared" si="1"/>
        <v/>
      </c>
      <c r="J110" s="14" t="str">
        <f>IF($G110="","",Review!J110)</f>
        <v/>
      </c>
    </row>
    <row r="111" spans="2:10" ht="21.6" customHeight="1" x14ac:dyDescent="0.2">
      <c r="B111" s="9"/>
      <c r="C111" s="10"/>
      <c r="D111" s="11"/>
      <c r="E111" s="11"/>
      <c r="F111" s="12"/>
      <c r="G111" s="13"/>
      <c r="H111" s="11"/>
      <c r="I111" s="15" t="str">
        <f t="shared" si="1"/>
        <v/>
      </c>
      <c r="J111" s="14" t="str">
        <f>IF($G111="","",Review!J111)</f>
        <v/>
      </c>
    </row>
    <row r="112" spans="2:10" ht="21.6" customHeight="1" x14ac:dyDescent="0.2">
      <c r="B112" s="9"/>
      <c r="C112" s="10"/>
      <c r="D112" s="11"/>
      <c r="E112" s="11"/>
      <c r="F112" s="12"/>
      <c r="G112" s="13"/>
      <c r="H112" s="11"/>
      <c r="I112" s="15" t="str">
        <f t="shared" si="1"/>
        <v/>
      </c>
      <c r="J112" s="14" t="str">
        <f>IF($G112="","",Review!J112)</f>
        <v/>
      </c>
    </row>
    <row r="113" spans="2:10" ht="21.6" customHeight="1" x14ac:dyDescent="0.2">
      <c r="B113" s="9"/>
      <c r="C113" s="10"/>
      <c r="D113" s="11"/>
      <c r="E113" s="11"/>
      <c r="F113" s="12"/>
      <c r="G113" s="13"/>
      <c r="H113" s="11"/>
      <c r="I113" s="15" t="str">
        <f t="shared" si="1"/>
        <v/>
      </c>
      <c r="J113" s="14" t="str">
        <f>IF($G113="","",Review!J113)</f>
        <v/>
      </c>
    </row>
    <row r="114" spans="2:10" ht="21.6" customHeight="1" x14ac:dyDescent="0.2">
      <c r="B114" s="9"/>
      <c r="C114" s="10"/>
      <c r="D114" s="11"/>
      <c r="E114" s="11"/>
      <c r="F114" s="12"/>
      <c r="G114" s="13"/>
      <c r="H114" s="11"/>
      <c r="I114" s="15" t="str">
        <f t="shared" si="1"/>
        <v/>
      </c>
      <c r="J114" s="14" t="str">
        <f>IF($G114="","",Review!J114)</f>
        <v/>
      </c>
    </row>
    <row r="115" spans="2:10" ht="21.6" customHeight="1" x14ac:dyDescent="0.2">
      <c r="B115" s="9"/>
      <c r="C115" s="10"/>
      <c r="D115" s="11"/>
      <c r="E115" s="11"/>
      <c r="F115" s="12"/>
      <c r="G115" s="13"/>
      <c r="H115" s="11"/>
      <c r="I115" s="15" t="str">
        <f t="shared" si="1"/>
        <v/>
      </c>
      <c r="J115" s="14" t="str">
        <f>IF($G115="","",Review!J115)</f>
        <v/>
      </c>
    </row>
    <row r="116" spans="2:10" ht="21.6" customHeight="1" x14ac:dyDescent="0.2">
      <c r="B116" s="9"/>
      <c r="C116" s="10"/>
      <c r="D116" s="11"/>
      <c r="E116" s="11"/>
      <c r="F116" s="12"/>
      <c r="G116" s="13"/>
      <c r="H116" s="11"/>
      <c r="I116" s="15" t="str">
        <f t="shared" si="1"/>
        <v/>
      </c>
      <c r="J116" s="14" t="str">
        <f>IF($G116="","",Review!J116)</f>
        <v/>
      </c>
    </row>
    <row r="117" spans="2:10" ht="21.6" customHeight="1" x14ac:dyDescent="0.2">
      <c r="B117" s="9"/>
      <c r="C117" s="10"/>
      <c r="D117" s="11"/>
      <c r="E117" s="11"/>
      <c r="F117" s="12"/>
      <c r="G117" s="13"/>
      <c r="H117" s="11"/>
      <c r="I117" s="15" t="str">
        <f t="shared" si="1"/>
        <v/>
      </c>
      <c r="J117" s="14" t="str">
        <f>IF($G117="","",Review!J117)</f>
        <v/>
      </c>
    </row>
    <row r="118" spans="2:10" ht="21.6" customHeight="1" x14ac:dyDescent="0.2">
      <c r="B118" s="9"/>
      <c r="C118" s="10"/>
      <c r="D118" s="11"/>
      <c r="E118" s="11"/>
      <c r="F118" s="12"/>
      <c r="G118" s="13"/>
      <c r="H118" s="11"/>
      <c r="I118" s="15" t="str">
        <f t="shared" si="1"/>
        <v/>
      </c>
      <c r="J118" s="14" t="str">
        <f>IF($G118="","",Review!J118)</f>
        <v/>
      </c>
    </row>
    <row r="119" spans="2:10" ht="21.6" customHeight="1" x14ac:dyDescent="0.2">
      <c r="B119" s="9"/>
      <c r="C119" s="10"/>
      <c r="D119" s="11"/>
      <c r="E119" s="11"/>
      <c r="F119" s="12"/>
      <c r="G119" s="13"/>
      <c r="H119" s="11"/>
      <c r="I119" s="15" t="str">
        <f t="shared" si="1"/>
        <v/>
      </c>
      <c r="J119" s="14" t="str">
        <f>IF($G119="","",Review!J119)</f>
        <v/>
      </c>
    </row>
    <row r="120" spans="2:10" ht="21.6" customHeight="1" x14ac:dyDescent="0.2">
      <c r="B120" s="9"/>
      <c r="C120" s="10"/>
      <c r="D120" s="11"/>
      <c r="E120" s="11"/>
      <c r="F120" s="12"/>
      <c r="G120" s="13"/>
      <c r="H120" s="11"/>
      <c r="I120" s="15" t="str">
        <f t="shared" si="1"/>
        <v/>
      </c>
      <c r="J120" s="14" t="str">
        <f>IF($G120="","",Review!J120)</f>
        <v/>
      </c>
    </row>
    <row r="121" spans="2:10" ht="21.6" customHeight="1" x14ac:dyDescent="0.2">
      <c r="B121" s="9"/>
      <c r="C121" s="10"/>
      <c r="D121" s="11"/>
      <c r="E121" s="11"/>
      <c r="F121" s="12"/>
      <c r="G121" s="13"/>
      <c r="H121" s="11"/>
      <c r="I121" s="15" t="str">
        <f t="shared" si="1"/>
        <v/>
      </c>
      <c r="J121" s="14" t="str">
        <f>IF($G121="","",Review!J121)</f>
        <v/>
      </c>
    </row>
    <row r="122" spans="2:10" ht="21.6" customHeight="1" x14ac:dyDescent="0.2">
      <c r="B122" s="9"/>
      <c r="C122" s="10"/>
      <c r="D122" s="11"/>
      <c r="E122" s="11"/>
      <c r="F122" s="12"/>
      <c r="G122" s="13"/>
      <c r="H122" s="11"/>
      <c r="I122" s="15" t="str">
        <f t="shared" si="1"/>
        <v/>
      </c>
      <c r="J122" s="14" t="str">
        <f>IF($G122="","",Review!J122)</f>
        <v/>
      </c>
    </row>
    <row r="123" spans="2:10" ht="21.6" customHeight="1" x14ac:dyDescent="0.2">
      <c r="B123" s="9"/>
      <c r="C123" s="10"/>
      <c r="D123" s="11"/>
      <c r="E123" s="11"/>
      <c r="F123" s="12"/>
      <c r="G123" s="13"/>
      <c r="H123" s="11"/>
      <c r="I123" s="15" t="str">
        <f t="shared" si="1"/>
        <v/>
      </c>
      <c r="J123" s="14" t="str">
        <f>IF($G123="","",Review!J123)</f>
        <v/>
      </c>
    </row>
    <row r="124" spans="2:10" ht="21.6" customHeight="1" x14ac:dyDescent="0.2">
      <c r="B124" s="9"/>
      <c r="C124" s="10"/>
      <c r="D124" s="11"/>
      <c r="E124" s="11"/>
      <c r="F124" s="12"/>
      <c r="G124" s="13"/>
      <c r="H124" s="11"/>
      <c r="I124" s="15" t="str">
        <f t="shared" si="1"/>
        <v/>
      </c>
      <c r="J124" s="14" t="str">
        <f>IF($G124="","",Review!J124)</f>
        <v/>
      </c>
    </row>
    <row r="125" spans="2:10" ht="21.6" customHeight="1" x14ac:dyDescent="0.2">
      <c r="B125" s="9"/>
      <c r="C125" s="10"/>
      <c r="D125" s="11"/>
      <c r="E125" s="11"/>
      <c r="F125" s="12"/>
      <c r="G125" s="13"/>
      <c r="H125" s="11"/>
      <c r="I125" s="15" t="str">
        <f t="shared" si="1"/>
        <v/>
      </c>
      <c r="J125" s="14" t="str">
        <f>IF($G125="","",Review!J125)</f>
        <v/>
      </c>
    </row>
    <row r="126" spans="2:10" ht="21.6" customHeight="1" x14ac:dyDescent="0.2">
      <c r="B126" s="9"/>
      <c r="C126" s="10"/>
      <c r="D126" s="11"/>
      <c r="E126" s="11"/>
      <c r="F126" s="12"/>
      <c r="G126" s="13"/>
      <c r="H126" s="11"/>
      <c r="I126" s="15" t="str">
        <f t="shared" si="1"/>
        <v/>
      </c>
      <c r="J126" s="14" t="str">
        <f>IF($G126="","",Review!J126)</f>
        <v/>
      </c>
    </row>
    <row r="127" spans="2:10" ht="21.6" customHeight="1" x14ac:dyDescent="0.2">
      <c r="B127" s="9"/>
      <c r="C127" s="10"/>
      <c r="D127" s="11"/>
      <c r="E127" s="11"/>
      <c r="F127" s="12"/>
      <c r="G127" s="13"/>
      <c r="H127" s="11"/>
      <c r="I127" s="15" t="str">
        <f t="shared" si="1"/>
        <v/>
      </c>
      <c r="J127" s="14" t="str">
        <f>IF($G127="","",Review!J127)</f>
        <v/>
      </c>
    </row>
    <row r="128" spans="2:10" ht="21.6" customHeight="1" x14ac:dyDescent="0.2">
      <c r="B128" s="9"/>
      <c r="C128" s="10"/>
      <c r="D128" s="11"/>
      <c r="E128" s="11"/>
      <c r="F128" s="12"/>
      <c r="G128" s="13"/>
      <c r="H128" s="11"/>
      <c r="I128" s="15" t="str">
        <f t="shared" si="1"/>
        <v/>
      </c>
      <c r="J128" s="14" t="str">
        <f>IF($G128="","",Review!J128)</f>
        <v/>
      </c>
    </row>
    <row r="129" spans="2:10" ht="21.6" customHeight="1" x14ac:dyDescent="0.2">
      <c r="B129" s="9"/>
      <c r="C129" s="10"/>
      <c r="D129" s="11"/>
      <c r="E129" s="11"/>
      <c r="F129" s="12"/>
      <c r="G129" s="13"/>
      <c r="H129" s="11"/>
      <c r="I129" s="15" t="str">
        <f t="shared" si="1"/>
        <v/>
      </c>
      <c r="J129" s="14" t="str">
        <f>IF($G129="","",Review!J129)</f>
        <v/>
      </c>
    </row>
    <row r="130" spans="2:10" ht="21.6" customHeight="1" x14ac:dyDescent="0.2">
      <c r="B130" s="9"/>
      <c r="C130" s="10"/>
      <c r="D130" s="11"/>
      <c r="E130" s="11"/>
      <c r="F130" s="12"/>
      <c r="G130" s="13"/>
      <c r="H130" s="11"/>
      <c r="I130" s="15" t="str">
        <f t="shared" si="1"/>
        <v/>
      </c>
      <c r="J130" s="14" t="str">
        <f>IF($G130="","",Review!J130)</f>
        <v/>
      </c>
    </row>
    <row r="131" spans="2:10" ht="21.6" customHeight="1" x14ac:dyDescent="0.2">
      <c r="B131" s="9"/>
      <c r="C131" s="10"/>
      <c r="D131" s="11"/>
      <c r="E131" s="11"/>
      <c r="F131" s="12"/>
      <c r="G131" s="13"/>
      <c r="H131" s="11"/>
      <c r="I131" s="15" t="str">
        <f t="shared" si="1"/>
        <v/>
      </c>
      <c r="J131" s="14" t="str">
        <f>IF($G131="","",Review!J131)</f>
        <v/>
      </c>
    </row>
    <row r="132" spans="2:10" ht="21.6" customHeight="1" x14ac:dyDescent="0.2">
      <c r="B132" s="9"/>
      <c r="C132" s="10"/>
      <c r="D132" s="11"/>
      <c r="E132" s="11"/>
      <c r="F132" s="12"/>
      <c r="G132" s="13"/>
      <c r="H132" s="11"/>
      <c r="I132" s="15" t="str">
        <f t="shared" si="1"/>
        <v/>
      </c>
      <c r="J132" s="14" t="str">
        <f>IF($G132="","",Review!J132)</f>
        <v/>
      </c>
    </row>
    <row r="133" spans="2:10" ht="21.6" customHeight="1" x14ac:dyDescent="0.2">
      <c r="B133" s="9"/>
      <c r="C133" s="10"/>
      <c r="D133" s="11"/>
      <c r="E133" s="11"/>
      <c r="F133" s="12"/>
      <c r="G133" s="13"/>
      <c r="H133" s="11"/>
      <c r="I133" s="15" t="str">
        <f t="shared" si="1"/>
        <v/>
      </c>
      <c r="J133" s="14" t="str">
        <f>IF($G133="","",Review!J133)</f>
        <v/>
      </c>
    </row>
    <row r="134" spans="2:10" ht="21.6" customHeight="1" x14ac:dyDescent="0.2">
      <c r="B134" s="9"/>
      <c r="C134" s="10"/>
      <c r="D134" s="11"/>
      <c r="E134" s="11"/>
      <c r="F134" s="12"/>
      <c r="G134" s="13"/>
      <c r="H134" s="11"/>
      <c r="I134" s="15" t="str">
        <f t="shared" ref="I134:I197" si="2">IF($G134="","",$C$3)</f>
        <v/>
      </c>
      <c r="J134" s="14" t="str">
        <f>IF($G134="","",Review!J134)</f>
        <v/>
      </c>
    </row>
    <row r="135" spans="2:10" ht="21.6" customHeight="1" x14ac:dyDescent="0.2">
      <c r="B135" s="9"/>
      <c r="C135" s="10"/>
      <c r="D135" s="11"/>
      <c r="E135" s="11"/>
      <c r="F135" s="12"/>
      <c r="G135" s="13"/>
      <c r="H135" s="11"/>
      <c r="I135" s="15" t="str">
        <f t="shared" si="2"/>
        <v/>
      </c>
      <c r="J135" s="14" t="str">
        <f>IF($G135="","",Review!J135)</f>
        <v/>
      </c>
    </row>
    <row r="136" spans="2:10" ht="21.6" customHeight="1" x14ac:dyDescent="0.2">
      <c r="B136" s="9"/>
      <c r="C136" s="10"/>
      <c r="D136" s="11"/>
      <c r="E136" s="11"/>
      <c r="F136" s="12"/>
      <c r="G136" s="13"/>
      <c r="H136" s="11"/>
      <c r="I136" s="15" t="str">
        <f t="shared" si="2"/>
        <v/>
      </c>
      <c r="J136" s="14" t="str">
        <f>IF($G136="","",Review!J136)</f>
        <v/>
      </c>
    </row>
    <row r="137" spans="2:10" ht="21.6" customHeight="1" x14ac:dyDescent="0.2">
      <c r="B137" s="9"/>
      <c r="C137" s="10"/>
      <c r="D137" s="11"/>
      <c r="E137" s="11"/>
      <c r="F137" s="12"/>
      <c r="G137" s="13"/>
      <c r="H137" s="11"/>
      <c r="I137" s="15" t="str">
        <f t="shared" si="2"/>
        <v/>
      </c>
      <c r="J137" s="14" t="str">
        <f>IF($G137="","",Review!J137)</f>
        <v/>
      </c>
    </row>
    <row r="138" spans="2:10" ht="21.6" customHeight="1" x14ac:dyDescent="0.2">
      <c r="B138" s="9"/>
      <c r="C138" s="10"/>
      <c r="D138" s="11"/>
      <c r="E138" s="11"/>
      <c r="F138" s="12"/>
      <c r="G138" s="13"/>
      <c r="H138" s="11"/>
      <c r="I138" s="15" t="str">
        <f t="shared" si="2"/>
        <v/>
      </c>
      <c r="J138" s="14" t="str">
        <f>IF($G138="","",Review!J138)</f>
        <v/>
      </c>
    </row>
    <row r="139" spans="2:10" ht="21.6" customHeight="1" x14ac:dyDescent="0.2">
      <c r="B139" s="9"/>
      <c r="C139" s="10"/>
      <c r="D139" s="11"/>
      <c r="E139" s="11"/>
      <c r="F139" s="12"/>
      <c r="G139" s="13"/>
      <c r="H139" s="11"/>
      <c r="I139" s="15" t="str">
        <f t="shared" si="2"/>
        <v/>
      </c>
      <c r="J139" s="14" t="str">
        <f>IF($G139="","",Review!J139)</f>
        <v/>
      </c>
    </row>
    <row r="140" spans="2:10" ht="21.6" customHeight="1" x14ac:dyDescent="0.2">
      <c r="B140" s="9"/>
      <c r="C140" s="10"/>
      <c r="D140" s="11"/>
      <c r="E140" s="11"/>
      <c r="F140" s="12"/>
      <c r="G140" s="13"/>
      <c r="H140" s="11"/>
      <c r="I140" s="15" t="str">
        <f t="shared" si="2"/>
        <v/>
      </c>
      <c r="J140" s="14" t="str">
        <f>IF($G140="","",Review!J140)</f>
        <v/>
      </c>
    </row>
    <row r="141" spans="2:10" ht="21.6" customHeight="1" x14ac:dyDescent="0.2">
      <c r="B141" s="9"/>
      <c r="C141" s="10"/>
      <c r="D141" s="11"/>
      <c r="E141" s="11"/>
      <c r="F141" s="12"/>
      <c r="G141" s="13"/>
      <c r="H141" s="11"/>
      <c r="I141" s="15" t="str">
        <f t="shared" si="2"/>
        <v/>
      </c>
      <c r="J141" s="14" t="str">
        <f>IF($G141="","",Review!J141)</f>
        <v/>
      </c>
    </row>
    <row r="142" spans="2:10" ht="21.6" customHeight="1" x14ac:dyDescent="0.2">
      <c r="B142" s="9"/>
      <c r="C142" s="10"/>
      <c r="D142" s="11"/>
      <c r="E142" s="11"/>
      <c r="F142" s="12"/>
      <c r="G142" s="13"/>
      <c r="H142" s="11"/>
      <c r="I142" s="15" t="str">
        <f t="shared" si="2"/>
        <v/>
      </c>
      <c r="J142" s="14" t="str">
        <f>IF($G142="","",Review!J142)</f>
        <v/>
      </c>
    </row>
    <row r="143" spans="2:10" ht="21.6" customHeight="1" x14ac:dyDescent="0.2">
      <c r="B143" s="9"/>
      <c r="C143" s="10"/>
      <c r="D143" s="11"/>
      <c r="E143" s="11"/>
      <c r="F143" s="12"/>
      <c r="G143" s="13"/>
      <c r="H143" s="11"/>
      <c r="I143" s="15" t="str">
        <f t="shared" si="2"/>
        <v/>
      </c>
      <c r="J143" s="14" t="str">
        <f>IF($G143="","",Review!J143)</f>
        <v/>
      </c>
    </row>
    <row r="144" spans="2:10" ht="21.6" customHeight="1" x14ac:dyDescent="0.2">
      <c r="B144" s="9"/>
      <c r="C144" s="10"/>
      <c r="D144" s="11"/>
      <c r="E144" s="11"/>
      <c r="F144" s="12"/>
      <c r="G144" s="13"/>
      <c r="H144" s="11"/>
      <c r="I144" s="15" t="str">
        <f t="shared" si="2"/>
        <v/>
      </c>
      <c r="J144" s="14" t="str">
        <f>IF($G144="","",Review!J144)</f>
        <v/>
      </c>
    </row>
    <row r="145" spans="2:10" ht="21.6" customHeight="1" x14ac:dyDescent="0.2">
      <c r="B145" s="9"/>
      <c r="C145" s="10"/>
      <c r="D145" s="11"/>
      <c r="E145" s="11"/>
      <c r="F145" s="12"/>
      <c r="G145" s="13"/>
      <c r="H145" s="11"/>
      <c r="I145" s="15" t="str">
        <f t="shared" si="2"/>
        <v/>
      </c>
      <c r="J145" s="14" t="str">
        <f>IF($G145="","",Review!J145)</f>
        <v/>
      </c>
    </row>
    <row r="146" spans="2:10" ht="21.6" customHeight="1" x14ac:dyDescent="0.2">
      <c r="B146" s="9"/>
      <c r="C146" s="10"/>
      <c r="D146" s="11"/>
      <c r="E146" s="11"/>
      <c r="F146" s="12"/>
      <c r="G146" s="13"/>
      <c r="H146" s="11"/>
      <c r="I146" s="15" t="str">
        <f t="shared" si="2"/>
        <v/>
      </c>
      <c r="J146" s="14" t="str">
        <f>IF($G146="","",Review!J146)</f>
        <v/>
      </c>
    </row>
    <row r="147" spans="2:10" ht="21.6" customHeight="1" x14ac:dyDescent="0.2">
      <c r="B147" s="9"/>
      <c r="C147" s="10"/>
      <c r="D147" s="11"/>
      <c r="E147" s="11"/>
      <c r="F147" s="12"/>
      <c r="G147" s="13"/>
      <c r="H147" s="11"/>
      <c r="I147" s="15" t="str">
        <f t="shared" si="2"/>
        <v/>
      </c>
      <c r="J147" s="14" t="str">
        <f>IF($G147="","",Review!J147)</f>
        <v/>
      </c>
    </row>
    <row r="148" spans="2:10" ht="21.6" customHeight="1" x14ac:dyDescent="0.2">
      <c r="B148" s="9"/>
      <c r="C148" s="10"/>
      <c r="D148" s="11"/>
      <c r="E148" s="11"/>
      <c r="F148" s="12"/>
      <c r="G148" s="13"/>
      <c r="H148" s="11"/>
      <c r="I148" s="15" t="str">
        <f t="shared" si="2"/>
        <v/>
      </c>
      <c r="J148" s="14" t="str">
        <f>IF($G148="","",Review!J148)</f>
        <v/>
      </c>
    </row>
    <row r="149" spans="2:10" ht="21.6" customHeight="1" x14ac:dyDescent="0.2">
      <c r="B149" s="9"/>
      <c r="C149" s="10"/>
      <c r="D149" s="11"/>
      <c r="E149" s="11"/>
      <c r="F149" s="12"/>
      <c r="G149" s="13"/>
      <c r="H149" s="11"/>
      <c r="I149" s="15" t="str">
        <f t="shared" si="2"/>
        <v/>
      </c>
      <c r="J149" s="14" t="str">
        <f>IF($G149="","",Review!J149)</f>
        <v/>
      </c>
    </row>
    <row r="150" spans="2:10" ht="21.6" customHeight="1" x14ac:dyDescent="0.2">
      <c r="B150" s="9"/>
      <c r="C150" s="10"/>
      <c r="D150" s="11"/>
      <c r="E150" s="11"/>
      <c r="F150" s="12"/>
      <c r="G150" s="13"/>
      <c r="H150" s="11"/>
      <c r="I150" s="15" t="str">
        <f t="shared" si="2"/>
        <v/>
      </c>
      <c r="J150" s="14" t="str">
        <f>IF($G150="","",Review!J150)</f>
        <v/>
      </c>
    </row>
    <row r="151" spans="2:10" ht="21.6" customHeight="1" x14ac:dyDescent="0.2">
      <c r="B151" s="9"/>
      <c r="C151" s="10"/>
      <c r="D151" s="11"/>
      <c r="E151" s="11"/>
      <c r="F151" s="12"/>
      <c r="G151" s="13"/>
      <c r="H151" s="11"/>
      <c r="I151" s="15" t="str">
        <f t="shared" si="2"/>
        <v/>
      </c>
      <c r="J151" s="14" t="str">
        <f>IF($G151="","",Review!J151)</f>
        <v/>
      </c>
    </row>
    <row r="152" spans="2:10" ht="21.6" customHeight="1" x14ac:dyDescent="0.2">
      <c r="B152" s="9"/>
      <c r="C152" s="10"/>
      <c r="D152" s="11"/>
      <c r="E152" s="11"/>
      <c r="F152" s="12"/>
      <c r="G152" s="13"/>
      <c r="H152" s="11"/>
      <c r="I152" s="15" t="str">
        <f t="shared" si="2"/>
        <v/>
      </c>
      <c r="J152" s="14" t="str">
        <f>IF($G152="","",Review!J152)</f>
        <v/>
      </c>
    </row>
    <row r="153" spans="2:10" ht="21.6" customHeight="1" x14ac:dyDescent="0.2">
      <c r="B153" s="9"/>
      <c r="C153" s="10"/>
      <c r="D153" s="11"/>
      <c r="E153" s="11"/>
      <c r="F153" s="12"/>
      <c r="G153" s="13"/>
      <c r="H153" s="11"/>
      <c r="I153" s="15" t="str">
        <f t="shared" si="2"/>
        <v/>
      </c>
      <c r="J153" s="14" t="str">
        <f>IF($G153="","",Review!J153)</f>
        <v/>
      </c>
    </row>
    <row r="154" spans="2:10" ht="21.6" customHeight="1" x14ac:dyDescent="0.2">
      <c r="B154" s="9"/>
      <c r="C154" s="10"/>
      <c r="D154" s="11"/>
      <c r="E154" s="11"/>
      <c r="F154" s="12"/>
      <c r="G154" s="13"/>
      <c r="H154" s="11"/>
      <c r="I154" s="15" t="str">
        <f t="shared" si="2"/>
        <v/>
      </c>
      <c r="J154" s="14" t="str">
        <f>IF($G154="","",Review!J154)</f>
        <v/>
      </c>
    </row>
    <row r="155" spans="2:10" ht="21.6" customHeight="1" x14ac:dyDescent="0.2">
      <c r="B155" s="9"/>
      <c r="C155" s="10"/>
      <c r="D155" s="11"/>
      <c r="E155" s="11"/>
      <c r="F155" s="12"/>
      <c r="G155" s="13"/>
      <c r="H155" s="11"/>
      <c r="I155" s="15" t="str">
        <f t="shared" si="2"/>
        <v/>
      </c>
      <c r="J155" s="14" t="str">
        <f>IF($G155="","",Review!J155)</f>
        <v/>
      </c>
    </row>
    <row r="156" spans="2:10" ht="21.6" customHeight="1" x14ac:dyDescent="0.2">
      <c r="B156" s="9"/>
      <c r="C156" s="10"/>
      <c r="D156" s="11"/>
      <c r="E156" s="11"/>
      <c r="F156" s="12"/>
      <c r="G156" s="13"/>
      <c r="H156" s="11"/>
      <c r="I156" s="15" t="str">
        <f t="shared" si="2"/>
        <v/>
      </c>
      <c r="J156" s="14" t="str">
        <f>IF($G156="","",Review!J156)</f>
        <v/>
      </c>
    </row>
    <row r="157" spans="2:10" ht="21.6" customHeight="1" x14ac:dyDescent="0.2">
      <c r="B157" s="9"/>
      <c r="C157" s="10"/>
      <c r="D157" s="11"/>
      <c r="E157" s="11"/>
      <c r="F157" s="12"/>
      <c r="G157" s="13"/>
      <c r="H157" s="11"/>
      <c r="I157" s="15" t="str">
        <f t="shared" si="2"/>
        <v/>
      </c>
      <c r="J157" s="14" t="str">
        <f>IF($G157="","",Review!J157)</f>
        <v/>
      </c>
    </row>
    <row r="158" spans="2:10" ht="21.6" customHeight="1" x14ac:dyDescent="0.2">
      <c r="B158" s="9"/>
      <c r="C158" s="10"/>
      <c r="D158" s="11"/>
      <c r="E158" s="11"/>
      <c r="F158" s="12"/>
      <c r="G158" s="13"/>
      <c r="H158" s="11"/>
      <c r="I158" s="15" t="str">
        <f t="shared" si="2"/>
        <v/>
      </c>
      <c r="J158" s="14" t="str">
        <f>IF($G158="","",Review!J158)</f>
        <v/>
      </c>
    </row>
    <row r="159" spans="2:10" ht="21.6" customHeight="1" x14ac:dyDescent="0.2">
      <c r="B159" s="9"/>
      <c r="C159" s="10"/>
      <c r="D159" s="11"/>
      <c r="E159" s="11"/>
      <c r="F159" s="12"/>
      <c r="G159" s="13"/>
      <c r="H159" s="11"/>
      <c r="I159" s="15" t="str">
        <f t="shared" si="2"/>
        <v/>
      </c>
      <c r="J159" s="14" t="str">
        <f>IF($G159="","",Review!J159)</f>
        <v/>
      </c>
    </row>
    <row r="160" spans="2:10" ht="21.6" customHeight="1" x14ac:dyDescent="0.2">
      <c r="B160" s="9"/>
      <c r="C160" s="10"/>
      <c r="D160" s="11"/>
      <c r="E160" s="11"/>
      <c r="F160" s="12"/>
      <c r="G160" s="13"/>
      <c r="H160" s="11"/>
      <c r="I160" s="15" t="str">
        <f t="shared" si="2"/>
        <v/>
      </c>
      <c r="J160" s="14" t="str">
        <f>IF($G160="","",Review!J160)</f>
        <v/>
      </c>
    </row>
    <row r="161" spans="2:10" ht="21.6" customHeight="1" x14ac:dyDescent="0.2">
      <c r="B161" s="9"/>
      <c r="C161" s="10"/>
      <c r="D161" s="11"/>
      <c r="E161" s="11"/>
      <c r="F161" s="12"/>
      <c r="G161" s="13"/>
      <c r="H161" s="11"/>
      <c r="I161" s="15" t="str">
        <f t="shared" si="2"/>
        <v/>
      </c>
      <c r="J161" s="14" t="str">
        <f>IF($G161="","",Review!J161)</f>
        <v/>
      </c>
    </row>
    <row r="162" spans="2:10" ht="21.6" customHeight="1" x14ac:dyDescent="0.2">
      <c r="B162" s="9"/>
      <c r="C162" s="10"/>
      <c r="D162" s="11"/>
      <c r="E162" s="11"/>
      <c r="F162" s="12"/>
      <c r="G162" s="13"/>
      <c r="H162" s="11"/>
      <c r="I162" s="15" t="str">
        <f t="shared" si="2"/>
        <v/>
      </c>
      <c r="J162" s="14" t="str">
        <f>IF($G162="","",Review!J162)</f>
        <v/>
      </c>
    </row>
    <row r="163" spans="2:10" ht="21.6" customHeight="1" x14ac:dyDescent="0.2">
      <c r="B163" s="9"/>
      <c r="C163" s="10"/>
      <c r="D163" s="11"/>
      <c r="E163" s="11"/>
      <c r="F163" s="12"/>
      <c r="G163" s="13"/>
      <c r="H163" s="11"/>
      <c r="I163" s="15" t="str">
        <f t="shared" si="2"/>
        <v/>
      </c>
      <c r="J163" s="14" t="str">
        <f>IF($G163="","",Review!J163)</f>
        <v/>
      </c>
    </row>
    <row r="164" spans="2:10" ht="21.6" customHeight="1" x14ac:dyDescent="0.2">
      <c r="B164" s="9"/>
      <c r="C164" s="10"/>
      <c r="D164" s="11"/>
      <c r="E164" s="11"/>
      <c r="F164" s="12"/>
      <c r="G164" s="13"/>
      <c r="H164" s="11"/>
      <c r="I164" s="15" t="str">
        <f t="shared" si="2"/>
        <v/>
      </c>
      <c r="J164" s="14" t="str">
        <f>IF($G164="","",Review!J164)</f>
        <v/>
      </c>
    </row>
    <row r="165" spans="2:10" ht="21.6" customHeight="1" x14ac:dyDescent="0.2">
      <c r="B165" s="9"/>
      <c r="C165" s="10"/>
      <c r="D165" s="11"/>
      <c r="E165" s="11"/>
      <c r="F165" s="12"/>
      <c r="G165" s="13"/>
      <c r="H165" s="11"/>
      <c r="I165" s="15" t="str">
        <f t="shared" si="2"/>
        <v/>
      </c>
      <c r="J165" s="14" t="str">
        <f>IF($G165="","",Review!J165)</f>
        <v/>
      </c>
    </row>
    <row r="166" spans="2:10" ht="21.6" customHeight="1" x14ac:dyDescent="0.2">
      <c r="B166" s="9"/>
      <c r="C166" s="10"/>
      <c r="D166" s="11"/>
      <c r="E166" s="11"/>
      <c r="F166" s="12"/>
      <c r="G166" s="13"/>
      <c r="H166" s="11"/>
      <c r="I166" s="15" t="str">
        <f t="shared" si="2"/>
        <v/>
      </c>
      <c r="J166" s="14" t="str">
        <f>IF($G166="","",Review!J166)</f>
        <v/>
      </c>
    </row>
    <row r="167" spans="2:10" ht="21.6" customHeight="1" x14ac:dyDescent="0.2">
      <c r="B167" s="9"/>
      <c r="C167" s="10"/>
      <c r="D167" s="11"/>
      <c r="E167" s="11"/>
      <c r="F167" s="12"/>
      <c r="G167" s="13"/>
      <c r="H167" s="11"/>
      <c r="I167" s="15" t="str">
        <f t="shared" si="2"/>
        <v/>
      </c>
      <c r="J167" s="14" t="str">
        <f>IF($G167="","",Review!J167)</f>
        <v/>
      </c>
    </row>
    <row r="168" spans="2:10" ht="21.6" customHeight="1" x14ac:dyDescent="0.2">
      <c r="B168" s="9"/>
      <c r="C168" s="10"/>
      <c r="D168" s="11"/>
      <c r="E168" s="11"/>
      <c r="F168" s="12"/>
      <c r="G168" s="13"/>
      <c r="H168" s="11"/>
      <c r="I168" s="15" t="str">
        <f t="shared" si="2"/>
        <v/>
      </c>
      <c r="J168" s="14" t="str">
        <f>IF($G168="","",Review!J168)</f>
        <v/>
      </c>
    </row>
    <row r="169" spans="2:10" ht="21.6" customHeight="1" x14ac:dyDescent="0.2">
      <c r="B169" s="9"/>
      <c r="C169" s="10"/>
      <c r="D169" s="11"/>
      <c r="E169" s="11"/>
      <c r="F169" s="12"/>
      <c r="G169" s="13"/>
      <c r="H169" s="11"/>
      <c r="I169" s="15" t="str">
        <f t="shared" si="2"/>
        <v/>
      </c>
      <c r="J169" s="14" t="str">
        <f>IF($G169="","",Review!J169)</f>
        <v/>
      </c>
    </row>
    <row r="170" spans="2:10" ht="21.6" customHeight="1" x14ac:dyDescent="0.2">
      <c r="B170" s="9"/>
      <c r="C170" s="10"/>
      <c r="D170" s="11"/>
      <c r="E170" s="11"/>
      <c r="F170" s="12"/>
      <c r="G170" s="13"/>
      <c r="H170" s="11"/>
      <c r="I170" s="15" t="str">
        <f t="shared" si="2"/>
        <v/>
      </c>
      <c r="J170" s="14" t="str">
        <f>IF($G170="","",Review!J170)</f>
        <v/>
      </c>
    </row>
    <row r="171" spans="2:10" ht="21.6" customHeight="1" x14ac:dyDescent="0.2">
      <c r="B171" s="9"/>
      <c r="C171" s="10"/>
      <c r="D171" s="11"/>
      <c r="E171" s="11"/>
      <c r="F171" s="12"/>
      <c r="G171" s="13"/>
      <c r="H171" s="11"/>
      <c r="I171" s="15" t="str">
        <f t="shared" si="2"/>
        <v/>
      </c>
      <c r="J171" s="14" t="str">
        <f>IF($G171="","",Review!J171)</f>
        <v/>
      </c>
    </row>
    <row r="172" spans="2:10" ht="21.6" customHeight="1" x14ac:dyDescent="0.2">
      <c r="B172" s="9"/>
      <c r="C172" s="10"/>
      <c r="D172" s="11"/>
      <c r="E172" s="11"/>
      <c r="F172" s="12"/>
      <c r="G172" s="13"/>
      <c r="H172" s="11"/>
      <c r="I172" s="15" t="str">
        <f t="shared" si="2"/>
        <v/>
      </c>
      <c r="J172" s="14" t="str">
        <f>IF($G172="","",Review!J172)</f>
        <v/>
      </c>
    </row>
    <row r="173" spans="2:10" ht="21.6" customHeight="1" x14ac:dyDescent="0.2">
      <c r="B173" s="9"/>
      <c r="C173" s="10"/>
      <c r="D173" s="11"/>
      <c r="E173" s="11"/>
      <c r="F173" s="12"/>
      <c r="G173" s="13"/>
      <c r="H173" s="11"/>
      <c r="I173" s="15" t="str">
        <f t="shared" si="2"/>
        <v/>
      </c>
      <c r="J173" s="14" t="str">
        <f>IF($G173="","",Review!J173)</f>
        <v/>
      </c>
    </row>
    <row r="174" spans="2:10" ht="21.6" customHeight="1" x14ac:dyDescent="0.2">
      <c r="B174" s="9"/>
      <c r="C174" s="10"/>
      <c r="D174" s="11"/>
      <c r="E174" s="11"/>
      <c r="F174" s="12"/>
      <c r="G174" s="13"/>
      <c r="H174" s="11"/>
      <c r="I174" s="15" t="str">
        <f t="shared" si="2"/>
        <v/>
      </c>
      <c r="J174" s="14" t="str">
        <f>IF($G174="","",Review!J174)</f>
        <v/>
      </c>
    </row>
    <row r="175" spans="2:10" ht="21.6" customHeight="1" x14ac:dyDescent="0.2">
      <c r="B175" s="9"/>
      <c r="C175" s="10"/>
      <c r="D175" s="11"/>
      <c r="E175" s="11"/>
      <c r="F175" s="12"/>
      <c r="G175" s="13"/>
      <c r="H175" s="11"/>
      <c r="I175" s="15" t="str">
        <f t="shared" si="2"/>
        <v/>
      </c>
      <c r="J175" s="14" t="str">
        <f>IF($G175="","",Review!J175)</f>
        <v/>
      </c>
    </row>
    <row r="176" spans="2:10" ht="21.6" customHeight="1" x14ac:dyDescent="0.2">
      <c r="B176" s="9"/>
      <c r="C176" s="10"/>
      <c r="D176" s="11"/>
      <c r="E176" s="11"/>
      <c r="F176" s="12"/>
      <c r="G176" s="13"/>
      <c r="H176" s="11"/>
      <c r="I176" s="15" t="str">
        <f t="shared" si="2"/>
        <v/>
      </c>
      <c r="J176" s="14" t="str">
        <f>IF($G176="","",Review!J176)</f>
        <v/>
      </c>
    </row>
    <row r="177" spans="2:10" ht="21.6" customHeight="1" x14ac:dyDescent="0.2">
      <c r="B177" s="9"/>
      <c r="C177" s="10"/>
      <c r="D177" s="11"/>
      <c r="E177" s="11"/>
      <c r="F177" s="12"/>
      <c r="G177" s="13"/>
      <c r="H177" s="11"/>
      <c r="I177" s="15" t="str">
        <f t="shared" si="2"/>
        <v/>
      </c>
      <c r="J177" s="14" t="str">
        <f>IF($G177="","",Review!J177)</f>
        <v/>
      </c>
    </row>
    <row r="178" spans="2:10" ht="21.6" customHeight="1" x14ac:dyDescent="0.2">
      <c r="B178" s="9"/>
      <c r="C178" s="10"/>
      <c r="D178" s="11"/>
      <c r="E178" s="11"/>
      <c r="F178" s="12"/>
      <c r="G178" s="13"/>
      <c r="H178" s="11"/>
      <c r="I178" s="15" t="str">
        <f t="shared" si="2"/>
        <v/>
      </c>
      <c r="J178" s="14" t="str">
        <f>IF($G178="","",Review!J178)</f>
        <v/>
      </c>
    </row>
    <row r="179" spans="2:10" ht="21.6" customHeight="1" x14ac:dyDescent="0.2">
      <c r="B179" s="9"/>
      <c r="C179" s="10"/>
      <c r="D179" s="11"/>
      <c r="E179" s="11"/>
      <c r="F179" s="12"/>
      <c r="G179" s="13"/>
      <c r="H179" s="11"/>
      <c r="I179" s="15" t="str">
        <f t="shared" si="2"/>
        <v/>
      </c>
      <c r="J179" s="14" t="str">
        <f>IF($G179="","",Review!J179)</f>
        <v/>
      </c>
    </row>
    <row r="180" spans="2:10" ht="21.6" customHeight="1" x14ac:dyDescent="0.2">
      <c r="B180" s="9"/>
      <c r="C180" s="10"/>
      <c r="D180" s="11"/>
      <c r="E180" s="11"/>
      <c r="F180" s="12"/>
      <c r="G180" s="13"/>
      <c r="H180" s="11"/>
      <c r="I180" s="15" t="str">
        <f t="shared" si="2"/>
        <v/>
      </c>
      <c r="J180" s="14" t="str">
        <f>IF($G180="","",Review!J180)</f>
        <v/>
      </c>
    </row>
    <row r="181" spans="2:10" ht="21.6" customHeight="1" x14ac:dyDescent="0.2">
      <c r="B181" s="9"/>
      <c r="C181" s="10"/>
      <c r="D181" s="11"/>
      <c r="E181" s="11"/>
      <c r="F181" s="12"/>
      <c r="G181" s="13"/>
      <c r="H181" s="11"/>
      <c r="I181" s="15" t="str">
        <f t="shared" si="2"/>
        <v/>
      </c>
      <c r="J181" s="14" t="str">
        <f>IF($G181="","",Review!J181)</f>
        <v/>
      </c>
    </row>
    <row r="182" spans="2:10" ht="21.6" customHeight="1" x14ac:dyDescent="0.2">
      <c r="B182" s="9"/>
      <c r="C182" s="10"/>
      <c r="D182" s="11"/>
      <c r="E182" s="11"/>
      <c r="F182" s="12"/>
      <c r="G182" s="13"/>
      <c r="H182" s="11"/>
      <c r="I182" s="15" t="str">
        <f t="shared" si="2"/>
        <v/>
      </c>
      <c r="J182" s="14" t="str">
        <f>IF($G182="","",Review!J182)</f>
        <v/>
      </c>
    </row>
    <row r="183" spans="2:10" ht="21.6" customHeight="1" x14ac:dyDescent="0.2">
      <c r="B183" s="9"/>
      <c r="C183" s="10"/>
      <c r="D183" s="11"/>
      <c r="E183" s="11"/>
      <c r="F183" s="12"/>
      <c r="G183" s="13"/>
      <c r="H183" s="11"/>
      <c r="I183" s="15" t="str">
        <f t="shared" si="2"/>
        <v/>
      </c>
      <c r="J183" s="14" t="str">
        <f>IF($G183="","",Review!J183)</f>
        <v/>
      </c>
    </row>
    <row r="184" spans="2:10" ht="21.6" customHeight="1" x14ac:dyDescent="0.2">
      <c r="B184" s="9"/>
      <c r="C184" s="10"/>
      <c r="D184" s="11"/>
      <c r="E184" s="11"/>
      <c r="F184" s="12"/>
      <c r="G184" s="13"/>
      <c r="H184" s="11"/>
      <c r="I184" s="15" t="str">
        <f t="shared" si="2"/>
        <v/>
      </c>
      <c r="J184" s="14" t="str">
        <f>IF($G184="","",Review!J184)</f>
        <v/>
      </c>
    </row>
    <row r="185" spans="2:10" ht="21.6" customHeight="1" x14ac:dyDescent="0.2">
      <c r="B185" s="9"/>
      <c r="C185" s="10"/>
      <c r="D185" s="11"/>
      <c r="E185" s="11"/>
      <c r="F185" s="12"/>
      <c r="G185" s="13"/>
      <c r="H185" s="11"/>
      <c r="I185" s="15" t="str">
        <f t="shared" si="2"/>
        <v/>
      </c>
      <c r="J185" s="14" t="str">
        <f>IF($G185="","",Review!J185)</f>
        <v/>
      </c>
    </row>
    <row r="186" spans="2:10" ht="21.6" customHeight="1" x14ac:dyDescent="0.2">
      <c r="B186" s="9"/>
      <c r="C186" s="10"/>
      <c r="D186" s="11"/>
      <c r="E186" s="11"/>
      <c r="F186" s="12"/>
      <c r="G186" s="13"/>
      <c r="H186" s="11"/>
      <c r="I186" s="15" t="str">
        <f t="shared" si="2"/>
        <v/>
      </c>
      <c r="J186" s="14" t="str">
        <f>IF($G186="","",Review!J186)</f>
        <v/>
      </c>
    </row>
    <row r="187" spans="2:10" ht="21.6" customHeight="1" x14ac:dyDescent="0.2">
      <c r="B187" s="9"/>
      <c r="C187" s="10"/>
      <c r="D187" s="11"/>
      <c r="E187" s="11"/>
      <c r="F187" s="12"/>
      <c r="G187" s="13"/>
      <c r="H187" s="11"/>
      <c r="I187" s="15" t="str">
        <f t="shared" si="2"/>
        <v/>
      </c>
      <c r="J187" s="14" t="str">
        <f>IF($G187="","",Review!J187)</f>
        <v/>
      </c>
    </row>
    <row r="188" spans="2:10" ht="21.6" customHeight="1" x14ac:dyDescent="0.2">
      <c r="B188" s="9"/>
      <c r="C188" s="10"/>
      <c r="D188" s="11"/>
      <c r="E188" s="11"/>
      <c r="F188" s="12"/>
      <c r="G188" s="13"/>
      <c r="H188" s="11"/>
      <c r="I188" s="15" t="str">
        <f t="shared" si="2"/>
        <v/>
      </c>
      <c r="J188" s="14" t="str">
        <f>IF($G188="","",Review!J188)</f>
        <v/>
      </c>
    </row>
    <row r="189" spans="2:10" ht="21.6" customHeight="1" x14ac:dyDescent="0.2">
      <c r="B189" s="9"/>
      <c r="C189" s="10"/>
      <c r="D189" s="11"/>
      <c r="E189" s="11"/>
      <c r="F189" s="12"/>
      <c r="G189" s="13"/>
      <c r="H189" s="11"/>
      <c r="I189" s="15" t="str">
        <f t="shared" si="2"/>
        <v/>
      </c>
      <c r="J189" s="14" t="str">
        <f>IF($G189="","",Review!J189)</f>
        <v/>
      </c>
    </row>
    <row r="190" spans="2:10" ht="21.6" customHeight="1" x14ac:dyDescent="0.2">
      <c r="B190" s="9"/>
      <c r="C190" s="10"/>
      <c r="D190" s="11"/>
      <c r="E190" s="11"/>
      <c r="F190" s="12"/>
      <c r="G190" s="13"/>
      <c r="H190" s="11"/>
      <c r="I190" s="15" t="str">
        <f t="shared" si="2"/>
        <v/>
      </c>
      <c r="J190" s="14" t="str">
        <f>IF($G190="","",Review!J190)</f>
        <v/>
      </c>
    </row>
    <row r="191" spans="2:10" ht="21.6" customHeight="1" x14ac:dyDescent="0.2">
      <c r="B191" s="9"/>
      <c r="C191" s="10"/>
      <c r="D191" s="11"/>
      <c r="E191" s="11"/>
      <c r="F191" s="12"/>
      <c r="G191" s="13"/>
      <c r="H191" s="11"/>
      <c r="I191" s="15" t="str">
        <f t="shared" si="2"/>
        <v/>
      </c>
      <c r="J191" s="14" t="str">
        <f>IF($G191="","",Review!J191)</f>
        <v/>
      </c>
    </row>
    <row r="192" spans="2:10" ht="21.6" customHeight="1" x14ac:dyDescent="0.2">
      <c r="B192" s="9"/>
      <c r="C192" s="10"/>
      <c r="D192" s="11"/>
      <c r="E192" s="11"/>
      <c r="F192" s="12"/>
      <c r="G192" s="13"/>
      <c r="H192" s="11"/>
      <c r="I192" s="15" t="str">
        <f t="shared" si="2"/>
        <v/>
      </c>
      <c r="J192" s="14" t="str">
        <f>IF($G192="","",Review!J192)</f>
        <v/>
      </c>
    </row>
    <row r="193" spans="2:10" ht="21.6" customHeight="1" x14ac:dyDescent="0.2">
      <c r="B193" s="9"/>
      <c r="C193" s="10"/>
      <c r="D193" s="11"/>
      <c r="E193" s="11"/>
      <c r="F193" s="12"/>
      <c r="G193" s="13"/>
      <c r="H193" s="11"/>
      <c r="I193" s="15" t="str">
        <f t="shared" si="2"/>
        <v/>
      </c>
      <c r="J193" s="14" t="str">
        <f>IF($G193="","",Review!J193)</f>
        <v/>
      </c>
    </row>
    <row r="194" spans="2:10" ht="21.6" customHeight="1" x14ac:dyDescent="0.2">
      <c r="B194" s="9"/>
      <c r="C194" s="10"/>
      <c r="D194" s="11"/>
      <c r="E194" s="11"/>
      <c r="F194" s="12"/>
      <c r="G194" s="13"/>
      <c r="H194" s="11"/>
      <c r="I194" s="15" t="str">
        <f t="shared" si="2"/>
        <v/>
      </c>
      <c r="J194" s="14" t="str">
        <f>IF($G194="","",Review!J194)</f>
        <v/>
      </c>
    </row>
    <row r="195" spans="2:10" ht="21.6" customHeight="1" x14ac:dyDescent="0.2">
      <c r="B195" s="9"/>
      <c r="C195" s="10"/>
      <c r="D195" s="11"/>
      <c r="E195" s="11"/>
      <c r="F195" s="12"/>
      <c r="G195" s="13"/>
      <c r="H195" s="11"/>
      <c r="I195" s="15" t="str">
        <f t="shared" si="2"/>
        <v/>
      </c>
      <c r="J195" s="14" t="str">
        <f>IF($G195="","",Review!J195)</f>
        <v/>
      </c>
    </row>
    <row r="196" spans="2:10" ht="21.6" customHeight="1" x14ac:dyDescent="0.2">
      <c r="B196" s="9"/>
      <c r="C196" s="10"/>
      <c r="D196" s="11"/>
      <c r="E196" s="11"/>
      <c r="F196" s="12"/>
      <c r="G196" s="13"/>
      <c r="H196" s="11"/>
      <c r="I196" s="15" t="str">
        <f t="shared" si="2"/>
        <v/>
      </c>
      <c r="J196" s="14" t="str">
        <f>IF($G196="","",Review!J196)</f>
        <v/>
      </c>
    </row>
    <row r="197" spans="2:10" ht="21.6" customHeight="1" x14ac:dyDescent="0.2">
      <c r="B197" s="9"/>
      <c r="C197" s="10"/>
      <c r="D197" s="11"/>
      <c r="E197" s="11"/>
      <c r="F197" s="12"/>
      <c r="G197" s="13"/>
      <c r="H197" s="11"/>
      <c r="I197" s="15" t="str">
        <f t="shared" si="2"/>
        <v/>
      </c>
      <c r="J197" s="14" t="str">
        <f>IF($G197="","",Review!J197)</f>
        <v/>
      </c>
    </row>
    <row r="198" spans="2:10" ht="21.6" customHeight="1" x14ac:dyDescent="0.2">
      <c r="B198" s="16"/>
      <c r="C198" s="17"/>
      <c r="D198" s="18"/>
      <c r="E198" s="18"/>
      <c r="F198" s="19"/>
      <c r="G198" s="20"/>
      <c r="H198" s="18"/>
      <c r="I198" s="15" t="str">
        <f t="shared" ref="I198" si="3">IF($G198="","",$C$3)</f>
        <v/>
      </c>
      <c r="J198" s="14" t="str">
        <f>IF($G198="","",Review!J198)</f>
        <v/>
      </c>
    </row>
  </sheetData>
  <sheetProtection sheet="1" objects="1" scenarios="1"/>
  <protectedRanges>
    <protectedRange sqref="C2:E2" name="Date"/>
    <protectedRange sqref="J6:J198" name="Range4"/>
    <protectedRange sqref="J6:J218" name="Range2"/>
    <protectedRange sqref="B6:H218" name="Range1"/>
    <protectedRange sqref="C1:C3" name="Range3"/>
    <protectedRange sqref="C1:E1" name="Name"/>
  </protectedRanges>
  <mergeCells count="2">
    <mergeCell ref="C1:E1"/>
    <mergeCell ref="C2:E2"/>
  </mergeCells>
  <dataValidations count="1">
    <dataValidation type="whole" allowBlank="1" showInputMessage="1" showErrorMessage="1" errorTitle="Attendees" error="Value must be a whole number" sqref="F6:F198" xr:uid="{DC4AA6DB-9DEA-4A8F-B484-4302B0F1D9F4}">
      <formula1>0</formula1>
      <formula2>10000</formula2>
    </dataValidation>
  </dataValidations>
  <printOptions horizontalCentered="1"/>
  <pageMargins left="0.5" right="0.5" top="1" bottom="0.5" header="0.3" footer="0.3"/>
  <pageSetup scale="85" fitToHeight="10" orientation="landscape" blackAndWhite="1" r:id="rId1"/>
  <headerFooter>
    <oddHeader xml:space="preserve">&amp;L&amp;G&amp;C&amp;F
</oddHeader>
    <oddFooter>&amp;RPage &amp;P of &amp;N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A01831-0183-43DA-815A-AAD646EDFBD3}">
          <x14:formula1>
            <xm:f>Coding!$B$8:$B$21</xm:f>
          </x14:formula1>
          <xm:sqref>J8:J198</xm:sqref>
        </x14:dataValidation>
        <x14:dataValidation type="list" showInputMessage="1" showErrorMessage="1" xr:uid="{E4CDBB8C-4DC4-4137-AFDE-027C0A89619F}">
          <x14:formula1>
            <xm:f>Companies!$B$5:$B$24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C331-97E7-4E9B-971C-6C03EA24256D}">
  <sheetPr>
    <pageSetUpPr fitToPage="1"/>
  </sheetPr>
  <dimension ref="B1:N198"/>
  <sheetViews>
    <sheetView showGridLines="0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2.7109375" style="3" customWidth="1"/>
    <col min="2" max="2" width="19.7109375" style="3" customWidth="1"/>
    <col min="3" max="3" width="11.7109375" style="3" customWidth="1"/>
    <col min="4" max="4" width="23.7109375" style="3" customWidth="1"/>
    <col min="5" max="5" width="17.7109375" style="3" customWidth="1"/>
    <col min="6" max="7" width="13.7109375" style="3" customWidth="1"/>
    <col min="8" max="8" width="67.7109375" style="3" customWidth="1"/>
    <col min="9" max="9" width="13.7109375" style="3" hidden="1" customWidth="1"/>
    <col min="10" max="12" width="13.7109375" style="4" hidden="1" customWidth="1"/>
    <col min="13" max="13" width="13.7109375" style="3" hidden="1" customWidth="1"/>
    <col min="14" max="14" width="2.7109375" style="3" customWidth="1"/>
    <col min="15" max="16384" width="9.140625" style="3"/>
  </cols>
  <sheetData>
    <row r="1" spans="2:14" ht="30" customHeight="1" x14ac:dyDescent="0.2">
      <c r="B1" s="21" t="s">
        <v>5</v>
      </c>
      <c r="C1" s="110" t="s">
        <v>92</v>
      </c>
      <c r="D1" s="110"/>
      <c r="E1" s="110"/>
    </row>
    <row r="2" spans="2:14" ht="30" customHeight="1" x14ac:dyDescent="0.2">
      <c r="B2" s="21" t="s">
        <v>1</v>
      </c>
      <c r="C2" s="111">
        <v>43480</v>
      </c>
      <c r="D2" s="111"/>
      <c r="E2" s="111"/>
    </row>
    <row r="3" spans="2:14" ht="30" customHeight="1" x14ac:dyDescent="0.2">
      <c r="B3" s="21" t="s">
        <v>6</v>
      </c>
      <c r="C3" s="27" t="s">
        <v>36</v>
      </c>
      <c r="D3" s="26" t="str">
        <f>IFERROR(VLOOKUP(C3,Companies!B5:C24,2),"")</f>
        <v>Alliance Healthcare Partners, LLC</v>
      </c>
      <c r="E3" s="2"/>
      <c r="G3" s="5">
        <f>SUM(G6:G198)</f>
        <v>34.65</v>
      </c>
    </row>
    <row r="4" spans="2:14" x14ac:dyDescent="0.2">
      <c r="B4" s="1"/>
      <c r="C4" s="6"/>
    </row>
    <row r="5" spans="2:14" ht="30" customHeight="1" x14ac:dyDescent="0.2">
      <c r="B5" s="7" t="s">
        <v>21</v>
      </c>
      <c r="C5" s="7" t="s">
        <v>0</v>
      </c>
      <c r="D5" s="7" t="s">
        <v>22</v>
      </c>
      <c r="E5" s="7" t="s">
        <v>3</v>
      </c>
      <c r="F5" s="7" t="s">
        <v>23</v>
      </c>
      <c r="G5" s="7" t="s">
        <v>2</v>
      </c>
      <c r="H5" s="7" t="s">
        <v>4</v>
      </c>
      <c r="I5" s="8" t="s">
        <v>7</v>
      </c>
      <c r="J5" s="8" t="s">
        <v>8</v>
      </c>
      <c r="K5" s="8" t="s">
        <v>16</v>
      </c>
      <c r="L5" s="8" t="s">
        <v>17</v>
      </c>
      <c r="M5" s="8" t="s">
        <v>9</v>
      </c>
      <c r="N5" s="8"/>
    </row>
    <row r="6" spans="2:14" ht="21.6" customHeight="1" x14ac:dyDescent="0.2">
      <c r="B6" s="28" t="s">
        <v>93</v>
      </c>
      <c r="C6" s="29">
        <v>43356</v>
      </c>
      <c r="D6" s="30" t="s">
        <v>70</v>
      </c>
      <c r="E6" s="30" t="s">
        <v>71</v>
      </c>
      <c r="F6" s="31">
        <v>4</v>
      </c>
      <c r="G6" s="32">
        <v>33.299999999999997</v>
      </c>
      <c r="H6" s="30" t="s">
        <v>72</v>
      </c>
      <c r="I6" s="14" t="str">
        <f t="shared" ref="I6:I69" si="0">IF($G6="","",$C$1)</f>
        <v>Johnson, J</v>
      </c>
      <c r="J6" s="15" t="str">
        <f t="shared" ref="J6:J69" si="1">IF($G6="","",$C$3)</f>
        <v>AHP</v>
      </c>
      <c r="K6" s="15"/>
      <c r="L6" s="15"/>
      <c r="M6" s="14"/>
    </row>
    <row r="7" spans="2:14" ht="21.6" customHeight="1" x14ac:dyDescent="0.2">
      <c r="B7" s="28"/>
      <c r="C7" s="29">
        <v>43367</v>
      </c>
      <c r="D7" s="30" t="s">
        <v>73</v>
      </c>
      <c r="E7" s="30" t="s">
        <v>10</v>
      </c>
      <c r="F7" s="31"/>
      <c r="G7" s="32">
        <v>1.35</v>
      </c>
      <c r="H7" s="30" t="s">
        <v>74</v>
      </c>
      <c r="I7" s="14" t="str">
        <f t="shared" si="0"/>
        <v>Johnson, J</v>
      </c>
      <c r="J7" s="15" t="str">
        <f t="shared" si="1"/>
        <v>AHP</v>
      </c>
      <c r="K7" s="15"/>
      <c r="L7" s="15"/>
      <c r="M7" s="14"/>
    </row>
    <row r="8" spans="2:14" ht="21.6" customHeight="1" x14ac:dyDescent="0.2">
      <c r="B8" s="9"/>
      <c r="C8" s="10"/>
      <c r="D8" s="11"/>
      <c r="E8" s="11"/>
      <c r="F8" s="12"/>
      <c r="G8" s="13"/>
      <c r="H8" s="11"/>
      <c r="I8" s="14" t="str">
        <f t="shared" si="0"/>
        <v/>
      </c>
      <c r="J8" s="15" t="str">
        <f t="shared" si="1"/>
        <v/>
      </c>
      <c r="K8" s="15"/>
      <c r="L8" s="15"/>
      <c r="M8" s="14"/>
    </row>
    <row r="9" spans="2:14" ht="21.6" customHeight="1" x14ac:dyDescent="0.2">
      <c r="B9" s="9"/>
      <c r="C9" s="10"/>
      <c r="D9" s="11"/>
      <c r="E9" s="11"/>
      <c r="F9" s="12"/>
      <c r="G9" s="13"/>
      <c r="H9" s="11"/>
      <c r="I9" s="14" t="str">
        <f t="shared" si="0"/>
        <v/>
      </c>
      <c r="J9" s="15" t="str">
        <f t="shared" si="1"/>
        <v/>
      </c>
      <c r="K9" s="15"/>
      <c r="L9" s="15"/>
      <c r="M9" s="14"/>
    </row>
    <row r="10" spans="2:14" ht="21.6" customHeight="1" x14ac:dyDescent="0.2">
      <c r="B10" s="9"/>
      <c r="C10" s="10"/>
      <c r="D10" s="11"/>
      <c r="E10" s="11"/>
      <c r="F10" s="12"/>
      <c r="G10" s="13"/>
      <c r="H10" s="11"/>
      <c r="I10" s="14" t="str">
        <f t="shared" si="0"/>
        <v/>
      </c>
      <c r="J10" s="15" t="str">
        <f t="shared" si="1"/>
        <v/>
      </c>
      <c r="K10" s="15"/>
      <c r="L10" s="15"/>
      <c r="M10" s="14"/>
    </row>
    <row r="11" spans="2:14" ht="21.6" customHeight="1" x14ac:dyDescent="0.2">
      <c r="B11" s="9"/>
      <c r="C11" s="10"/>
      <c r="D11" s="11"/>
      <c r="E11" s="11"/>
      <c r="F11" s="12"/>
      <c r="G11" s="13"/>
      <c r="H11" s="11"/>
      <c r="I11" s="14" t="str">
        <f t="shared" si="0"/>
        <v/>
      </c>
      <c r="J11" s="15" t="str">
        <f t="shared" si="1"/>
        <v/>
      </c>
      <c r="K11" s="15"/>
      <c r="L11" s="15"/>
      <c r="M11" s="14"/>
    </row>
    <row r="12" spans="2:14" ht="21.6" customHeight="1" x14ac:dyDescent="0.2">
      <c r="B12" s="9"/>
      <c r="C12" s="10"/>
      <c r="D12" s="11"/>
      <c r="E12" s="11"/>
      <c r="F12" s="12"/>
      <c r="G12" s="13"/>
      <c r="H12" s="11"/>
      <c r="I12" s="14" t="str">
        <f t="shared" si="0"/>
        <v/>
      </c>
      <c r="J12" s="15" t="str">
        <f t="shared" si="1"/>
        <v/>
      </c>
      <c r="K12" s="15"/>
      <c r="L12" s="15"/>
      <c r="M12" s="14"/>
    </row>
    <row r="13" spans="2:14" ht="21.6" customHeight="1" x14ac:dyDescent="0.2">
      <c r="B13" s="9"/>
      <c r="C13" s="10"/>
      <c r="D13" s="11"/>
      <c r="E13" s="11"/>
      <c r="F13" s="12"/>
      <c r="G13" s="13"/>
      <c r="H13" s="11"/>
      <c r="I13" s="14" t="str">
        <f t="shared" si="0"/>
        <v/>
      </c>
      <c r="J13" s="15" t="str">
        <f t="shared" si="1"/>
        <v/>
      </c>
      <c r="K13" s="15"/>
      <c r="L13" s="15"/>
      <c r="M13" s="14"/>
    </row>
    <row r="14" spans="2:14" ht="21.6" customHeight="1" x14ac:dyDescent="0.2">
      <c r="B14" s="9"/>
      <c r="C14" s="10"/>
      <c r="D14" s="11"/>
      <c r="E14" s="11"/>
      <c r="F14" s="12"/>
      <c r="G14" s="13"/>
      <c r="H14" s="11"/>
      <c r="I14" s="14" t="str">
        <f t="shared" si="0"/>
        <v/>
      </c>
      <c r="J14" s="15" t="str">
        <f t="shared" si="1"/>
        <v/>
      </c>
      <c r="K14" s="15"/>
      <c r="L14" s="15"/>
      <c r="M14" s="14"/>
    </row>
    <row r="15" spans="2:14" ht="21.6" customHeight="1" x14ac:dyDescent="0.2">
      <c r="B15" s="9"/>
      <c r="C15" s="10"/>
      <c r="D15" s="11"/>
      <c r="E15" s="11"/>
      <c r="F15" s="12"/>
      <c r="G15" s="13"/>
      <c r="H15" s="11"/>
      <c r="I15" s="14" t="str">
        <f t="shared" si="0"/>
        <v/>
      </c>
      <c r="J15" s="15" t="str">
        <f t="shared" si="1"/>
        <v/>
      </c>
      <c r="K15" s="15"/>
      <c r="L15" s="15"/>
      <c r="M15" s="14"/>
    </row>
    <row r="16" spans="2:14" ht="21.6" customHeight="1" x14ac:dyDescent="0.2">
      <c r="B16" s="9"/>
      <c r="C16" s="10"/>
      <c r="D16" s="11"/>
      <c r="E16" s="11"/>
      <c r="F16" s="12"/>
      <c r="G16" s="13"/>
      <c r="H16" s="11"/>
      <c r="I16" s="14" t="str">
        <f t="shared" si="0"/>
        <v/>
      </c>
      <c r="J16" s="15" t="str">
        <f t="shared" si="1"/>
        <v/>
      </c>
      <c r="K16" s="15"/>
      <c r="L16" s="15"/>
      <c r="M16" s="14"/>
    </row>
    <row r="17" spans="2:13" ht="21.6" customHeight="1" x14ac:dyDescent="0.2">
      <c r="B17" s="9"/>
      <c r="C17" s="10"/>
      <c r="D17" s="11"/>
      <c r="E17" s="11"/>
      <c r="F17" s="12"/>
      <c r="G17" s="13"/>
      <c r="H17" s="11"/>
      <c r="I17" s="14" t="str">
        <f t="shared" si="0"/>
        <v/>
      </c>
      <c r="J17" s="15" t="str">
        <f t="shared" si="1"/>
        <v/>
      </c>
      <c r="K17" s="15"/>
      <c r="L17" s="15"/>
      <c r="M17" s="14"/>
    </row>
    <row r="18" spans="2:13" ht="21.6" customHeight="1" x14ac:dyDescent="0.2">
      <c r="B18" s="9"/>
      <c r="C18" s="10"/>
      <c r="D18" s="11"/>
      <c r="E18" s="11"/>
      <c r="F18" s="12"/>
      <c r="G18" s="13"/>
      <c r="H18" s="11"/>
      <c r="I18" s="14" t="str">
        <f t="shared" si="0"/>
        <v/>
      </c>
      <c r="J18" s="15" t="str">
        <f t="shared" si="1"/>
        <v/>
      </c>
      <c r="K18" s="15"/>
      <c r="L18" s="15"/>
      <c r="M18" s="14"/>
    </row>
    <row r="19" spans="2:13" ht="21.6" customHeight="1" x14ac:dyDescent="0.2">
      <c r="B19" s="9"/>
      <c r="C19" s="10"/>
      <c r="D19" s="11"/>
      <c r="E19" s="11"/>
      <c r="F19" s="12"/>
      <c r="G19" s="13"/>
      <c r="H19" s="11"/>
      <c r="I19" s="14" t="str">
        <f t="shared" si="0"/>
        <v/>
      </c>
      <c r="J19" s="15" t="str">
        <f t="shared" si="1"/>
        <v/>
      </c>
      <c r="K19" s="15"/>
      <c r="L19" s="15"/>
      <c r="M19" s="14"/>
    </row>
    <row r="20" spans="2:13" ht="21.6" customHeight="1" x14ac:dyDescent="0.2">
      <c r="B20" s="9"/>
      <c r="C20" s="10"/>
      <c r="D20" s="11"/>
      <c r="E20" s="11"/>
      <c r="F20" s="12"/>
      <c r="G20" s="13"/>
      <c r="H20" s="11"/>
      <c r="I20" s="14" t="str">
        <f t="shared" si="0"/>
        <v/>
      </c>
      <c r="J20" s="15" t="str">
        <f t="shared" si="1"/>
        <v/>
      </c>
      <c r="K20" s="15"/>
      <c r="L20" s="15"/>
      <c r="M20" s="14"/>
    </row>
    <row r="21" spans="2:13" ht="21.6" customHeight="1" x14ac:dyDescent="0.2">
      <c r="B21" s="9"/>
      <c r="C21" s="10"/>
      <c r="D21" s="11"/>
      <c r="E21" s="11"/>
      <c r="F21" s="12"/>
      <c r="G21" s="13"/>
      <c r="H21" s="11"/>
      <c r="I21" s="14" t="str">
        <f t="shared" si="0"/>
        <v/>
      </c>
      <c r="J21" s="15" t="str">
        <f t="shared" si="1"/>
        <v/>
      </c>
      <c r="K21" s="15"/>
      <c r="L21" s="15"/>
      <c r="M21" s="14"/>
    </row>
    <row r="22" spans="2:13" ht="21.6" customHeight="1" x14ac:dyDescent="0.2">
      <c r="B22" s="9"/>
      <c r="C22" s="10"/>
      <c r="D22" s="11"/>
      <c r="E22" s="11"/>
      <c r="F22" s="12"/>
      <c r="G22" s="13"/>
      <c r="H22" s="11"/>
      <c r="I22" s="14" t="str">
        <f t="shared" si="0"/>
        <v/>
      </c>
      <c r="J22" s="15" t="str">
        <f t="shared" si="1"/>
        <v/>
      </c>
      <c r="K22" s="15"/>
      <c r="L22" s="15"/>
      <c r="M22" s="14"/>
    </row>
    <row r="23" spans="2:13" ht="21.6" customHeight="1" x14ac:dyDescent="0.2">
      <c r="B23" s="9"/>
      <c r="C23" s="10"/>
      <c r="D23" s="11"/>
      <c r="E23" s="11"/>
      <c r="F23" s="12"/>
      <c r="G23" s="13"/>
      <c r="H23" s="11"/>
      <c r="I23" s="14" t="str">
        <f t="shared" si="0"/>
        <v/>
      </c>
      <c r="J23" s="15" t="str">
        <f t="shared" si="1"/>
        <v/>
      </c>
      <c r="K23" s="15"/>
      <c r="L23" s="15"/>
      <c r="M23" s="14"/>
    </row>
    <row r="24" spans="2:13" ht="21.6" customHeight="1" x14ac:dyDescent="0.2">
      <c r="B24" s="9"/>
      <c r="C24" s="10"/>
      <c r="D24" s="11"/>
      <c r="E24" s="11"/>
      <c r="F24" s="12"/>
      <c r="G24" s="13"/>
      <c r="H24" s="11"/>
      <c r="I24" s="14" t="str">
        <f t="shared" si="0"/>
        <v/>
      </c>
      <c r="J24" s="15" t="str">
        <f t="shared" si="1"/>
        <v/>
      </c>
      <c r="K24" s="15"/>
      <c r="L24" s="15"/>
      <c r="M24" s="14"/>
    </row>
    <row r="25" spans="2:13" ht="21.6" customHeight="1" x14ac:dyDescent="0.2">
      <c r="B25" s="9"/>
      <c r="C25" s="10"/>
      <c r="D25" s="11"/>
      <c r="E25" s="11"/>
      <c r="F25" s="12"/>
      <c r="G25" s="13"/>
      <c r="H25" s="11"/>
      <c r="I25" s="14" t="str">
        <f t="shared" si="0"/>
        <v/>
      </c>
      <c r="J25" s="15" t="str">
        <f t="shared" si="1"/>
        <v/>
      </c>
      <c r="K25" s="15"/>
      <c r="L25" s="15"/>
      <c r="M25" s="14"/>
    </row>
    <row r="26" spans="2:13" ht="21.6" customHeight="1" x14ac:dyDescent="0.2">
      <c r="B26" s="9"/>
      <c r="C26" s="10"/>
      <c r="D26" s="11"/>
      <c r="E26" s="11"/>
      <c r="F26" s="12"/>
      <c r="G26" s="13"/>
      <c r="H26" s="11"/>
      <c r="I26" s="14" t="str">
        <f t="shared" si="0"/>
        <v/>
      </c>
      <c r="J26" s="15" t="str">
        <f t="shared" si="1"/>
        <v/>
      </c>
      <c r="K26" s="15"/>
      <c r="L26" s="15"/>
      <c r="M26" s="14"/>
    </row>
    <row r="27" spans="2:13" ht="21.6" customHeight="1" x14ac:dyDescent="0.2">
      <c r="B27" s="9"/>
      <c r="C27" s="10"/>
      <c r="D27" s="11"/>
      <c r="E27" s="11"/>
      <c r="F27" s="12"/>
      <c r="G27" s="13"/>
      <c r="H27" s="11"/>
      <c r="I27" s="14" t="str">
        <f t="shared" si="0"/>
        <v/>
      </c>
      <c r="J27" s="15" t="str">
        <f t="shared" si="1"/>
        <v/>
      </c>
      <c r="K27" s="15"/>
      <c r="L27" s="15"/>
      <c r="M27" s="14"/>
    </row>
    <row r="28" spans="2:13" ht="21.6" customHeight="1" x14ac:dyDescent="0.2">
      <c r="B28" s="9"/>
      <c r="C28" s="10"/>
      <c r="D28" s="11"/>
      <c r="E28" s="11"/>
      <c r="F28" s="12"/>
      <c r="G28" s="13"/>
      <c r="H28" s="11"/>
      <c r="I28" s="14" t="str">
        <f t="shared" si="0"/>
        <v/>
      </c>
      <c r="J28" s="15" t="str">
        <f t="shared" si="1"/>
        <v/>
      </c>
      <c r="K28" s="15"/>
      <c r="L28" s="15"/>
      <c r="M28" s="14"/>
    </row>
    <row r="29" spans="2:13" ht="21.6" customHeight="1" x14ac:dyDescent="0.2">
      <c r="B29" s="9"/>
      <c r="C29" s="10"/>
      <c r="D29" s="11"/>
      <c r="E29" s="11"/>
      <c r="F29" s="12"/>
      <c r="G29" s="13"/>
      <c r="H29" s="11"/>
      <c r="I29" s="14" t="str">
        <f t="shared" si="0"/>
        <v/>
      </c>
      <c r="J29" s="15" t="str">
        <f t="shared" si="1"/>
        <v/>
      </c>
      <c r="K29" s="15"/>
      <c r="L29" s="15"/>
      <c r="M29" s="14"/>
    </row>
    <row r="30" spans="2:13" ht="21.6" customHeight="1" x14ac:dyDescent="0.2">
      <c r="B30" s="9"/>
      <c r="C30" s="10"/>
      <c r="D30" s="11"/>
      <c r="E30" s="11"/>
      <c r="F30" s="12"/>
      <c r="G30" s="13"/>
      <c r="H30" s="11"/>
      <c r="I30" s="14" t="str">
        <f t="shared" si="0"/>
        <v/>
      </c>
      <c r="J30" s="15" t="str">
        <f t="shared" si="1"/>
        <v/>
      </c>
      <c r="K30" s="15"/>
      <c r="L30" s="15"/>
      <c r="M30" s="14"/>
    </row>
    <row r="31" spans="2:13" ht="21.6" customHeight="1" x14ac:dyDescent="0.2">
      <c r="B31" s="9"/>
      <c r="C31" s="10"/>
      <c r="D31" s="11"/>
      <c r="E31" s="11"/>
      <c r="F31" s="12"/>
      <c r="G31" s="13"/>
      <c r="H31" s="11"/>
      <c r="I31" s="14" t="str">
        <f t="shared" si="0"/>
        <v/>
      </c>
      <c r="J31" s="15" t="str">
        <f t="shared" si="1"/>
        <v/>
      </c>
      <c r="K31" s="15"/>
      <c r="L31" s="15"/>
      <c r="M31" s="14"/>
    </row>
    <row r="32" spans="2:13" ht="21.6" customHeight="1" x14ac:dyDescent="0.2">
      <c r="B32" s="9"/>
      <c r="C32" s="10"/>
      <c r="D32" s="11"/>
      <c r="E32" s="11"/>
      <c r="F32" s="12"/>
      <c r="G32" s="13"/>
      <c r="H32" s="11"/>
      <c r="I32" s="14" t="str">
        <f t="shared" si="0"/>
        <v/>
      </c>
      <c r="J32" s="15" t="str">
        <f t="shared" si="1"/>
        <v/>
      </c>
      <c r="K32" s="15"/>
      <c r="L32" s="15"/>
      <c r="M32" s="14"/>
    </row>
    <row r="33" spans="2:13" ht="21.6" customHeight="1" x14ac:dyDescent="0.2">
      <c r="B33" s="9"/>
      <c r="C33" s="10"/>
      <c r="D33" s="11"/>
      <c r="E33" s="11"/>
      <c r="F33" s="12"/>
      <c r="G33" s="13"/>
      <c r="H33" s="11"/>
      <c r="I33" s="14" t="str">
        <f t="shared" si="0"/>
        <v/>
      </c>
      <c r="J33" s="15" t="str">
        <f t="shared" si="1"/>
        <v/>
      </c>
      <c r="K33" s="15"/>
      <c r="L33" s="15"/>
      <c r="M33" s="14"/>
    </row>
    <row r="34" spans="2:13" ht="21.6" customHeight="1" x14ac:dyDescent="0.2">
      <c r="B34" s="9"/>
      <c r="C34" s="10"/>
      <c r="D34" s="11"/>
      <c r="E34" s="11"/>
      <c r="F34" s="12"/>
      <c r="G34" s="13"/>
      <c r="H34" s="11"/>
      <c r="I34" s="14" t="str">
        <f t="shared" si="0"/>
        <v/>
      </c>
      <c r="J34" s="15" t="str">
        <f t="shared" si="1"/>
        <v/>
      </c>
      <c r="K34" s="15"/>
      <c r="L34" s="15"/>
      <c r="M34" s="14"/>
    </row>
    <row r="35" spans="2:13" ht="21.6" customHeight="1" x14ac:dyDescent="0.2">
      <c r="B35" s="9"/>
      <c r="C35" s="10"/>
      <c r="D35" s="11"/>
      <c r="E35" s="11"/>
      <c r="F35" s="12"/>
      <c r="G35" s="13"/>
      <c r="H35" s="11"/>
      <c r="I35" s="14" t="str">
        <f t="shared" si="0"/>
        <v/>
      </c>
      <c r="J35" s="15" t="str">
        <f t="shared" si="1"/>
        <v/>
      </c>
      <c r="K35" s="15"/>
      <c r="L35" s="15"/>
      <c r="M35" s="14"/>
    </row>
    <row r="36" spans="2:13" ht="21.6" customHeight="1" x14ac:dyDescent="0.2">
      <c r="B36" s="9"/>
      <c r="C36" s="10"/>
      <c r="D36" s="11"/>
      <c r="E36" s="11"/>
      <c r="F36" s="12"/>
      <c r="G36" s="13"/>
      <c r="H36" s="11"/>
      <c r="I36" s="14" t="str">
        <f t="shared" si="0"/>
        <v/>
      </c>
      <c r="J36" s="15" t="str">
        <f t="shared" si="1"/>
        <v/>
      </c>
      <c r="K36" s="15"/>
      <c r="L36" s="15"/>
      <c r="M36" s="14"/>
    </row>
    <row r="37" spans="2:13" ht="21.6" customHeight="1" x14ac:dyDescent="0.2">
      <c r="B37" s="9"/>
      <c r="C37" s="10"/>
      <c r="D37" s="11"/>
      <c r="E37" s="11"/>
      <c r="F37" s="12"/>
      <c r="G37" s="13"/>
      <c r="H37" s="11"/>
      <c r="I37" s="14" t="str">
        <f t="shared" si="0"/>
        <v/>
      </c>
      <c r="J37" s="15" t="str">
        <f t="shared" si="1"/>
        <v/>
      </c>
      <c r="K37" s="15"/>
      <c r="L37" s="15"/>
      <c r="M37" s="14"/>
    </row>
    <row r="38" spans="2:13" ht="21.6" customHeight="1" x14ac:dyDescent="0.2">
      <c r="B38" s="9"/>
      <c r="C38" s="10"/>
      <c r="D38" s="11"/>
      <c r="E38" s="11"/>
      <c r="F38" s="12"/>
      <c r="G38" s="13"/>
      <c r="H38" s="11"/>
      <c r="I38" s="14" t="str">
        <f t="shared" si="0"/>
        <v/>
      </c>
      <c r="J38" s="15" t="str">
        <f t="shared" si="1"/>
        <v/>
      </c>
      <c r="K38" s="15"/>
      <c r="L38" s="15"/>
      <c r="M38" s="14"/>
    </row>
    <row r="39" spans="2:13" ht="21.6" customHeight="1" x14ac:dyDescent="0.2">
      <c r="B39" s="9"/>
      <c r="C39" s="10"/>
      <c r="D39" s="11"/>
      <c r="E39" s="11"/>
      <c r="F39" s="12"/>
      <c r="G39" s="13"/>
      <c r="H39" s="11"/>
      <c r="I39" s="14" t="str">
        <f t="shared" si="0"/>
        <v/>
      </c>
      <c r="J39" s="15" t="str">
        <f t="shared" si="1"/>
        <v/>
      </c>
      <c r="K39" s="15"/>
      <c r="L39" s="15"/>
      <c r="M39" s="14"/>
    </row>
    <row r="40" spans="2:13" ht="21.6" customHeight="1" x14ac:dyDescent="0.2">
      <c r="B40" s="9"/>
      <c r="C40" s="10"/>
      <c r="D40" s="11"/>
      <c r="E40" s="11"/>
      <c r="F40" s="12"/>
      <c r="G40" s="13"/>
      <c r="H40" s="11"/>
      <c r="I40" s="14" t="str">
        <f t="shared" si="0"/>
        <v/>
      </c>
      <c r="J40" s="15" t="str">
        <f t="shared" si="1"/>
        <v/>
      </c>
      <c r="K40" s="15"/>
      <c r="L40" s="15"/>
      <c r="M40" s="14"/>
    </row>
    <row r="41" spans="2:13" ht="21.6" customHeight="1" x14ac:dyDescent="0.2">
      <c r="B41" s="9"/>
      <c r="C41" s="10"/>
      <c r="D41" s="11"/>
      <c r="E41" s="11"/>
      <c r="F41" s="12"/>
      <c r="G41" s="13"/>
      <c r="H41" s="11"/>
      <c r="I41" s="14" t="str">
        <f t="shared" si="0"/>
        <v/>
      </c>
      <c r="J41" s="15" t="str">
        <f t="shared" si="1"/>
        <v/>
      </c>
      <c r="K41" s="15"/>
      <c r="L41" s="15"/>
      <c r="M41" s="14"/>
    </row>
    <row r="42" spans="2:13" ht="21.6" customHeight="1" x14ac:dyDescent="0.2">
      <c r="B42" s="9"/>
      <c r="C42" s="10"/>
      <c r="D42" s="11"/>
      <c r="E42" s="11"/>
      <c r="F42" s="12"/>
      <c r="G42" s="13"/>
      <c r="H42" s="11"/>
      <c r="I42" s="14" t="str">
        <f t="shared" si="0"/>
        <v/>
      </c>
      <c r="J42" s="15" t="str">
        <f t="shared" si="1"/>
        <v/>
      </c>
      <c r="K42" s="15"/>
      <c r="L42" s="15"/>
      <c r="M42" s="14"/>
    </row>
    <row r="43" spans="2:13" ht="21.6" customHeight="1" x14ac:dyDescent="0.2">
      <c r="B43" s="9"/>
      <c r="C43" s="10"/>
      <c r="D43" s="11"/>
      <c r="E43" s="11"/>
      <c r="F43" s="12"/>
      <c r="G43" s="13"/>
      <c r="H43" s="11"/>
      <c r="I43" s="14" t="str">
        <f t="shared" si="0"/>
        <v/>
      </c>
      <c r="J43" s="15" t="str">
        <f t="shared" si="1"/>
        <v/>
      </c>
      <c r="K43" s="15"/>
      <c r="L43" s="15"/>
      <c r="M43" s="14"/>
    </row>
    <row r="44" spans="2:13" ht="21.6" customHeight="1" x14ac:dyDescent="0.2">
      <c r="B44" s="9"/>
      <c r="C44" s="10"/>
      <c r="D44" s="11"/>
      <c r="E44" s="11"/>
      <c r="F44" s="12"/>
      <c r="G44" s="13"/>
      <c r="H44" s="11"/>
      <c r="I44" s="14" t="str">
        <f t="shared" si="0"/>
        <v/>
      </c>
      <c r="J44" s="15" t="str">
        <f t="shared" si="1"/>
        <v/>
      </c>
      <c r="K44" s="15"/>
      <c r="L44" s="15"/>
      <c r="M44" s="14"/>
    </row>
    <row r="45" spans="2:13" ht="21.6" customHeight="1" x14ac:dyDescent="0.2">
      <c r="B45" s="9"/>
      <c r="C45" s="10"/>
      <c r="D45" s="11"/>
      <c r="E45" s="11"/>
      <c r="F45" s="12"/>
      <c r="G45" s="13"/>
      <c r="H45" s="11"/>
      <c r="I45" s="14" t="str">
        <f t="shared" si="0"/>
        <v/>
      </c>
      <c r="J45" s="15" t="str">
        <f t="shared" si="1"/>
        <v/>
      </c>
      <c r="K45" s="15"/>
      <c r="L45" s="15"/>
      <c r="M45" s="14"/>
    </row>
    <row r="46" spans="2:13" ht="21.6" customHeight="1" x14ac:dyDescent="0.2">
      <c r="B46" s="9"/>
      <c r="C46" s="10"/>
      <c r="D46" s="11"/>
      <c r="E46" s="11"/>
      <c r="F46" s="12"/>
      <c r="G46" s="13"/>
      <c r="H46" s="11"/>
      <c r="I46" s="14" t="str">
        <f t="shared" si="0"/>
        <v/>
      </c>
      <c r="J46" s="15" t="str">
        <f t="shared" si="1"/>
        <v/>
      </c>
      <c r="K46" s="15"/>
      <c r="L46" s="15"/>
      <c r="M46" s="14"/>
    </row>
    <row r="47" spans="2:13" ht="21.6" customHeight="1" x14ac:dyDescent="0.2">
      <c r="B47" s="9"/>
      <c r="C47" s="10"/>
      <c r="D47" s="11"/>
      <c r="E47" s="11"/>
      <c r="F47" s="12"/>
      <c r="G47" s="13"/>
      <c r="H47" s="11"/>
      <c r="I47" s="14" t="str">
        <f t="shared" si="0"/>
        <v/>
      </c>
      <c r="J47" s="15" t="str">
        <f t="shared" si="1"/>
        <v/>
      </c>
      <c r="K47" s="15"/>
      <c r="L47" s="15"/>
      <c r="M47" s="14"/>
    </row>
    <row r="48" spans="2:13" ht="21.6" customHeight="1" x14ac:dyDescent="0.2">
      <c r="B48" s="9"/>
      <c r="C48" s="10"/>
      <c r="D48" s="11"/>
      <c r="E48" s="11"/>
      <c r="F48" s="12"/>
      <c r="G48" s="13"/>
      <c r="H48" s="11"/>
      <c r="I48" s="14" t="str">
        <f t="shared" si="0"/>
        <v/>
      </c>
      <c r="J48" s="15" t="str">
        <f t="shared" si="1"/>
        <v/>
      </c>
      <c r="K48" s="15"/>
      <c r="L48" s="15"/>
      <c r="M48" s="14"/>
    </row>
    <row r="49" spans="2:13" ht="21.6" customHeight="1" x14ac:dyDescent="0.2">
      <c r="B49" s="9"/>
      <c r="C49" s="10"/>
      <c r="D49" s="11"/>
      <c r="E49" s="11"/>
      <c r="F49" s="12"/>
      <c r="G49" s="13"/>
      <c r="H49" s="11"/>
      <c r="I49" s="14" t="str">
        <f t="shared" si="0"/>
        <v/>
      </c>
      <c r="J49" s="15" t="str">
        <f t="shared" si="1"/>
        <v/>
      </c>
      <c r="K49" s="15"/>
      <c r="L49" s="15"/>
      <c r="M49" s="14"/>
    </row>
    <row r="50" spans="2:13" ht="21.6" customHeight="1" x14ac:dyDescent="0.2">
      <c r="B50" s="9"/>
      <c r="C50" s="10"/>
      <c r="D50" s="11"/>
      <c r="E50" s="11"/>
      <c r="F50" s="12"/>
      <c r="G50" s="13"/>
      <c r="H50" s="11"/>
      <c r="I50" s="14" t="str">
        <f t="shared" si="0"/>
        <v/>
      </c>
      <c r="J50" s="15" t="str">
        <f t="shared" si="1"/>
        <v/>
      </c>
      <c r="K50" s="15"/>
      <c r="L50" s="15"/>
      <c r="M50" s="14"/>
    </row>
    <row r="51" spans="2:13" ht="21.6" customHeight="1" x14ac:dyDescent="0.2">
      <c r="B51" s="9"/>
      <c r="C51" s="10"/>
      <c r="D51" s="11"/>
      <c r="E51" s="11"/>
      <c r="F51" s="12"/>
      <c r="G51" s="13"/>
      <c r="H51" s="11"/>
      <c r="I51" s="14" t="str">
        <f t="shared" si="0"/>
        <v/>
      </c>
      <c r="J51" s="15" t="str">
        <f t="shared" si="1"/>
        <v/>
      </c>
      <c r="K51" s="15"/>
      <c r="L51" s="15"/>
      <c r="M51" s="14"/>
    </row>
    <row r="52" spans="2:13" ht="21.6" customHeight="1" x14ac:dyDescent="0.2">
      <c r="B52" s="9"/>
      <c r="C52" s="10"/>
      <c r="D52" s="11"/>
      <c r="E52" s="11"/>
      <c r="F52" s="12"/>
      <c r="G52" s="13"/>
      <c r="H52" s="11"/>
      <c r="I52" s="14" t="str">
        <f t="shared" si="0"/>
        <v/>
      </c>
      <c r="J52" s="15" t="str">
        <f t="shared" si="1"/>
        <v/>
      </c>
      <c r="K52" s="15"/>
      <c r="L52" s="15"/>
      <c r="M52" s="14"/>
    </row>
    <row r="53" spans="2:13" ht="21.6" customHeight="1" x14ac:dyDescent="0.2">
      <c r="B53" s="9"/>
      <c r="C53" s="10"/>
      <c r="D53" s="11"/>
      <c r="E53" s="11"/>
      <c r="F53" s="12"/>
      <c r="G53" s="13"/>
      <c r="H53" s="11"/>
      <c r="I53" s="14" t="str">
        <f t="shared" si="0"/>
        <v/>
      </c>
      <c r="J53" s="15" t="str">
        <f t="shared" si="1"/>
        <v/>
      </c>
      <c r="K53" s="15"/>
      <c r="L53" s="15"/>
      <c r="M53" s="14"/>
    </row>
    <row r="54" spans="2:13" ht="21.6" customHeight="1" x14ac:dyDescent="0.2">
      <c r="B54" s="9"/>
      <c r="C54" s="10"/>
      <c r="D54" s="11"/>
      <c r="E54" s="11"/>
      <c r="F54" s="12"/>
      <c r="G54" s="13"/>
      <c r="H54" s="11"/>
      <c r="I54" s="14" t="str">
        <f t="shared" si="0"/>
        <v/>
      </c>
      <c r="J54" s="15" t="str">
        <f t="shared" si="1"/>
        <v/>
      </c>
      <c r="K54" s="15"/>
      <c r="L54" s="15"/>
      <c r="M54" s="14"/>
    </row>
    <row r="55" spans="2:13" ht="21.6" customHeight="1" x14ac:dyDescent="0.2">
      <c r="B55" s="9"/>
      <c r="C55" s="10"/>
      <c r="D55" s="11"/>
      <c r="E55" s="11"/>
      <c r="F55" s="12"/>
      <c r="G55" s="13"/>
      <c r="H55" s="11"/>
      <c r="I55" s="14" t="str">
        <f t="shared" si="0"/>
        <v/>
      </c>
      <c r="J55" s="15" t="str">
        <f t="shared" si="1"/>
        <v/>
      </c>
      <c r="K55" s="15"/>
      <c r="L55" s="15"/>
      <c r="M55" s="14"/>
    </row>
    <row r="56" spans="2:13" ht="21.6" customHeight="1" x14ac:dyDescent="0.2">
      <c r="B56" s="9"/>
      <c r="C56" s="10"/>
      <c r="D56" s="11"/>
      <c r="E56" s="11"/>
      <c r="F56" s="12"/>
      <c r="G56" s="13"/>
      <c r="H56" s="11"/>
      <c r="I56" s="14" t="str">
        <f t="shared" si="0"/>
        <v/>
      </c>
      <c r="J56" s="15" t="str">
        <f t="shared" si="1"/>
        <v/>
      </c>
      <c r="K56" s="15"/>
      <c r="L56" s="15"/>
      <c r="M56" s="14"/>
    </row>
    <row r="57" spans="2:13" ht="21.6" customHeight="1" x14ac:dyDescent="0.2">
      <c r="B57" s="9"/>
      <c r="C57" s="10"/>
      <c r="D57" s="11"/>
      <c r="E57" s="11"/>
      <c r="F57" s="12"/>
      <c r="G57" s="13"/>
      <c r="H57" s="11"/>
      <c r="I57" s="14" t="str">
        <f t="shared" si="0"/>
        <v/>
      </c>
      <c r="J57" s="15" t="str">
        <f t="shared" si="1"/>
        <v/>
      </c>
      <c r="K57" s="15"/>
      <c r="L57" s="15"/>
      <c r="M57" s="14"/>
    </row>
    <row r="58" spans="2:13" ht="21.6" customHeight="1" x14ac:dyDescent="0.2">
      <c r="B58" s="9"/>
      <c r="C58" s="10"/>
      <c r="D58" s="11"/>
      <c r="E58" s="11"/>
      <c r="F58" s="12"/>
      <c r="G58" s="13"/>
      <c r="H58" s="11"/>
      <c r="I58" s="14" t="str">
        <f t="shared" si="0"/>
        <v/>
      </c>
      <c r="J58" s="15" t="str">
        <f t="shared" si="1"/>
        <v/>
      </c>
      <c r="K58" s="15"/>
      <c r="L58" s="15"/>
      <c r="M58" s="14"/>
    </row>
    <row r="59" spans="2:13" ht="21.6" customHeight="1" x14ac:dyDescent="0.2">
      <c r="B59" s="9"/>
      <c r="C59" s="10"/>
      <c r="D59" s="11"/>
      <c r="E59" s="11"/>
      <c r="F59" s="12"/>
      <c r="G59" s="13"/>
      <c r="H59" s="11"/>
      <c r="I59" s="14" t="str">
        <f t="shared" si="0"/>
        <v/>
      </c>
      <c r="J59" s="15" t="str">
        <f t="shared" si="1"/>
        <v/>
      </c>
      <c r="K59" s="15"/>
      <c r="L59" s="15"/>
      <c r="M59" s="14"/>
    </row>
    <row r="60" spans="2:13" ht="21.6" customHeight="1" x14ac:dyDescent="0.2">
      <c r="B60" s="9"/>
      <c r="C60" s="10"/>
      <c r="D60" s="11"/>
      <c r="E60" s="11"/>
      <c r="F60" s="12"/>
      <c r="G60" s="13"/>
      <c r="H60" s="11"/>
      <c r="I60" s="14" t="str">
        <f t="shared" si="0"/>
        <v/>
      </c>
      <c r="J60" s="15" t="str">
        <f t="shared" si="1"/>
        <v/>
      </c>
      <c r="K60" s="15"/>
      <c r="L60" s="15"/>
      <c r="M60" s="14"/>
    </row>
    <row r="61" spans="2:13" ht="21.6" customHeight="1" x14ac:dyDescent="0.2">
      <c r="B61" s="9"/>
      <c r="C61" s="10"/>
      <c r="D61" s="11"/>
      <c r="E61" s="11"/>
      <c r="F61" s="12"/>
      <c r="G61" s="13"/>
      <c r="H61" s="11"/>
      <c r="I61" s="14" t="str">
        <f t="shared" si="0"/>
        <v/>
      </c>
      <c r="J61" s="15" t="str">
        <f t="shared" si="1"/>
        <v/>
      </c>
      <c r="K61" s="15"/>
      <c r="L61" s="15"/>
      <c r="M61" s="14"/>
    </row>
    <row r="62" spans="2:13" ht="21.6" customHeight="1" x14ac:dyDescent="0.2">
      <c r="B62" s="9"/>
      <c r="C62" s="10"/>
      <c r="D62" s="11"/>
      <c r="E62" s="11"/>
      <c r="F62" s="12"/>
      <c r="G62" s="13"/>
      <c r="H62" s="11"/>
      <c r="I62" s="14" t="str">
        <f t="shared" si="0"/>
        <v/>
      </c>
      <c r="J62" s="15" t="str">
        <f t="shared" si="1"/>
        <v/>
      </c>
      <c r="K62" s="15"/>
      <c r="L62" s="15"/>
      <c r="M62" s="14"/>
    </row>
    <row r="63" spans="2:13" ht="21.6" customHeight="1" x14ac:dyDescent="0.2">
      <c r="B63" s="9"/>
      <c r="C63" s="10"/>
      <c r="D63" s="11"/>
      <c r="E63" s="11"/>
      <c r="F63" s="12"/>
      <c r="G63" s="13"/>
      <c r="H63" s="11"/>
      <c r="I63" s="14" t="str">
        <f t="shared" si="0"/>
        <v/>
      </c>
      <c r="J63" s="15" t="str">
        <f t="shared" si="1"/>
        <v/>
      </c>
      <c r="K63" s="15"/>
      <c r="L63" s="15"/>
      <c r="M63" s="14"/>
    </row>
    <row r="64" spans="2:13" ht="21.6" customHeight="1" x14ac:dyDescent="0.2">
      <c r="B64" s="9"/>
      <c r="C64" s="10"/>
      <c r="D64" s="11"/>
      <c r="E64" s="11"/>
      <c r="F64" s="12"/>
      <c r="G64" s="13"/>
      <c r="H64" s="11"/>
      <c r="I64" s="14" t="str">
        <f t="shared" si="0"/>
        <v/>
      </c>
      <c r="J64" s="15" t="str">
        <f t="shared" si="1"/>
        <v/>
      </c>
      <c r="K64" s="15"/>
      <c r="L64" s="15"/>
      <c r="M64" s="14"/>
    </row>
    <row r="65" spans="2:13" ht="21.6" customHeight="1" x14ac:dyDescent="0.2">
      <c r="B65" s="9"/>
      <c r="C65" s="10"/>
      <c r="D65" s="11"/>
      <c r="E65" s="11"/>
      <c r="F65" s="12"/>
      <c r="G65" s="13"/>
      <c r="H65" s="11"/>
      <c r="I65" s="14" t="str">
        <f t="shared" si="0"/>
        <v/>
      </c>
      <c r="J65" s="15" t="str">
        <f t="shared" si="1"/>
        <v/>
      </c>
      <c r="K65" s="15"/>
      <c r="L65" s="15"/>
      <c r="M65" s="14"/>
    </row>
    <row r="66" spans="2:13" ht="21.6" customHeight="1" x14ac:dyDescent="0.2">
      <c r="B66" s="9"/>
      <c r="C66" s="10"/>
      <c r="D66" s="11"/>
      <c r="E66" s="11"/>
      <c r="F66" s="12"/>
      <c r="G66" s="13"/>
      <c r="H66" s="11"/>
      <c r="I66" s="14" t="str">
        <f t="shared" si="0"/>
        <v/>
      </c>
      <c r="J66" s="15" t="str">
        <f t="shared" si="1"/>
        <v/>
      </c>
      <c r="K66" s="15"/>
      <c r="L66" s="15"/>
      <c r="M66" s="14"/>
    </row>
    <row r="67" spans="2:13" ht="21.6" customHeight="1" x14ac:dyDescent="0.2">
      <c r="B67" s="9"/>
      <c r="C67" s="10"/>
      <c r="D67" s="11"/>
      <c r="E67" s="11"/>
      <c r="F67" s="12"/>
      <c r="G67" s="13"/>
      <c r="H67" s="11"/>
      <c r="I67" s="14" t="str">
        <f t="shared" si="0"/>
        <v/>
      </c>
      <c r="J67" s="15" t="str">
        <f t="shared" si="1"/>
        <v/>
      </c>
      <c r="K67" s="15"/>
      <c r="L67" s="15"/>
      <c r="M67" s="14"/>
    </row>
    <row r="68" spans="2:13" ht="21.6" customHeight="1" x14ac:dyDescent="0.2">
      <c r="B68" s="9"/>
      <c r="C68" s="10"/>
      <c r="D68" s="11"/>
      <c r="E68" s="11"/>
      <c r="F68" s="12"/>
      <c r="G68" s="13"/>
      <c r="H68" s="11"/>
      <c r="I68" s="14" t="str">
        <f t="shared" si="0"/>
        <v/>
      </c>
      <c r="J68" s="15" t="str">
        <f t="shared" si="1"/>
        <v/>
      </c>
      <c r="K68" s="15"/>
      <c r="L68" s="15"/>
      <c r="M68" s="14"/>
    </row>
    <row r="69" spans="2:13" ht="21.6" customHeight="1" x14ac:dyDescent="0.2">
      <c r="B69" s="9"/>
      <c r="C69" s="10"/>
      <c r="D69" s="11"/>
      <c r="E69" s="11"/>
      <c r="F69" s="12"/>
      <c r="G69" s="13"/>
      <c r="H69" s="11"/>
      <c r="I69" s="14" t="str">
        <f t="shared" si="0"/>
        <v/>
      </c>
      <c r="J69" s="15" t="str">
        <f t="shared" si="1"/>
        <v/>
      </c>
      <c r="K69" s="15"/>
      <c r="L69" s="15"/>
      <c r="M69" s="14"/>
    </row>
    <row r="70" spans="2:13" ht="21.6" customHeight="1" x14ac:dyDescent="0.2">
      <c r="B70" s="9"/>
      <c r="C70" s="10"/>
      <c r="D70" s="11"/>
      <c r="E70" s="11"/>
      <c r="F70" s="12"/>
      <c r="G70" s="13"/>
      <c r="H70" s="11"/>
      <c r="I70" s="14" t="str">
        <f t="shared" ref="I70:I133" si="2">IF($G70="","",$C$1)</f>
        <v/>
      </c>
      <c r="J70" s="15" t="str">
        <f t="shared" ref="J70:J133" si="3">IF($G70="","",$C$3)</f>
        <v/>
      </c>
      <c r="K70" s="15"/>
      <c r="L70" s="15"/>
      <c r="M70" s="14"/>
    </row>
    <row r="71" spans="2:13" ht="21.6" customHeight="1" x14ac:dyDescent="0.2">
      <c r="B71" s="9"/>
      <c r="C71" s="10"/>
      <c r="D71" s="11"/>
      <c r="E71" s="11"/>
      <c r="F71" s="12"/>
      <c r="G71" s="13"/>
      <c r="H71" s="11"/>
      <c r="I71" s="14" t="str">
        <f t="shared" si="2"/>
        <v/>
      </c>
      <c r="J71" s="15" t="str">
        <f t="shared" si="3"/>
        <v/>
      </c>
      <c r="K71" s="15"/>
      <c r="L71" s="15"/>
      <c r="M71" s="14"/>
    </row>
    <row r="72" spans="2:13" ht="21.6" customHeight="1" x14ac:dyDescent="0.2">
      <c r="B72" s="9"/>
      <c r="C72" s="10"/>
      <c r="D72" s="11"/>
      <c r="E72" s="11"/>
      <c r="F72" s="12"/>
      <c r="G72" s="13"/>
      <c r="H72" s="11"/>
      <c r="I72" s="14" t="str">
        <f t="shared" si="2"/>
        <v/>
      </c>
      <c r="J72" s="15" t="str">
        <f t="shared" si="3"/>
        <v/>
      </c>
      <c r="K72" s="15"/>
      <c r="L72" s="15"/>
      <c r="M72" s="14"/>
    </row>
    <row r="73" spans="2:13" ht="21.6" customHeight="1" x14ac:dyDescent="0.2">
      <c r="B73" s="9"/>
      <c r="C73" s="10"/>
      <c r="D73" s="11"/>
      <c r="E73" s="11"/>
      <c r="F73" s="12"/>
      <c r="G73" s="13"/>
      <c r="H73" s="11"/>
      <c r="I73" s="14" t="str">
        <f t="shared" si="2"/>
        <v/>
      </c>
      <c r="J73" s="15" t="str">
        <f t="shared" si="3"/>
        <v/>
      </c>
      <c r="K73" s="15"/>
      <c r="L73" s="15"/>
      <c r="M73" s="14"/>
    </row>
    <row r="74" spans="2:13" ht="21.6" customHeight="1" x14ac:dyDescent="0.2">
      <c r="B74" s="9"/>
      <c r="C74" s="10"/>
      <c r="D74" s="11"/>
      <c r="E74" s="11"/>
      <c r="F74" s="12"/>
      <c r="G74" s="13"/>
      <c r="H74" s="11"/>
      <c r="I74" s="14" t="str">
        <f t="shared" si="2"/>
        <v/>
      </c>
      <c r="J74" s="15" t="str">
        <f t="shared" si="3"/>
        <v/>
      </c>
      <c r="K74" s="15"/>
      <c r="L74" s="15"/>
      <c r="M74" s="14"/>
    </row>
    <row r="75" spans="2:13" ht="21.6" customHeight="1" x14ac:dyDescent="0.2">
      <c r="B75" s="9"/>
      <c r="C75" s="10"/>
      <c r="D75" s="11"/>
      <c r="E75" s="11"/>
      <c r="F75" s="12"/>
      <c r="G75" s="13"/>
      <c r="H75" s="11"/>
      <c r="I75" s="14" t="str">
        <f t="shared" si="2"/>
        <v/>
      </c>
      <c r="J75" s="15" t="str">
        <f t="shared" si="3"/>
        <v/>
      </c>
      <c r="K75" s="15"/>
      <c r="L75" s="15"/>
      <c r="M75" s="14"/>
    </row>
    <row r="76" spans="2:13" ht="21.6" customHeight="1" x14ac:dyDescent="0.2">
      <c r="B76" s="9"/>
      <c r="C76" s="10"/>
      <c r="D76" s="11"/>
      <c r="E76" s="11"/>
      <c r="F76" s="12"/>
      <c r="G76" s="13"/>
      <c r="H76" s="11"/>
      <c r="I76" s="14" t="str">
        <f t="shared" si="2"/>
        <v/>
      </c>
      <c r="J76" s="15" t="str">
        <f t="shared" si="3"/>
        <v/>
      </c>
      <c r="K76" s="15"/>
      <c r="L76" s="15"/>
      <c r="M76" s="14"/>
    </row>
    <row r="77" spans="2:13" ht="21.6" customHeight="1" x14ac:dyDescent="0.2">
      <c r="B77" s="9"/>
      <c r="C77" s="10"/>
      <c r="D77" s="11"/>
      <c r="E77" s="11"/>
      <c r="F77" s="12"/>
      <c r="G77" s="13"/>
      <c r="H77" s="11"/>
      <c r="I77" s="14" t="str">
        <f t="shared" si="2"/>
        <v/>
      </c>
      <c r="J77" s="15" t="str">
        <f t="shared" si="3"/>
        <v/>
      </c>
      <c r="K77" s="15"/>
      <c r="L77" s="15"/>
      <c r="M77" s="14"/>
    </row>
    <row r="78" spans="2:13" ht="21.6" customHeight="1" x14ac:dyDescent="0.2">
      <c r="B78" s="9"/>
      <c r="C78" s="10"/>
      <c r="D78" s="11"/>
      <c r="E78" s="11"/>
      <c r="F78" s="12"/>
      <c r="G78" s="13"/>
      <c r="H78" s="11"/>
      <c r="I78" s="14" t="str">
        <f t="shared" si="2"/>
        <v/>
      </c>
      <c r="J78" s="15" t="str">
        <f t="shared" si="3"/>
        <v/>
      </c>
      <c r="K78" s="15"/>
      <c r="L78" s="15"/>
      <c r="M78" s="14"/>
    </row>
    <row r="79" spans="2:13" ht="21.6" customHeight="1" x14ac:dyDescent="0.2">
      <c r="B79" s="9"/>
      <c r="C79" s="10"/>
      <c r="D79" s="11"/>
      <c r="E79" s="11"/>
      <c r="F79" s="12"/>
      <c r="G79" s="13"/>
      <c r="H79" s="11"/>
      <c r="I79" s="14" t="str">
        <f t="shared" si="2"/>
        <v/>
      </c>
      <c r="J79" s="15" t="str">
        <f t="shared" si="3"/>
        <v/>
      </c>
      <c r="K79" s="15"/>
      <c r="L79" s="15"/>
      <c r="M79" s="14"/>
    </row>
    <row r="80" spans="2:13" ht="21.6" customHeight="1" x14ac:dyDescent="0.2">
      <c r="B80" s="9"/>
      <c r="C80" s="10"/>
      <c r="D80" s="11"/>
      <c r="E80" s="11"/>
      <c r="F80" s="12"/>
      <c r="G80" s="13"/>
      <c r="H80" s="11"/>
      <c r="I80" s="14" t="str">
        <f t="shared" si="2"/>
        <v/>
      </c>
      <c r="J80" s="15" t="str">
        <f t="shared" si="3"/>
        <v/>
      </c>
      <c r="K80" s="15"/>
      <c r="L80" s="15"/>
      <c r="M80" s="14"/>
    </row>
    <row r="81" spans="2:13" ht="21.6" customHeight="1" x14ac:dyDescent="0.2">
      <c r="B81" s="9"/>
      <c r="C81" s="10"/>
      <c r="D81" s="11"/>
      <c r="E81" s="11"/>
      <c r="F81" s="12"/>
      <c r="G81" s="13"/>
      <c r="H81" s="11"/>
      <c r="I81" s="14" t="str">
        <f t="shared" si="2"/>
        <v/>
      </c>
      <c r="J81" s="15" t="str">
        <f t="shared" si="3"/>
        <v/>
      </c>
      <c r="K81" s="15"/>
      <c r="L81" s="15"/>
      <c r="M81" s="14"/>
    </row>
    <row r="82" spans="2:13" ht="21.6" customHeight="1" x14ac:dyDescent="0.2">
      <c r="B82" s="9"/>
      <c r="C82" s="10"/>
      <c r="D82" s="11"/>
      <c r="E82" s="11"/>
      <c r="F82" s="12"/>
      <c r="G82" s="13"/>
      <c r="H82" s="11"/>
      <c r="I82" s="14" t="str">
        <f t="shared" si="2"/>
        <v/>
      </c>
      <c r="J82" s="15" t="str">
        <f t="shared" si="3"/>
        <v/>
      </c>
      <c r="K82" s="15"/>
      <c r="L82" s="15"/>
      <c r="M82" s="14"/>
    </row>
    <row r="83" spans="2:13" ht="21.6" customHeight="1" x14ac:dyDescent="0.2">
      <c r="B83" s="9"/>
      <c r="C83" s="10"/>
      <c r="D83" s="11"/>
      <c r="E83" s="11"/>
      <c r="F83" s="12"/>
      <c r="G83" s="13"/>
      <c r="H83" s="11"/>
      <c r="I83" s="14" t="str">
        <f t="shared" si="2"/>
        <v/>
      </c>
      <c r="J83" s="15" t="str">
        <f t="shared" si="3"/>
        <v/>
      </c>
      <c r="K83" s="15"/>
      <c r="L83" s="15"/>
      <c r="M83" s="14"/>
    </row>
    <row r="84" spans="2:13" ht="21.6" customHeight="1" x14ac:dyDescent="0.2">
      <c r="B84" s="9"/>
      <c r="C84" s="10"/>
      <c r="D84" s="11"/>
      <c r="E84" s="11"/>
      <c r="F84" s="12"/>
      <c r="G84" s="13"/>
      <c r="H84" s="11"/>
      <c r="I84" s="14" t="str">
        <f t="shared" si="2"/>
        <v/>
      </c>
      <c r="J84" s="15" t="str">
        <f t="shared" si="3"/>
        <v/>
      </c>
      <c r="K84" s="15"/>
      <c r="L84" s="15"/>
      <c r="M84" s="14"/>
    </row>
    <row r="85" spans="2:13" ht="21.6" customHeight="1" x14ac:dyDescent="0.2">
      <c r="B85" s="9"/>
      <c r="C85" s="10"/>
      <c r="D85" s="11"/>
      <c r="E85" s="11"/>
      <c r="F85" s="12"/>
      <c r="G85" s="13"/>
      <c r="H85" s="11"/>
      <c r="I85" s="14" t="str">
        <f t="shared" si="2"/>
        <v/>
      </c>
      <c r="J85" s="15" t="str">
        <f t="shared" si="3"/>
        <v/>
      </c>
      <c r="K85" s="15"/>
      <c r="L85" s="15"/>
      <c r="M85" s="14"/>
    </row>
    <row r="86" spans="2:13" ht="21.6" customHeight="1" x14ac:dyDescent="0.2">
      <c r="B86" s="9"/>
      <c r="C86" s="10"/>
      <c r="D86" s="11"/>
      <c r="E86" s="11"/>
      <c r="F86" s="12"/>
      <c r="G86" s="13"/>
      <c r="H86" s="11"/>
      <c r="I86" s="14" t="str">
        <f t="shared" si="2"/>
        <v/>
      </c>
      <c r="J86" s="15" t="str">
        <f t="shared" si="3"/>
        <v/>
      </c>
      <c r="K86" s="15"/>
      <c r="L86" s="15"/>
      <c r="M86" s="14"/>
    </row>
    <row r="87" spans="2:13" ht="21.6" customHeight="1" x14ac:dyDescent="0.2">
      <c r="B87" s="9"/>
      <c r="C87" s="10"/>
      <c r="D87" s="11"/>
      <c r="E87" s="11"/>
      <c r="F87" s="12"/>
      <c r="G87" s="13"/>
      <c r="H87" s="11"/>
      <c r="I87" s="14" t="str">
        <f t="shared" si="2"/>
        <v/>
      </c>
      <c r="J87" s="15" t="str">
        <f t="shared" si="3"/>
        <v/>
      </c>
      <c r="K87" s="15"/>
      <c r="L87" s="15"/>
      <c r="M87" s="14"/>
    </row>
    <row r="88" spans="2:13" ht="21.6" customHeight="1" x14ac:dyDescent="0.2">
      <c r="B88" s="9"/>
      <c r="C88" s="10"/>
      <c r="D88" s="11"/>
      <c r="E88" s="11"/>
      <c r="F88" s="12"/>
      <c r="G88" s="13"/>
      <c r="H88" s="11"/>
      <c r="I88" s="14" t="str">
        <f t="shared" si="2"/>
        <v/>
      </c>
      <c r="J88" s="15" t="str">
        <f t="shared" si="3"/>
        <v/>
      </c>
      <c r="K88" s="15"/>
      <c r="L88" s="15"/>
      <c r="M88" s="14"/>
    </row>
    <row r="89" spans="2:13" ht="21.6" customHeight="1" x14ac:dyDescent="0.2">
      <c r="B89" s="9"/>
      <c r="C89" s="10"/>
      <c r="D89" s="11"/>
      <c r="E89" s="11"/>
      <c r="F89" s="12"/>
      <c r="G89" s="13"/>
      <c r="H89" s="11"/>
      <c r="I89" s="14" t="str">
        <f t="shared" si="2"/>
        <v/>
      </c>
      <c r="J89" s="15" t="str">
        <f t="shared" si="3"/>
        <v/>
      </c>
      <c r="K89" s="15"/>
      <c r="L89" s="15"/>
      <c r="M89" s="14"/>
    </row>
    <row r="90" spans="2:13" ht="21.6" customHeight="1" x14ac:dyDescent="0.2">
      <c r="B90" s="9"/>
      <c r="C90" s="10"/>
      <c r="D90" s="11"/>
      <c r="E90" s="11"/>
      <c r="F90" s="12"/>
      <c r="G90" s="13"/>
      <c r="H90" s="11"/>
      <c r="I90" s="14" t="str">
        <f t="shared" si="2"/>
        <v/>
      </c>
      <c r="J90" s="15" t="str">
        <f t="shared" si="3"/>
        <v/>
      </c>
      <c r="K90" s="15"/>
      <c r="L90" s="15"/>
      <c r="M90" s="14"/>
    </row>
    <row r="91" spans="2:13" ht="21.6" customHeight="1" x14ac:dyDescent="0.2">
      <c r="B91" s="9"/>
      <c r="C91" s="10"/>
      <c r="D91" s="11"/>
      <c r="E91" s="11"/>
      <c r="F91" s="12"/>
      <c r="G91" s="13"/>
      <c r="H91" s="11"/>
      <c r="I91" s="14" t="str">
        <f t="shared" si="2"/>
        <v/>
      </c>
      <c r="J91" s="15" t="str">
        <f t="shared" si="3"/>
        <v/>
      </c>
      <c r="K91" s="15"/>
      <c r="L91" s="15"/>
      <c r="M91" s="14"/>
    </row>
    <row r="92" spans="2:13" ht="21.6" customHeight="1" x14ac:dyDescent="0.2">
      <c r="B92" s="9"/>
      <c r="C92" s="10"/>
      <c r="D92" s="11"/>
      <c r="E92" s="11"/>
      <c r="F92" s="12"/>
      <c r="G92" s="13"/>
      <c r="H92" s="11"/>
      <c r="I92" s="14" t="str">
        <f t="shared" si="2"/>
        <v/>
      </c>
      <c r="J92" s="15" t="str">
        <f t="shared" si="3"/>
        <v/>
      </c>
      <c r="K92" s="15"/>
      <c r="L92" s="15"/>
      <c r="M92" s="14"/>
    </row>
    <row r="93" spans="2:13" ht="21.6" customHeight="1" x14ac:dyDescent="0.2">
      <c r="B93" s="9"/>
      <c r="C93" s="10"/>
      <c r="D93" s="11"/>
      <c r="E93" s="11"/>
      <c r="F93" s="12"/>
      <c r="G93" s="13"/>
      <c r="H93" s="11"/>
      <c r="I93" s="14" t="str">
        <f t="shared" si="2"/>
        <v/>
      </c>
      <c r="J93" s="15" t="str">
        <f t="shared" si="3"/>
        <v/>
      </c>
      <c r="K93" s="15"/>
      <c r="L93" s="15"/>
      <c r="M93" s="14"/>
    </row>
    <row r="94" spans="2:13" ht="21.6" customHeight="1" x14ac:dyDescent="0.2">
      <c r="B94" s="9"/>
      <c r="C94" s="10"/>
      <c r="D94" s="11"/>
      <c r="E94" s="11"/>
      <c r="F94" s="12"/>
      <c r="G94" s="13"/>
      <c r="H94" s="11"/>
      <c r="I94" s="14" t="str">
        <f t="shared" si="2"/>
        <v/>
      </c>
      <c r="J94" s="15" t="str">
        <f t="shared" si="3"/>
        <v/>
      </c>
      <c r="K94" s="15"/>
      <c r="L94" s="15"/>
      <c r="M94" s="14"/>
    </row>
    <row r="95" spans="2:13" ht="21.6" customHeight="1" x14ac:dyDescent="0.2">
      <c r="B95" s="9"/>
      <c r="C95" s="10"/>
      <c r="D95" s="11"/>
      <c r="E95" s="11"/>
      <c r="F95" s="12"/>
      <c r="G95" s="13"/>
      <c r="H95" s="11"/>
      <c r="I95" s="14" t="str">
        <f t="shared" si="2"/>
        <v/>
      </c>
      <c r="J95" s="15" t="str">
        <f t="shared" si="3"/>
        <v/>
      </c>
      <c r="K95" s="15"/>
      <c r="L95" s="15"/>
      <c r="M95" s="14"/>
    </row>
    <row r="96" spans="2:13" ht="21.6" customHeight="1" x14ac:dyDescent="0.2">
      <c r="B96" s="9"/>
      <c r="C96" s="10"/>
      <c r="D96" s="11"/>
      <c r="E96" s="11"/>
      <c r="F96" s="12"/>
      <c r="G96" s="13"/>
      <c r="H96" s="11"/>
      <c r="I96" s="14" t="str">
        <f t="shared" si="2"/>
        <v/>
      </c>
      <c r="J96" s="15" t="str">
        <f t="shared" si="3"/>
        <v/>
      </c>
      <c r="K96" s="15"/>
      <c r="L96" s="15"/>
      <c r="M96" s="14"/>
    </row>
    <row r="97" spans="2:13" ht="21.6" customHeight="1" x14ac:dyDescent="0.2">
      <c r="B97" s="9"/>
      <c r="C97" s="10"/>
      <c r="D97" s="11"/>
      <c r="E97" s="11"/>
      <c r="F97" s="12"/>
      <c r="G97" s="13"/>
      <c r="H97" s="11"/>
      <c r="I97" s="14" t="str">
        <f t="shared" si="2"/>
        <v/>
      </c>
      <c r="J97" s="15" t="str">
        <f t="shared" si="3"/>
        <v/>
      </c>
      <c r="K97" s="15"/>
      <c r="L97" s="15"/>
      <c r="M97" s="14"/>
    </row>
    <row r="98" spans="2:13" ht="21.6" customHeight="1" x14ac:dyDescent="0.2">
      <c r="B98" s="9"/>
      <c r="C98" s="10"/>
      <c r="D98" s="11"/>
      <c r="E98" s="11"/>
      <c r="F98" s="12"/>
      <c r="G98" s="13"/>
      <c r="H98" s="11"/>
      <c r="I98" s="14" t="str">
        <f t="shared" si="2"/>
        <v/>
      </c>
      <c r="J98" s="15" t="str">
        <f t="shared" si="3"/>
        <v/>
      </c>
      <c r="K98" s="15"/>
      <c r="L98" s="15"/>
      <c r="M98" s="14"/>
    </row>
    <row r="99" spans="2:13" ht="21.6" customHeight="1" x14ac:dyDescent="0.2">
      <c r="B99" s="9"/>
      <c r="C99" s="10"/>
      <c r="D99" s="11"/>
      <c r="E99" s="11"/>
      <c r="F99" s="12"/>
      <c r="G99" s="13"/>
      <c r="H99" s="11"/>
      <c r="I99" s="14" t="str">
        <f t="shared" si="2"/>
        <v/>
      </c>
      <c r="J99" s="15" t="str">
        <f t="shared" si="3"/>
        <v/>
      </c>
      <c r="K99" s="15"/>
      <c r="L99" s="15"/>
      <c r="M99" s="14"/>
    </row>
    <row r="100" spans="2:13" ht="21.6" customHeight="1" x14ac:dyDescent="0.2">
      <c r="B100" s="9"/>
      <c r="C100" s="10"/>
      <c r="D100" s="11"/>
      <c r="E100" s="11"/>
      <c r="F100" s="12"/>
      <c r="G100" s="13"/>
      <c r="H100" s="11"/>
      <c r="I100" s="14" t="str">
        <f t="shared" si="2"/>
        <v/>
      </c>
      <c r="J100" s="15" t="str">
        <f t="shared" si="3"/>
        <v/>
      </c>
      <c r="K100" s="15"/>
      <c r="L100" s="15"/>
      <c r="M100" s="14"/>
    </row>
    <row r="101" spans="2:13" ht="21.6" customHeight="1" x14ac:dyDescent="0.2">
      <c r="B101" s="9"/>
      <c r="C101" s="10"/>
      <c r="D101" s="11"/>
      <c r="E101" s="11"/>
      <c r="F101" s="12"/>
      <c r="G101" s="13"/>
      <c r="H101" s="11"/>
      <c r="I101" s="14" t="str">
        <f t="shared" si="2"/>
        <v/>
      </c>
      <c r="J101" s="15" t="str">
        <f t="shared" si="3"/>
        <v/>
      </c>
      <c r="K101" s="15"/>
      <c r="L101" s="15"/>
      <c r="M101" s="14"/>
    </row>
    <row r="102" spans="2:13" ht="21.6" customHeight="1" x14ac:dyDescent="0.2">
      <c r="B102" s="9"/>
      <c r="C102" s="10"/>
      <c r="D102" s="11"/>
      <c r="E102" s="11"/>
      <c r="F102" s="12"/>
      <c r="G102" s="13"/>
      <c r="H102" s="11"/>
      <c r="I102" s="14" t="str">
        <f t="shared" si="2"/>
        <v/>
      </c>
      <c r="J102" s="15" t="str">
        <f t="shared" si="3"/>
        <v/>
      </c>
      <c r="K102" s="15"/>
      <c r="L102" s="15"/>
      <c r="M102" s="14"/>
    </row>
    <row r="103" spans="2:13" ht="21.6" customHeight="1" x14ac:dyDescent="0.2">
      <c r="B103" s="9"/>
      <c r="C103" s="10"/>
      <c r="D103" s="11"/>
      <c r="E103" s="11"/>
      <c r="F103" s="12"/>
      <c r="G103" s="13"/>
      <c r="H103" s="11"/>
      <c r="I103" s="14" t="str">
        <f t="shared" si="2"/>
        <v/>
      </c>
      <c r="J103" s="15" t="str">
        <f t="shared" si="3"/>
        <v/>
      </c>
      <c r="K103" s="15"/>
      <c r="L103" s="15"/>
      <c r="M103" s="14"/>
    </row>
    <row r="104" spans="2:13" ht="21.6" customHeight="1" x14ac:dyDescent="0.2">
      <c r="B104" s="9"/>
      <c r="C104" s="10"/>
      <c r="D104" s="11"/>
      <c r="E104" s="11"/>
      <c r="F104" s="12"/>
      <c r="G104" s="13"/>
      <c r="H104" s="11"/>
      <c r="I104" s="14" t="str">
        <f t="shared" si="2"/>
        <v/>
      </c>
      <c r="J104" s="15" t="str">
        <f t="shared" si="3"/>
        <v/>
      </c>
      <c r="K104" s="15"/>
      <c r="L104" s="15"/>
      <c r="M104" s="14"/>
    </row>
    <row r="105" spans="2:13" ht="21.6" customHeight="1" x14ac:dyDescent="0.2">
      <c r="B105" s="9"/>
      <c r="C105" s="10"/>
      <c r="D105" s="11"/>
      <c r="E105" s="11"/>
      <c r="F105" s="12"/>
      <c r="G105" s="13"/>
      <c r="H105" s="11"/>
      <c r="I105" s="14" t="str">
        <f t="shared" si="2"/>
        <v/>
      </c>
      <c r="J105" s="15" t="str">
        <f t="shared" si="3"/>
        <v/>
      </c>
      <c r="K105" s="15"/>
      <c r="L105" s="15"/>
      <c r="M105" s="14"/>
    </row>
    <row r="106" spans="2:13" ht="21.6" customHeight="1" x14ac:dyDescent="0.2">
      <c r="B106" s="9"/>
      <c r="C106" s="10"/>
      <c r="D106" s="11"/>
      <c r="E106" s="11"/>
      <c r="F106" s="12"/>
      <c r="G106" s="13"/>
      <c r="H106" s="11"/>
      <c r="I106" s="14" t="str">
        <f t="shared" si="2"/>
        <v/>
      </c>
      <c r="J106" s="15" t="str">
        <f t="shared" si="3"/>
        <v/>
      </c>
      <c r="K106" s="15"/>
      <c r="L106" s="15"/>
      <c r="M106" s="14"/>
    </row>
    <row r="107" spans="2:13" ht="21.6" customHeight="1" x14ac:dyDescent="0.2">
      <c r="B107" s="9"/>
      <c r="C107" s="10"/>
      <c r="D107" s="11"/>
      <c r="E107" s="11"/>
      <c r="F107" s="12"/>
      <c r="G107" s="13"/>
      <c r="H107" s="11"/>
      <c r="I107" s="14" t="str">
        <f t="shared" si="2"/>
        <v/>
      </c>
      <c r="J107" s="15" t="str">
        <f t="shared" si="3"/>
        <v/>
      </c>
      <c r="K107" s="15"/>
      <c r="L107" s="15"/>
      <c r="M107" s="14"/>
    </row>
    <row r="108" spans="2:13" ht="21.6" customHeight="1" x14ac:dyDescent="0.2">
      <c r="B108" s="9"/>
      <c r="C108" s="10"/>
      <c r="D108" s="11"/>
      <c r="E108" s="11"/>
      <c r="F108" s="12"/>
      <c r="G108" s="13"/>
      <c r="H108" s="11"/>
      <c r="I108" s="14" t="str">
        <f t="shared" si="2"/>
        <v/>
      </c>
      <c r="J108" s="15" t="str">
        <f t="shared" si="3"/>
        <v/>
      </c>
      <c r="K108" s="15"/>
      <c r="L108" s="15"/>
      <c r="M108" s="14"/>
    </row>
    <row r="109" spans="2:13" ht="21.6" customHeight="1" x14ac:dyDescent="0.2">
      <c r="B109" s="9"/>
      <c r="C109" s="10"/>
      <c r="D109" s="11"/>
      <c r="E109" s="11"/>
      <c r="F109" s="12"/>
      <c r="G109" s="13"/>
      <c r="H109" s="11"/>
      <c r="I109" s="14" t="str">
        <f t="shared" si="2"/>
        <v/>
      </c>
      <c r="J109" s="15" t="str">
        <f t="shared" si="3"/>
        <v/>
      </c>
      <c r="K109" s="15"/>
      <c r="L109" s="15"/>
      <c r="M109" s="14"/>
    </row>
    <row r="110" spans="2:13" ht="21.6" customHeight="1" x14ac:dyDescent="0.2">
      <c r="B110" s="9"/>
      <c r="C110" s="10"/>
      <c r="D110" s="11"/>
      <c r="E110" s="11"/>
      <c r="F110" s="12"/>
      <c r="G110" s="13"/>
      <c r="H110" s="11"/>
      <c r="I110" s="14" t="str">
        <f t="shared" si="2"/>
        <v/>
      </c>
      <c r="J110" s="15" t="str">
        <f t="shared" si="3"/>
        <v/>
      </c>
      <c r="K110" s="15"/>
      <c r="L110" s="15"/>
      <c r="M110" s="14"/>
    </row>
    <row r="111" spans="2:13" ht="21.6" customHeight="1" x14ac:dyDescent="0.2">
      <c r="B111" s="9"/>
      <c r="C111" s="10"/>
      <c r="D111" s="11"/>
      <c r="E111" s="11"/>
      <c r="F111" s="12"/>
      <c r="G111" s="13"/>
      <c r="H111" s="11"/>
      <c r="I111" s="14" t="str">
        <f t="shared" si="2"/>
        <v/>
      </c>
      <c r="J111" s="15" t="str">
        <f t="shared" si="3"/>
        <v/>
      </c>
      <c r="K111" s="15"/>
      <c r="L111" s="15"/>
      <c r="M111" s="14"/>
    </row>
    <row r="112" spans="2:13" ht="21.6" customHeight="1" x14ac:dyDescent="0.2">
      <c r="B112" s="9"/>
      <c r="C112" s="10"/>
      <c r="D112" s="11"/>
      <c r="E112" s="11"/>
      <c r="F112" s="12"/>
      <c r="G112" s="13"/>
      <c r="H112" s="11"/>
      <c r="I112" s="14" t="str">
        <f t="shared" si="2"/>
        <v/>
      </c>
      <c r="J112" s="15" t="str">
        <f t="shared" si="3"/>
        <v/>
      </c>
      <c r="K112" s="15"/>
      <c r="L112" s="15"/>
      <c r="M112" s="14"/>
    </row>
    <row r="113" spans="2:13" ht="21.6" customHeight="1" x14ac:dyDescent="0.2">
      <c r="B113" s="9"/>
      <c r="C113" s="10"/>
      <c r="D113" s="11"/>
      <c r="E113" s="11"/>
      <c r="F113" s="12"/>
      <c r="G113" s="13"/>
      <c r="H113" s="11"/>
      <c r="I113" s="14" t="str">
        <f t="shared" si="2"/>
        <v/>
      </c>
      <c r="J113" s="15" t="str">
        <f t="shared" si="3"/>
        <v/>
      </c>
      <c r="K113" s="15"/>
      <c r="L113" s="15"/>
      <c r="M113" s="14"/>
    </row>
    <row r="114" spans="2:13" ht="21.6" customHeight="1" x14ac:dyDescent="0.2">
      <c r="B114" s="9"/>
      <c r="C114" s="10"/>
      <c r="D114" s="11"/>
      <c r="E114" s="11"/>
      <c r="F114" s="12"/>
      <c r="G114" s="13"/>
      <c r="H114" s="11"/>
      <c r="I114" s="14" t="str">
        <f t="shared" si="2"/>
        <v/>
      </c>
      <c r="J114" s="15" t="str">
        <f t="shared" si="3"/>
        <v/>
      </c>
      <c r="K114" s="15"/>
      <c r="L114" s="15"/>
      <c r="M114" s="14"/>
    </row>
    <row r="115" spans="2:13" ht="21.6" customHeight="1" x14ac:dyDescent="0.2">
      <c r="B115" s="9"/>
      <c r="C115" s="10"/>
      <c r="D115" s="11"/>
      <c r="E115" s="11"/>
      <c r="F115" s="12"/>
      <c r="G115" s="13"/>
      <c r="H115" s="11"/>
      <c r="I115" s="14" t="str">
        <f t="shared" si="2"/>
        <v/>
      </c>
      <c r="J115" s="15" t="str">
        <f t="shared" si="3"/>
        <v/>
      </c>
      <c r="K115" s="15"/>
      <c r="L115" s="15"/>
      <c r="M115" s="14"/>
    </row>
    <row r="116" spans="2:13" ht="21.6" customHeight="1" x14ac:dyDescent="0.2">
      <c r="B116" s="9"/>
      <c r="C116" s="10"/>
      <c r="D116" s="11"/>
      <c r="E116" s="11"/>
      <c r="F116" s="12"/>
      <c r="G116" s="13"/>
      <c r="H116" s="11"/>
      <c r="I116" s="14" t="str">
        <f t="shared" si="2"/>
        <v/>
      </c>
      <c r="J116" s="15" t="str">
        <f t="shared" si="3"/>
        <v/>
      </c>
      <c r="K116" s="15"/>
      <c r="L116" s="15"/>
      <c r="M116" s="14"/>
    </row>
    <row r="117" spans="2:13" ht="21.6" customHeight="1" x14ac:dyDescent="0.2">
      <c r="B117" s="9"/>
      <c r="C117" s="10"/>
      <c r="D117" s="11"/>
      <c r="E117" s="11"/>
      <c r="F117" s="12"/>
      <c r="G117" s="13"/>
      <c r="H117" s="11"/>
      <c r="I117" s="14" t="str">
        <f t="shared" si="2"/>
        <v/>
      </c>
      <c r="J117" s="15" t="str">
        <f t="shared" si="3"/>
        <v/>
      </c>
      <c r="K117" s="15"/>
      <c r="L117" s="15"/>
      <c r="M117" s="14"/>
    </row>
    <row r="118" spans="2:13" ht="21.6" customHeight="1" x14ac:dyDescent="0.2">
      <c r="B118" s="9"/>
      <c r="C118" s="10"/>
      <c r="D118" s="11"/>
      <c r="E118" s="11"/>
      <c r="F118" s="12"/>
      <c r="G118" s="13"/>
      <c r="H118" s="11"/>
      <c r="I118" s="14" t="str">
        <f t="shared" si="2"/>
        <v/>
      </c>
      <c r="J118" s="15" t="str">
        <f t="shared" si="3"/>
        <v/>
      </c>
      <c r="K118" s="15"/>
      <c r="L118" s="15"/>
      <c r="M118" s="14"/>
    </row>
    <row r="119" spans="2:13" ht="21.6" customHeight="1" x14ac:dyDescent="0.2">
      <c r="B119" s="9"/>
      <c r="C119" s="10"/>
      <c r="D119" s="11"/>
      <c r="E119" s="11"/>
      <c r="F119" s="12"/>
      <c r="G119" s="13"/>
      <c r="H119" s="11"/>
      <c r="I119" s="14" t="str">
        <f t="shared" si="2"/>
        <v/>
      </c>
      <c r="J119" s="15" t="str">
        <f t="shared" si="3"/>
        <v/>
      </c>
      <c r="K119" s="15"/>
      <c r="L119" s="15"/>
      <c r="M119" s="14"/>
    </row>
    <row r="120" spans="2:13" ht="21.6" customHeight="1" x14ac:dyDescent="0.2">
      <c r="B120" s="9"/>
      <c r="C120" s="10"/>
      <c r="D120" s="11"/>
      <c r="E120" s="11"/>
      <c r="F120" s="12"/>
      <c r="G120" s="13"/>
      <c r="H120" s="11"/>
      <c r="I120" s="14" t="str">
        <f t="shared" si="2"/>
        <v/>
      </c>
      <c r="J120" s="15" t="str">
        <f t="shared" si="3"/>
        <v/>
      </c>
      <c r="K120" s="15"/>
      <c r="L120" s="15"/>
      <c r="M120" s="14"/>
    </row>
    <row r="121" spans="2:13" ht="21.6" customHeight="1" x14ac:dyDescent="0.2">
      <c r="B121" s="9"/>
      <c r="C121" s="10"/>
      <c r="D121" s="11"/>
      <c r="E121" s="11"/>
      <c r="F121" s="12"/>
      <c r="G121" s="13"/>
      <c r="H121" s="11"/>
      <c r="I121" s="14" t="str">
        <f t="shared" si="2"/>
        <v/>
      </c>
      <c r="J121" s="15" t="str">
        <f t="shared" si="3"/>
        <v/>
      </c>
      <c r="K121" s="15"/>
      <c r="L121" s="15"/>
      <c r="M121" s="14"/>
    </row>
    <row r="122" spans="2:13" ht="21.6" customHeight="1" x14ac:dyDescent="0.2">
      <c r="B122" s="9"/>
      <c r="C122" s="10"/>
      <c r="D122" s="11"/>
      <c r="E122" s="11"/>
      <c r="F122" s="12"/>
      <c r="G122" s="13"/>
      <c r="H122" s="11"/>
      <c r="I122" s="14" t="str">
        <f t="shared" si="2"/>
        <v/>
      </c>
      <c r="J122" s="15" t="str">
        <f t="shared" si="3"/>
        <v/>
      </c>
      <c r="K122" s="15"/>
      <c r="L122" s="15"/>
      <c r="M122" s="14"/>
    </row>
    <row r="123" spans="2:13" ht="21.6" customHeight="1" x14ac:dyDescent="0.2">
      <c r="B123" s="9"/>
      <c r="C123" s="10"/>
      <c r="D123" s="11"/>
      <c r="E123" s="11"/>
      <c r="F123" s="12"/>
      <c r="G123" s="13"/>
      <c r="H123" s="11"/>
      <c r="I123" s="14" t="str">
        <f t="shared" si="2"/>
        <v/>
      </c>
      <c r="J123" s="15" t="str">
        <f t="shared" si="3"/>
        <v/>
      </c>
      <c r="K123" s="15"/>
      <c r="L123" s="15"/>
      <c r="M123" s="14"/>
    </row>
    <row r="124" spans="2:13" ht="21.6" customHeight="1" x14ac:dyDescent="0.2">
      <c r="B124" s="9"/>
      <c r="C124" s="10"/>
      <c r="D124" s="11"/>
      <c r="E124" s="11"/>
      <c r="F124" s="12"/>
      <c r="G124" s="13"/>
      <c r="H124" s="11"/>
      <c r="I124" s="14" t="str">
        <f t="shared" si="2"/>
        <v/>
      </c>
      <c r="J124" s="15" t="str">
        <f t="shared" si="3"/>
        <v/>
      </c>
      <c r="K124" s="15"/>
      <c r="L124" s="15"/>
      <c r="M124" s="14"/>
    </row>
    <row r="125" spans="2:13" ht="21.6" customHeight="1" x14ac:dyDescent="0.2">
      <c r="B125" s="9"/>
      <c r="C125" s="10"/>
      <c r="D125" s="11"/>
      <c r="E125" s="11"/>
      <c r="F125" s="12"/>
      <c r="G125" s="13"/>
      <c r="H125" s="11"/>
      <c r="I125" s="14" t="str">
        <f t="shared" si="2"/>
        <v/>
      </c>
      <c r="J125" s="15" t="str">
        <f t="shared" si="3"/>
        <v/>
      </c>
      <c r="K125" s="15"/>
      <c r="L125" s="15"/>
      <c r="M125" s="14"/>
    </row>
    <row r="126" spans="2:13" ht="21.6" customHeight="1" x14ac:dyDescent="0.2">
      <c r="B126" s="9"/>
      <c r="C126" s="10"/>
      <c r="D126" s="11"/>
      <c r="E126" s="11"/>
      <c r="F126" s="12"/>
      <c r="G126" s="13"/>
      <c r="H126" s="11"/>
      <c r="I126" s="14" t="str">
        <f t="shared" si="2"/>
        <v/>
      </c>
      <c r="J126" s="15" t="str">
        <f t="shared" si="3"/>
        <v/>
      </c>
      <c r="K126" s="15"/>
      <c r="L126" s="15"/>
      <c r="M126" s="14"/>
    </row>
    <row r="127" spans="2:13" ht="21.6" customHeight="1" x14ac:dyDescent="0.2">
      <c r="B127" s="9"/>
      <c r="C127" s="10"/>
      <c r="D127" s="11"/>
      <c r="E127" s="11"/>
      <c r="F127" s="12"/>
      <c r="G127" s="13"/>
      <c r="H127" s="11"/>
      <c r="I127" s="14" t="str">
        <f t="shared" si="2"/>
        <v/>
      </c>
      <c r="J127" s="15" t="str">
        <f t="shared" si="3"/>
        <v/>
      </c>
      <c r="K127" s="15"/>
      <c r="L127" s="15"/>
      <c r="M127" s="14"/>
    </row>
    <row r="128" spans="2:13" ht="21.6" customHeight="1" x14ac:dyDescent="0.2">
      <c r="B128" s="9"/>
      <c r="C128" s="10"/>
      <c r="D128" s="11"/>
      <c r="E128" s="11"/>
      <c r="F128" s="12"/>
      <c r="G128" s="13"/>
      <c r="H128" s="11"/>
      <c r="I128" s="14" t="str">
        <f t="shared" si="2"/>
        <v/>
      </c>
      <c r="J128" s="15" t="str">
        <f t="shared" si="3"/>
        <v/>
      </c>
      <c r="K128" s="15"/>
      <c r="L128" s="15"/>
      <c r="M128" s="14"/>
    </row>
    <row r="129" spans="2:13" ht="21.6" customHeight="1" x14ac:dyDescent="0.2">
      <c r="B129" s="9"/>
      <c r="C129" s="10"/>
      <c r="D129" s="11"/>
      <c r="E129" s="11"/>
      <c r="F129" s="12"/>
      <c r="G129" s="13"/>
      <c r="H129" s="11"/>
      <c r="I129" s="14" t="str">
        <f t="shared" si="2"/>
        <v/>
      </c>
      <c r="J129" s="15" t="str">
        <f t="shared" si="3"/>
        <v/>
      </c>
      <c r="K129" s="15"/>
      <c r="L129" s="15"/>
      <c r="M129" s="14"/>
    </row>
    <row r="130" spans="2:13" ht="21.6" customHeight="1" x14ac:dyDescent="0.2">
      <c r="B130" s="9"/>
      <c r="C130" s="10"/>
      <c r="D130" s="11"/>
      <c r="E130" s="11"/>
      <c r="F130" s="12"/>
      <c r="G130" s="13"/>
      <c r="H130" s="11"/>
      <c r="I130" s="14" t="str">
        <f t="shared" si="2"/>
        <v/>
      </c>
      <c r="J130" s="15" t="str">
        <f t="shared" si="3"/>
        <v/>
      </c>
      <c r="K130" s="15"/>
      <c r="L130" s="15"/>
      <c r="M130" s="14"/>
    </row>
    <row r="131" spans="2:13" ht="21.6" customHeight="1" x14ac:dyDescent="0.2">
      <c r="B131" s="9"/>
      <c r="C131" s="10"/>
      <c r="D131" s="11"/>
      <c r="E131" s="11"/>
      <c r="F131" s="12"/>
      <c r="G131" s="13"/>
      <c r="H131" s="11"/>
      <c r="I131" s="14" t="str">
        <f t="shared" si="2"/>
        <v/>
      </c>
      <c r="J131" s="15" t="str">
        <f t="shared" si="3"/>
        <v/>
      </c>
      <c r="K131" s="15"/>
      <c r="L131" s="15"/>
      <c r="M131" s="14"/>
    </row>
    <row r="132" spans="2:13" ht="21.6" customHeight="1" x14ac:dyDescent="0.2">
      <c r="B132" s="9"/>
      <c r="C132" s="10"/>
      <c r="D132" s="11"/>
      <c r="E132" s="11"/>
      <c r="F132" s="12"/>
      <c r="G132" s="13"/>
      <c r="H132" s="11"/>
      <c r="I132" s="14" t="str">
        <f t="shared" si="2"/>
        <v/>
      </c>
      <c r="J132" s="15" t="str">
        <f t="shared" si="3"/>
        <v/>
      </c>
      <c r="K132" s="15"/>
      <c r="L132" s="15"/>
      <c r="M132" s="14"/>
    </row>
    <row r="133" spans="2:13" ht="21.6" customHeight="1" x14ac:dyDescent="0.2">
      <c r="B133" s="9"/>
      <c r="C133" s="10"/>
      <c r="D133" s="11"/>
      <c r="E133" s="11"/>
      <c r="F133" s="12"/>
      <c r="G133" s="13"/>
      <c r="H133" s="11"/>
      <c r="I133" s="14" t="str">
        <f t="shared" si="2"/>
        <v/>
      </c>
      <c r="J133" s="15" t="str">
        <f t="shared" si="3"/>
        <v/>
      </c>
      <c r="K133" s="15"/>
      <c r="L133" s="15"/>
      <c r="M133" s="14"/>
    </row>
    <row r="134" spans="2:13" ht="21.6" customHeight="1" x14ac:dyDescent="0.2">
      <c r="B134" s="9"/>
      <c r="C134" s="10"/>
      <c r="D134" s="11"/>
      <c r="E134" s="11"/>
      <c r="F134" s="12"/>
      <c r="G134" s="13"/>
      <c r="H134" s="11"/>
      <c r="I134" s="14" t="str">
        <f t="shared" ref="I134:I197" si="4">IF($G134="","",$C$1)</f>
        <v/>
      </c>
      <c r="J134" s="15" t="str">
        <f t="shared" ref="J134:J197" si="5">IF($G134="","",$C$3)</f>
        <v/>
      </c>
      <c r="K134" s="15"/>
      <c r="L134" s="15"/>
      <c r="M134" s="14"/>
    </row>
    <row r="135" spans="2:13" ht="21.6" customHeight="1" x14ac:dyDescent="0.2">
      <c r="B135" s="9"/>
      <c r="C135" s="10"/>
      <c r="D135" s="11"/>
      <c r="E135" s="11"/>
      <c r="F135" s="12"/>
      <c r="G135" s="13"/>
      <c r="H135" s="11"/>
      <c r="I135" s="14" t="str">
        <f t="shared" si="4"/>
        <v/>
      </c>
      <c r="J135" s="15" t="str">
        <f t="shared" si="5"/>
        <v/>
      </c>
      <c r="K135" s="15"/>
      <c r="L135" s="15"/>
      <c r="M135" s="14"/>
    </row>
    <row r="136" spans="2:13" ht="21.6" customHeight="1" x14ac:dyDescent="0.2">
      <c r="B136" s="9"/>
      <c r="C136" s="10"/>
      <c r="D136" s="11"/>
      <c r="E136" s="11"/>
      <c r="F136" s="12"/>
      <c r="G136" s="13"/>
      <c r="H136" s="11"/>
      <c r="I136" s="14" t="str">
        <f t="shared" si="4"/>
        <v/>
      </c>
      <c r="J136" s="15" t="str">
        <f t="shared" si="5"/>
        <v/>
      </c>
      <c r="K136" s="15"/>
      <c r="L136" s="15"/>
      <c r="M136" s="14"/>
    </row>
    <row r="137" spans="2:13" ht="21.6" customHeight="1" x14ac:dyDescent="0.2">
      <c r="B137" s="9"/>
      <c r="C137" s="10"/>
      <c r="D137" s="11"/>
      <c r="E137" s="11"/>
      <c r="F137" s="12"/>
      <c r="G137" s="13"/>
      <c r="H137" s="11"/>
      <c r="I137" s="14" t="str">
        <f t="shared" si="4"/>
        <v/>
      </c>
      <c r="J137" s="15" t="str">
        <f t="shared" si="5"/>
        <v/>
      </c>
      <c r="K137" s="15"/>
      <c r="L137" s="15"/>
      <c r="M137" s="14"/>
    </row>
    <row r="138" spans="2:13" ht="21.6" customHeight="1" x14ac:dyDescent="0.2">
      <c r="B138" s="9"/>
      <c r="C138" s="10"/>
      <c r="D138" s="11"/>
      <c r="E138" s="11"/>
      <c r="F138" s="12"/>
      <c r="G138" s="13"/>
      <c r="H138" s="11"/>
      <c r="I138" s="14" t="str">
        <f t="shared" si="4"/>
        <v/>
      </c>
      <c r="J138" s="15" t="str">
        <f t="shared" si="5"/>
        <v/>
      </c>
      <c r="K138" s="15"/>
      <c r="L138" s="15"/>
      <c r="M138" s="14"/>
    </row>
    <row r="139" spans="2:13" ht="21.6" customHeight="1" x14ac:dyDescent="0.2">
      <c r="B139" s="9"/>
      <c r="C139" s="10"/>
      <c r="D139" s="11"/>
      <c r="E139" s="11"/>
      <c r="F139" s="12"/>
      <c r="G139" s="13"/>
      <c r="H139" s="11"/>
      <c r="I139" s="14" t="str">
        <f t="shared" si="4"/>
        <v/>
      </c>
      <c r="J139" s="15" t="str">
        <f t="shared" si="5"/>
        <v/>
      </c>
      <c r="K139" s="15"/>
      <c r="L139" s="15"/>
      <c r="M139" s="14"/>
    </row>
    <row r="140" spans="2:13" ht="21.6" customHeight="1" x14ac:dyDescent="0.2">
      <c r="B140" s="9"/>
      <c r="C140" s="10"/>
      <c r="D140" s="11"/>
      <c r="E140" s="11"/>
      <c r="F140" s="12"/>
      <c r="G140" s="13"/>
      <c r="H140" s="11"/>
      <c r="I140" s="14" t="str">
        <f t="shared" si="4"/>
        <v/>
      </c>
      <c r="J140" s="15" t="str">
        <f t="shared" si="5"/>
        <v/>
      </c>
      <c r="K140" s="15"/>
      <c r="L140" s="15"/>
      <c r="M140" s="14"/>
    </row>
    <row r="141" spans="2:13" ht="21.6" customHeight="1" x14ac:dyDescent="0.2">
      <c r="B141" s="9"/>
      <c r="C141" s="10"/>
      <c r="D141" s="11"/>
      <c r="E141" s="11"/>
      <c r="F141" s="12"/>
      <c r="G141" s="13"/>
      <c r="H141" s="11"/>
      <c r="I141" s="14" t="str">
        <f t="shared" si="4"/>
        <v/>
      </c>
      <c r="J141" s="15" t="str">
        <f t="shared" si="5"/>
        <v/>
      </c>
      <c r="K141" s="15"/>
      <c r="L141" s="15"/>
      <c r="M141" s="14"/>
    </row>
    <row r="142" spans="2:13" ht="21.6" customHeight="1" x14ac:dyDescent="0.2">
      <c r="B142" s="9"/>
      <c r="C142" s="10"/>
      <c r="D142" s="11"/>
      <c r="E142" s="11"/>
      <c r="F142" s="12"/>
      <c r="G142" s="13"/>
      <c r="H142" s="11"/>
      <c r="I142" s="14" t="str">
        <f t="shared" si="4"/>
        <v/>
      </c>
      <c r="J142" s="15" t="str">
        <f t="shared" si="5"/>
        <v/>
      </c>
      <c r="K142" s="15"/>
      <c r="L142" s="15"/>
      <c r="M142" s="14"/>
    </row>
    <row r="143" spans="2:13" ht="21.6" customHeight="1" x14ac:dyDescent="0.2">
      <c r="B143" s="9"/>
      <c r="C143" s="10"/>
      <c r="D143" s="11"/>
      <c r="E143" s="11"/>
      <c r="F143" s="12"/>
      <c r="G143" s="13"/>
      <c r="H143" s="11"/>
      <c r="I143" s="14" t="str">
        <f t="shared" si="4"/>
        <v/>
      </c>
      <c r="J143" s="15" t="str">
        <f t="shared" si="5"/>
        <v/>
      </c>
      <c r="K143" s="15"/>
      <c r="L143" s="15"/>
      <c r="M143" s="14"/>
    </row>
    <row r="144" spans="2:13" ht="21.6" customHeight="1" x14ac:dyDescent="0.2">
      <c r="B144" s="9"/>
      <c r="C144" s="10"/>
      <c r="D144" s="11"/>
      <c r="E144" s="11"/>
      <c r="F144" s="12"/>
      <c r="G144" s="13"/>
      <c r="H144" s="11"/>
      <c r="I144" s="14" t="str">
        <f t="shared" si="4"/>
        <v/>
      </c>
      <c r="J144" s="15" t="str">
        <f t="shared" si="5"/>
        <v/>
      </c>
      <c r="K144" s="15"/>
      <c r="L144" s="15"/>
      <c r="M144" s="14"/>
    </row>
    <row r="145" spans="2:13" ht="21.6" customHeight="1" x14ac:dyDescent="0.2">
      <c r="B145" s="9"/>
      <c r="C145" s="10"/>
      <c r="D145" s="11"/>
      <c r="E145" s="11"/>
      <c r="F145" s="12"/>
      <c r="G145" s="13"/>
      <c r="H145" s="11"/>
      <c r="I145" s="14" t="str">
        <f t="shared" si="4"/>
        <v/>
      </c>
      <c r="J145" s="15" t="str">
        <f t="shared" si="5"/>
        <v/>
      </c>
      <c r="K145" s="15"/>
      <c r="L145" s="15"/>
      <c r="M145" s="14"/>
    </row>
    <row r="146" spans="2:13" ht="21.6" customHeight="1" x14ac:dyDescent="0.2">
      <c r="B146" s="9"/>
      <c r="C146" s="10"/>
      <c r="D146" s="11"/>
      <c r="E146" s="11"/>
      <c r="F146" s="12"/>
      <c r="G146" s="13"/>
      <c r="H146" s="11"/>
      <c r="I146" s="14" t="str">
        <f t="shared" si="4"/>
        <v/>
      </c>
      <c r="J146" s="15" t="str">
        <f t="shared" si="5"/>
        <v/>
      </c>
      <c r="K146" s="15"/>
      <c r="L146" s="15"/>
      <c r="M146" s="14"/>
    </row>
    <row r="147" spans="2:13" ht="21.6" customHeight="1" x14ac:dyDescent="0.2">
      <c r="B147" s="9"/>
      <c r="C147" s="10"/>
      <c r="D147" s="11"/>
      <c r="E147" s="11"/>
      <c r="F147" s="12"/>
      <c r="G147" s="13"/>
      <c r="H147" s="11"/>
      <c r="I147" s="14" t="str">
        <f t="shared" si="4"/>
        <v/>
      </c>
      <c r="J147" s="15" t="str">
        <f t="shared" si="5"/>
        <v/>
      </c>
      <c r="K147" s="15"/>
      <c r="L147" s="15"/>
      <c r="M147" s="14"/>
    </row>
    <row r="148" spans="2:13" ht="21.6" customHeight="1" x14ac:dyDescent="0.2">
      <c r="B148" s="9"/>
      <c r="C148" s="10"/>
      <c r="D148" s="11"/>
      <c r="E148" s="11"/>
      <c r="F148" s="12"/>
      <c r="G148" s="13"/>
      <c r="H148" s="11"/>
      <c r="I148" s="14" t="str">
        <f t="shared" si="4"/>
        <v/>
      </c>
      <c r="J148" s="15" t="str">
        <f t="shared" si="5"/>
        <v/>
      </c>
      <c r="K148" s="15"/>
      <c r="L148" s="15"/>
      <c r="M148" s="14"/>
    </row>
    <row r="149" spans="2:13" ht="21.6" customHeight="1" x14ac:dyDescent="0.2">
      <c r="B149" s="9"/>
      <c r="C149" s="10"/>
      <c r="D149" s="11"/>
      <c r="E149" s="11"/>
      <c r="F149" s="12"/>
      <c r="G149" s="13"/>
      <c r="H149" s="11"/>
      <c r="I149" s="14" t="str">
        <f t="shared" si="4"/>
        <v/>
      </c>
      <c r="J149" s="15" t="str">
        <f t="shared" si="5"/>
        <v/>
      </c>
      <c r="K149" s="15"/>
      <c r="L149" s="15"/>
      <c r="M149" s="14"/>
    </row>
    <row r="150" spans="2:13" ht="21.6" customHeight="1" x14ac:dyDescent="0.2">
      <c r="B150" s="9"/>
      <c r="C150" s="10"/>
      <c r="D150" s="11"/>
      <c r="E150" s="11"/>
      <c r="F150" s="12"/>
      <c r="G150" s="13"/>
      <c r="H150" s="11"/>
      <c r="I150" s="14" t="str">
        <f t="shared" si="4"/>
        <v/>
      </c>
      <c r="J150" s="15" t="str">
        <f t="shared" si="5"/>
        <v/>
      </c>
      <c r="K150" s="15"/>
      <c r="L150" s="15"/>
      <c r="M150" s="14"/>
    </row>
    <row r="151" spans="2:13" ht="21.6" customHeight="1" x14ac:dyDescent="0.2">
      <c r="B151" s="9"/>
      <c r="C151" s="10"/>
      <c r="D151" s="11"/>
      <c r="E151" s="11"/>
      <c r="F151" s="12"/>
      <c r="G151" s="13"/>
      <c r="H151" s="11"/>
      <c r="I151" s="14" t="str">
        <f t="shared" si="4"/>
        <v/>
      </c>
      <c r="J151" s="15" t="str">
        <f t="shared" si="5"/>
        <v/>
      </c>
      <c r="K151" s="15"/>
      <c r="L151" s="15"/>
      <c r="M151" s="14"/>
    </row>
    <row r="152" spans="2:13" ht="21.6" customHeight="1" x14ac:dyDescent="0.2">
      <c r="B152" s="9"/>
      <c r="C152" s="10"/>
      <c r="D152" s="11"/>
      <c r="E152" s="11"/>
      <c r="F152" s="12"/>
      <c r="G152" s="13"/>
      <c r="H152" s="11"/>
      <c r="I152" s="14" t="str">
        <f t="shared" si="4"/>
        <v/>
      </c>
      <c r="J152" s="15" t="str">
        <f t="shared" si="5"/>
        <v/>
      </c>
      <c r="K152" s="15"/>
      <c r="L152" s="15"/>
      <c r="M152" s="14"/>
    </row>
    <row r="153" spans="2:13" ht="21.6" customHeight="1" x14ac:dyDescent="0.2">
      <c r="B153" s="9"/>
      <c r="C153" s="10"/>
      <c r="D153" s="11"/>
      <c r="E153" s="11"/>
      <c r="F153" s="12"/>
      <c r="G153" s="13"/>
      <c r="H153" s="11"/>
      <c r="I153" s="14" t="str">
        <f t="shared" si="4"/>
        <v/>
      </c>
      <c r="J153" s="15" t="str">
        <f t="shared" si="5"/>
        <v/>
      </c>
      <c r="K153" s="15"/>
      <c r="L153" s="15"/>
      <c r="M153" s="14"/>
    </row>
    <row r="154" spans="2:13" ht="21.6" customHeight="1" x14ac:dyDescent="0.2">
      <c r="B154" s="9"/>
      <c r="C154" s="10"/>
      <c r="D154" s="11"/>
      <c r="E154" s="11"/>
      <c r="F154" s="12"/>
      <c r="G154" s="13"/>
      <c r="H154" s="11"/>
      <c r="I154" s="14" t="str">
        <f t="shared" si="4"/>
        <v/>
      </c>
      <c r="J154" s="15" t="str">
        <f t="shared" si="5"/>
        <v/>
      </c>
      <c r="K154" s="15"/>
      <c r="L154" s="15"/>
      <c r="M154" s="14"/>
    </row>
    <row r="155" spans="2:13" ht="21.6" customHeight="1" x14ac:dyDescent="0.2">
      <c r="B155" s="9"/>
      <c r="C155" s="10"/>
      <c r="D155" s="11"/>
      <c r="E155" s="11"/>
      <c r="F155" s="12"/>
      <c r="G155" s="13"/>
      <c r="H155" s="11"/>
      <c r="I155" s="14" t="str">
        <f t="shared" si="4"/>
        <v/>
      </c>
      <c r="J155" s="15" t="str">
        <f t="shared" si="5"/>
        <v/>
      </c>
      <c r="K155" s="15"/>
      <c r="L155" s="15"/>
      <c r="M155" s="14"/>
    </row>
    <row r="156" spans="2:13" ht="21.6" customHeight="1" x14ac:dyDescent="0.2">
      <c r="B156" s="9"/>
      <c r="C156" s="10"/>
      <c r="D156" s="11"/>
      <c r="E156" s="11"/>
      <c r="F156" s="12"/>
      <c r="G156" s="13"/>
      <c r="H156" s="11"/>
      <c r="I156" s="14" t="str">
        <f t="shared" si="4"/>
        <v/>
      </c>
      <c r="J156" s="15" t="str">
        <f t="shared" si="5"/>
        <v/>
      </c>
      <c r="K156" s="15"/>
      <c r="L156" s="15"/>
      <c r="M156" s="14"/>
    </row>
    <row r="157" spans="2:13" ht="21.6" customHeight="1" x14ac:dyDescent="0.2">
      <c r="B157" s="9"/>
      <c r="C157" s="10"/>
      <c r="D157" s="11"/>
      <c r="E157" s="11"/>
      <c r="F157" s="12"/>
      <c r="G157" s="13"/>
      <c r="H157" s="11"/>
      <c r="I157" s="14" t="str">
        <f t="shared" si="4"/>
        <v/>
      </c>
      <c r="J157" s="15" t="str">
        <f t="shared" si="5"/>
        <v/>
      </c>
      <c r="K157" s="15"/>
      <c r="L157" s="15"/>
      <c r="M157" s="14"/>
    </row>
    <row r="158" spans="2:13" ht="21.6" customHeight="1" x14ac:dyDescent="0.2">
      <c r="B158" s="9"/>
      <c r="C158" s="10"/>
      <c r="D158" s="11"/>
      <c r="E158" s="11"/>
      <c r="F158" s="12"/>
      <c r="G158" s="13"/>
      <c r="H158" s="11"/>
      <c r="I158" s="14" t="str">
        <f t="shared" si="4"/>
        <v/>
      </c>
      <c r="J158" s="15" t="str">
        <f t="shared" si="5"/>
        <v/>
      </c>
      <c r="K158" s="15"/>
      <c r="L158" s="15"/>
      <c r="M158" s="14"/>
    </row>
    <row r="159" spans="2:13" ht="21.6" customHeight="1" x14ac:dyDescent="0.2">
      <c r="B159" s="9"/>
      <c r="C159" s="10"/>
      <c r="D159" s="11"/>
      <c r="E159" s="11"/>
      <c r="F159" s="12"/>
      <c r="G159" s="13"/>
      <c r="H159" s="11"/>
      <c r="I159" s="14" t="str">
        <f t="shared" si="4"/>
        <v/>
      </c>
      <c r="J159" s="15" t="str">
        <f t="shared" si="5"/>
        <v/>
      </c>
      <c r="K159" s="15"/>
      <c r="L159" s="15"/>
      <c r="M159" s="14"/>
    </row>
    <row r="160" spans="2:13" ht="21.6" customHeight="1" x14ac:dyDescent="0.2">
      <c r="B160" s="9"/>
      <c r="C160" s="10"/>
      <c r="D160" s="11"/>
      <c r="E160" s="11"/>
      <c r="F160" s="12"/>
      <c r="G160" s="13"/>
      <c r="H160" s="11"/>
      <c r="I160" s="14" t="str">
        <f t="shared" si="4"/>
        <v/>
      </c>
      <c r="J160" s="15" t="str">
        <f t="shared" si="5"/>
        <v/>
      </c>
      <c r="K160" s="15"/>
      <c r="L160" s="15"/>
      <c r="M160" s="14"/>
    </row>
    <row r="161" spans="2:13" ht="21.6" customHeight="1" x14ac:dyDescent="0.2">
      <c r="B161" s="9"/>
      <c r="C161" s="10"/>
      <c r="D161" s="11"/>
      <c r="E161" s="11"/>
      <c r="F161" s="12"/>
      <c r="G161" s="13"/>
      <c r="H161" s="11"/>
      <c r="I161" s="14" t="str">
        <f t="shared" si="4"/>
        <v/>
      </c>
      <c r="J161" s="15" t="str">
        <f t="shared" si="5"/>
        <v/>
      </c>
      <c r="K161" s="15"/>
      <c r="L161" s="15"/>
      <c r="M161" s="14"/>
    </row>
    <row r="162" spans="2:13" ht="21.6" customHeight="1" x14ac:dyDescent="0.2">
      <c r="B162" s="9"/>
      <c r="C162" s="10"/>
      <c r="D162" s="11"/>
      <c r="E162" s="11"/>
      <c r="F162" s="12"/>
      <c r="G162" s="13"/>
      <c r="H162" s="11"/>
      <c r="I162" s="14" t="str">
        <f t="shared" si="4"/>
        <v/>
      </c>
      <c r="J162" s="15" t="str">
        <f t="shared" si="5"/>
        <v/>
      </c>
      <c r="K162" s="15"/>
      <c r="L162" s="15"/>
      <c r="M162" s="14"/>
    </row>
    <row r="163" spans="2:13" ht="21.6" customHeight="1" x14ac:dyDescent="0.2">
      <c r="B163" s="9"/>
      <c r="C163" s="10"/>
      <c r="D163" s="11"/>
      <c r="E163" s="11"/>
      <c r="F163" s="12"/>
      <c r="G163" s="13"/>
      <c r="H163" s="11"/>
      <c r="I163" s="14" t="str">
        <f t="shared" si="4"/>
        <v/>
      </c>
      <c r="J163" s="15" t="str">
        <f t="shared" si="5"/>
        <v/>
      </c>
      <c r="K163" s="15"/>
      <c r="L163" s="15"/>
      <c r="M163" s="14"/>
    </row>
    <row r="164" spans="2:13" ht="21.6" customHeight="1" x14ac:dyDescent="0.2">
      <c r="B164" s="9"/>
      <c r="C164" s="10"/>
      <c r="D164" s="11"/>
      <c r="E164" s="11"/>
      <c r="F164" s="12"/>
      <c r="G164" s="13"/>
      <c r="H164" s="11"/>
      <c r="I164" s="14" t="str">
        <f t="shared" si="4"/>
        <v/>
      </c>
      <c r="J164" s="15" t="str">
        <f t="shared" si="5"/>
        <v/>
      </c>
      <c r="K164" s="15"/>
      <c r="L164" s="15"/>
      <c r="M164" s="14"/>
    </row>
    <row r="165" spans="2:13" ht="21.6" customHeight="1" x14ac:dyDescent="0.2">
      <c r="B165" s="9"/>
      <c r="C165" s="10"/>
      <c r="D165" s="11"/>
      <c r="E165" s="11"/>
      <c r="F165" s="12"/>
      <c r="G165" s="13"/>
      <c r="H165" s="11"/>
      <c r="I165" s="14" t="str">
        <f t="shared" si="4"/>
        <v/>
      </c>
      <c r="J165" s="15" t="str">
        <f t="shared" si="5"/>
        <v/>
      </c>
      <c r="K165" s="15"/>
      <c r="L165" s="15"/>
      <c r="M165" s="14"/>
    </row>
    <row r="166" spans="2:13" ht="21.6" customHeight="1" x14ac:dyDescent="0.2">
      <c r="B166" s="9"/>
      <c r="C166" s="10"/>
      <c r="D166" s="11"/>
      <c r="E166" s="11"/>
      <c r="F166" s="12"/>
      <c r="G166" s="13"/>
      <c r="H166" s="11"/>
      <c r="I166" s="14" t="str">
        <f t="shared" si="4"/>
        <v/>
      </c>
      <c r="J166" s="15" t="str">
        <f t="shared" si="5"/>
        <v/>
      </c>
      <c r="K166" s="15"/>
      <c r="L166" s="15"/>
      <c r="M166" s="14"/>
    </row>
    <row r="167" spans="2:13" ht="21.6" customHeight="1" x14ac:dyDescent="0.2">
      <c r="B167" s="9"/>
      <c r="C167" s="10"/>
      <c r="D167" s="11"/>
      <c r="E167" s="11"/>
      <c r="F167" s="12"/>
      <c r="G167" s="13"/>
      <c r="H167" s="11"/>
      <c r="I167" s="14" t="str">
        <f t="shared" si="4"/>
        <v/>
      </c>
      <c r="J167" s="15" t="str">
        <f t="shared" si="5"/>
        <v/>
      </c>
      <c r="K167" s="15"/>
      <c r="L167" s="15"/>
      <c r="M167" s="14"/>
    </row>
    <row r="168" spans="2:13" ht="21.6" customHeight="1" x14ac:dyDescent="0.2">
      <c r="B168" s="9"/>
      <c r="C168" s="10"/>
      <c r="D168" s="11"/>
      <c r="E168" s="11"/>
      <c r="F168" s="12"/>
      <c r="G168" s="13"/>
      <c r="H168" s="11"/>
      <c r="I168" s="14" t="str">
        <f t="shared" si="4"/>
        <v/>
      </c>
      <c r="J168" s="15" t="str">
        <f t="shared" si="5"/>
        <v/>
      </c>
      <c r="K168" s="15"/>
      <c r="L168" s="15"/>
      <c r="M168" s="14"/>
    </row>
    <row r="169" spans="2:13" ht="21.6" customHeight="1" x14ac:dyDescent="0.2">
      <c r="B169" s="9"/>
      <c r="C169" s="10"/>
      <c r="D169" s="11"/>
      <c r="E169" s="11"/>
      <c r="F169" s="12"/>
      <c r="G169" s="13"/>
      <c r="H169" s="11"/>
      <c r="I169" s="14" t="str">
        <f t="shared" si="4"/>
        <v/>
      </c>
      <c r="J169" s="15" t="str">
        <f t="shared" si="5"/>
        <v/>
      </c>
      <c r="K169" s="15"/>
      <c r="L169" s="15"/>
      <c r="M169" s="14"/>
    </row>
    <row r="170" spans="2:13" ht="21.6" customHeight="1" x14ac:dyDescent="0.2">
      <c r="B170" s="9"/>
      <c r="C170" s="10"/>
      <c r="D170" s="11"/>
      <c r="E170" s="11"/>
      <c r="F170" s="12"/>
      <c r="G170" s="13"/>
      <c r="H170" s="11"/>
      <c r="I170" s="14" t="str">
        <f t="shared" si="4"/>
        <v/>
      </c>
      <c r="J170" s="15" t="str">
        <f t="shared" si="5"/>
        <v/>
      </c>
      <c r="K170" s="15"/>
      <c r="L170" s="15"/>
      <c r="M170" s="14"/>
    </row>
    <row r="171" spans="2:13" ht="21.6" customHeight="1" x14ac:dyDescent="0.2">
      <c r="B171" s="9"/>
      <c r="C171" s="10"/>
      <c r="D171" s="11"/>
      <c r="E171" s="11"/>
      <c r="F171" s="12"/>
      <c r="G171" s="13"/>
      <c r="H171" s="11"/>
      <c r="I171" s="14" t="str">
        <f t="shared" si="4"/>
        <v/>
      </c>
      <c r="J171" s="15" t="str">
        <f t="shared" si="5"/>
        <v/>
      </c>
      <c r="K171" s="15"/>
      <c r="L171" s="15"/>
      <c r="M171" s="14"/>
    </row>
    <row r="172" spans="2:13" ht="21.6" customHeight="1" x14ac:dyDescent="0.2">
      <c r="B172" s="9"/>
      <c r="C172" s="10"/>
      <c r="D172" s="11"/>
      <c r="E172" s="11"/>
      <c r="F172" s="12"/>
      <c r="G172" s="13"/>
      <c r="H172" s="11"/>
      <c r="I172" s="14" t="str">
        <f t="shared" si="4"/>
        <v/>
      </c>
      <c r="J172" s="15" t="str">
        <f t="shared" si="5"/>
        <v/>
      </c>
      <c r="K172" s="15"/>
      <c r="L172" s="15"/>
      <c r="M172" s="14"/>
    </row>
    <row r="173" spans="2:13" ht="21.6" customHeight="1" x14ac:dyDescent="0.2">
      <c r="B173" s="9"/>
      <c r="C173" s="10"/>
      <c r="D173" s="11"/>
      <c r="E173" s="11"/>
      <c r="F173" s="12"/>
      <c r="G173" s="13"/>
      <c r="H173" s="11"/>
      <c r="I173" s="14" t="str">
        <f t="shared" si="4"/>
        <v/>
      </c>
      <c r="J173" s="15" t="str">
        <f t="shared" si="5"/>
        <v/>
      </c>
      <c r="K173" s="15"/>
      <c r="L173" s="15"/>
      <c r="M173" s="14"/>
    </row>
    <row r="174" spans="2:13" ht="21.6" customHeight="1" x14ac:dyDescent="0.2">
      <c r="B174" s="9"/>
      <c r="C174" s="10"/>
      <c r="D174" s="11"/>
      <c r="E174" s="11"/>
      <c r="F174" s="12"/>
      <c r="G174" s="13"/>
      <c r="H174" s="11"/>
      <c r="I174" s="14" t="str">
        <f t="shared" si="4"/>
        <v/>
      </c>
      <c r="J174" s="15" t="str">
        <f t="shared" si="5"/>
        <v/>
      </c>
      <c r="K174" s="15"/>
      <c r="L174" s="15"/>
      <c r="M174" s="14"/>
    </row>
    <row r="175" spans="2:13" ht="21.6" customHeight="1" x14ac:dyDescent="0.2">
      <c r="B175" s="9"/>
      <c r="C175" s="10"/>
      <c r="D175" s="11"/>
      <c r="E175" s="11"/>
      <c r="F175" s="12"/>
      <c r="G175" s="13"/>
      <c r="H175" s="11"/>
      <c r="I175" s="14" t="str">
        <f t="shared" si="4"/>
        <v/>
      </c>
      <c r="J175" s="15" t="str">
        <f t="shared" si="5"/>
        <v/>
      </c>
      <c r="K175" s="15"/>
      <c r="L175" s="15"/>
      <c r="M175" s="14"/>
    </row>
    <row r="176" spans="2:13" ht="21.6" customHeight="1" x14ac:dyDescent="0.2">
      <c r="B176" s="9"/>
      <c r="C176" s="10"/>
      <c r="D176" s="11"/>
      <c r="E176" s="11"/>
      <c r="F176" s="12"/>
      <c r="G176" s="13"/>
      <c r="H176" s="11"/>
      <c r="I176" s="14" t="str">
        <f t="shared" si="4"/>
        <v/>
      </c>
      <c r="J176" s="15" t="str">
        <f t="shared" si="5"/>
        <v/>
      </c>
      <c r="K176" s="15"/>
      <c r="L176" s="15"/>
      <c r="M176" s="14"/>
    </row>
    <row r="177" spans="2:13" ht="21.6" customHeight="1" x14ac:dyDescent="0.2">
      <c r="B177" s="9"/>
      <c r="C177" s="10"/>
      <c r="D177" s="11"/>
      <c r="E177" s="11"/>
      <c r="F177" s="12"/>
      <c r="G177" s="13"/>
      <c r="H177" s="11"/>
      <c r="I177" s="14" t="str">
        <f t="shared" si="4"/>
        <v/>
      </c>
      <c r="J177" s="15" t="str">
        <f t="shared" si="5"/>
        <v/>
      </c>
      <c r="K177" s="15"/>
      <c r="L177" s="15"/>
      <c r="M177" s="14"/>
    </row>
    <row r="178" spans="2:13" ht="21.6" customHeight="1" x14ac:dyDescent="0.2">
      <c r="B178" s="9"/>
      <c r="C178" s="10"/>
      <c r="D178" s="11"/>
      <c r="E178" s="11"/>
      <c r="F178" s="12"/>
      <c r="G178" s="13"/>
      <c r="H178" s="11"/>
      <c r="I178" s="14" t="str">
        <f t="shared" si="4"/>
        <v/>
      </c>
      <c r="J178" s="15" t="str">
        <f t="shared" si="5"/>
        <v/>
      </c>
      <c r="K178" s="15"/>
      <c r="L178" s="15"/>
      <c r="M178" s="14"/>
    </row>
    <row r="179" spans="2:13" ht="21.6" customHeight="1" x14ac:dyDescent="0.2">
      <c r="B179" s="9"/>
      <c r="C179" s="10"/>
      <c r="D179" s="11"/>
      <c r="E179" s="11"/>
      <c r="F179" s="12"/>
      <c r="G179" s="13"/>
      <c r="H179" s="11"/>
      <c r="I179" s="14" t="str">
        <f t="shared" si="4"/>
        <v/>
      </c>
      <c r="J179" s="15" t="str">
        <f t="shared" si="5"/>
        <v/>
      </c>
      <c r="K179" s="15"/>
      <c r="L179" s="15"/>
      <c r="M179" s="14"/>
    </row>
    <row r="180" spans="2:13" ht="21.6" customHeight="1" x14ac:dyDescent="0.2">
      <c r="B180" s="9"/>
      <c r="C180" s="10"/>
      <c r="D180" s="11"/>
      <c r="E180" s="11"/>
      <c r="F180" s="12"/>
      <c r="G180" s="13"/>
      <c r="H180" s="11"/>
      <c r="I180" s="14" t="str">
        <f t="shared" si="4"/>
        <v/>
      </c>
      <c r="J180" s="15" t="str">
        <f t="shared" si="5"/>
        <v/>
      </c>
      <c r="K180" s="15"/>
      <c r="L180" s="15"/>
      <c r="M180" s="14"/>
    </row>
    <row r="181" spans="2:13" ht="21.6" customHeight="1" x14ac:dyDescent="0.2">
      <c r="B181" s="9"/>
      <c r="C181" s="10"/>
      <c r="D181" s="11"/>
      <c r="E181" s="11"/>
      <c r="F181" s="12"/>
      <c r="G181" s="13"/>
      <c r="H181" s="11"/>
      <c r="I181" s="14" t="str">
        <f t="shared" si="4"/>
        <v/>
      </c>
      <c r="J181" s="15" t="str">
        <f t="shared" si="5"/>
        <v/>
      </c>
      <c r="K181" s="15"/>
      <c r="L181" s="15"/>
      <c r="M181" s="14"/>
    </row>
    <row r="182" spans="2:13" ht="21.6" customHeight="1" x14ac:dyDescent="0.2">
      <c r="B182" s="9"/>
      <c r="C182" s="10"/>
      <c r="D182" s="11"/>
      <c r="E182" s="11"/>
      <c r="F182" s="12"/>
      <c r="G182" s="13"/>
      <c r="H182" s="11"/>
      <c r="I182" s="14" t="str">
        <f t="shared" si="4"/>
        <v/>
      </c>
      <c r="J182" s="15" t="str">
        <f t="shared" si="5"/>
        <v/>
      </c>
      <c r="K182" s="15"/>
      <c r="L182" s="15"/>
      <c r="M182" s="14"/>
    </row>
    <row r="183" spans="2:13" ht="21.6" customHeight="1" x14ac:dyDescent="0.2">
      <c r="B183" s="9"/>
      <c r="C183" s="10"/>
      <c r="D183" s="11"/>
      <c r="E183" s="11"/>
      <c r="F183" s="12"/>
      <c r="G183" s="13"/>
      <c r="H183" s="11"/>
      <c r="I183" s="14" t="str">
        <f t="shared" si="4"/>
        <v/>
      </c>
      <c r="J183" s="15" t="str">
        <f t="shared" si="5"/>
        <v/>
      </c>
      <c r="K183" s="15"/>
      <c r="L183" s="15"/>
      <c r="M183" s="14"/>
    </row>
    <row r="184" spans="2:13" ht="21.6" customHeight="1" x14ac:dyDescent="0.2">
      <c r="B184" s="9"/>
      <c r="C184" s="10"/>
      <c r="D184" s="11"/>
      <c r="E184" s="11"/>
      <c r="F184" s="12"/>
      <c r="G184" s="13"/>
      <c r="H184" s="11"/>
      <c r="I184" s="14" t="str">
        <f t="shared" si="4"/>
        <v/>
      </c>
      <c r="J184" s="15" t="str">
        <f t="shared" si="5"/>
        <v/>
      </c>
      <c r="K184" s="15"/>
      <c r="L184" s="15"/>
      <c r="M184" s="14"/>
    </row>
    <row r="185" spans="2:13" ht="21.6" customHeight="1" x14ac:dyDescent="0.2">
      <c r="B185" s="9"/>
      <c r="C185" s="10"/>
      <c r="D185" s="11"/>
      <c r="E185" s="11"/>
      <c r="F185" s="12"/>
      <c r="G185" s="13"/>
      <c r="H185" s="11"/>
      <c r="I185" s="14" t="str">
        <f t="shared" si="4"/>
        <v/>
      </c>
      <c r="J185" s="15" t="str">
        <f t="shared" si="5"/>
        <v/>
      </c>
      <c r="K185" s="15"/>
      <c r="L185" s="15"/>
      <c r="M185" s="14"/>
    </row>
    <row r="186" spans="2:13" ht="21.6" customHeight="1" x14ac:dyDescent="0.2">
      <c r="B186" s="9"/>
      <c r="C186" s="10"/>
      <c r="D186" s="11"/>
      <c r="E186" s="11"/>
      <c r="F186" s="12"/>
      <c r="G186" s="13"/>
      <c r="H186" s="11"/>
      <c r="I186" s="14" t="str">
        <f t="shared" si="4"/>
        <v/>
      </c>
      <c r="J186" s="15" t="str">
        <f t="shared" si="5"/>
        <v/>
      </c>
      <c r="K186" s="15"/>
      <c r="L186" s="15"/>
      <c r="M186" s="14"/>
    </row>
    <row r="187" spans="2:13" ht="21.6" customHeight="1" x14ac:dyDescent="0.2">
      <c r="B187" s="9"/>
      <c r="C187" s="10"/>
      <c r="D187" s="11"/>
      <c r="E187" s="11"/>
      <c r="F187" s="12"/>
      <c r="G187" s="13"/>
      <c r="H187" s="11"/>
      <c r="I187" s="14" t="str">
        <f t="shared" si="4"/>
        <v/>
      </c>
      <c r="J187" s="15" t="str">
        <f t="shared" si="5"/>
        <v/>
      </c>
      <c r="K187" s="15"/>
      <c r="L187" s="15"/>
      <c r="M187" s="14"/>
    </row>
    <row r="188" spans="2:13" ht="21.6" customHeight="1" x14ac:dyDescent="0.2">
      <c r="B188" s="9"/>
      <c r="C188" s="10"/>
      <c r="D188" s="11"/>
      <c r="E188" s="11"/>
      <c r="F188" s="12"/>
      <c r="G188" s="13"/>
      <c r="H188" s="11"/>
      <c r="I188" s="14" t="str">
        <f t="shared" si="4"/>
        <v/>
      </c>
      <c r="J188" s="15" t="str">
        <f t="shared" si="5"/>
        <v/>
      </c>
      <c r="K188" s="15"/>
      <c r="L188" s="15"/>
      <c r="M188" s="14"/>
    </row>
    <row r="189" spans="2:13" ht="21.6" customHeight="1" x14ac:dyDescent="0.2">
      <c r="B189" s="9"/>
      <c r="C189" s="10"/>
      <c r="D189" s="11"/>
      <c r="E189" s="11"/>
      <c r="F189" s="12"/>
      <c r="G189" s="13"/>
      <c r="H189" s="11"/>
      <c r="I189" s="14" t="str">
        <f t="shared" si="4"/>
        <v/>
      </c>
      <c r="J189" s="15" t="str">
        <f t="shared" si="5"/>
        <v/>
      </c>
      <c r="K189" s="15"/>
      <c r="L189" s="15"/>
      <c r="M189" s="14"/>
    </row>
    <row r="190" spans="2:13" ht="21.6" customHeight="1" x14ac:dyDescent="0.2">
      <c r="B190" s="9"/>
      <c r="C190" s="10"/>
      <c r="D190" s="11"/>
      <c r="E190" s="11"/>
      <c r="F190" s="12"/>
      <c r="G190" s="13"/>
      <c r="H190" s="11"/>
      <c r="I190" s="14" t="str">
        <f t="shared" si="4"/>
        <v/>
      </c>
      <c r="J190" s="15" t="str">
        <f t="shared" si="5"/>
        <v/>
      </c>
      <c r="K190" s="15"/>
      <c r="L190" s="15"/>
      <c r="M190" s="14"/>
    </row>
    <row r="191" spans="2:13" ht="21.6" customHeight="1" x14ac:dyDescent="0.2">
      <c r="B191" s="9"/>
      <c r="C191" s="10"/>
      <c r="D191" s="11"/>
      <c r="E191" s="11"/>
      <c r="F191" s="12"/>
      <c r="G191" s="13"/>
      <c r="H191" s="11"/>
      <c r="I191" s="14" t="str">
        <f t="shared" si="4"/>
        <v/>
      </c>
      <c r="J191" s="15" t="str">
        <f t="shared" si="5"/>
        <v/>
      </c>
      <c r="K191" s="15"/>
      <c r="L191" s="15"/>
      <c r="M191" s="14"/>
    </row>
    <row r="192" spans="2:13" ht="21.6" customHeight="1" x14ac:dyDescent="0.2">
      <c r="B192" s="9"/>
      <c r="C192" s="10"/>
      <c r="D192" s="11"/>
      <c r="E192" s="11"/>
      <c r="F192" s="12"/>
      <c r="G192" s="13"/>
      <c r="H192" s="11"/>
      <c r="I192" s="14" t="str">
        <f t="shared" si="4"/>
        <v/>
      </c>
      <c r="J192" s="15" t="str">
        <f t="shared" si="5"/>
        <v/>
      </c>
      <c r="K192" s="15"/>
      <c r="L192" s="15"/>
      <c r="M192" s="14"/>
    </row>
    <row r="193" spans="2:13" ht="21.6" customHeight="1" x14ac:dyDescent="0.2">
      <c r="B193" s="9"/>
      <c r="C193" s="10"/>
      <c r="D193" s="11"/>
      <c r="E193" s="11"/>
      <c r="F193" s="12"/>
      <c r="G193" s="13"/>
      <c r="H193" s="11"/>
      <c r="I193" s="14" t="str">
        <f t="shared" si="4"/>
        <v/>
      </c>
      <c r="J193" s="15" t="str">
        <f t="shared" si="5"/>
        <v/>
      </c>
      <c r="K193" s="15"/>
      <c r="L193" s="15"/>
      <c r="M193" s="14"/>
    </row>
    <row r="194" spans="2:13" ht="21.6" customHeight="1" x14ac:dyDescent="0.2">
      <c r="B194" s="9"/>
      <c r="C194" s="10"/>
      <c r="D194" s="11"/>
      <c r="E194" s="11"/>
      <c r="F194" s="12"/>
      <c r="G194" s="13"/>
      <c r="H194" s="11"/>
      <c r="I194" s="14" t="str">
        <f t="shared" si="4"/>
        <v/>
      </c>
      <c r="J194" s="15" t="str">
        <f t="shared" si="5"/>
        <v/>
      </c>
      <c r="K194" s="15"/>
      <c r="L194" s="15"/>
      <c r="M194" s="14"/>
    </row>
    <row r="195" spans="2:13" ht="21.6" customHeight="1" x14ac:dyDescent="0.2">
      <c r="B195" s="9"/>
      <c r="C195" s="10"/>
      <c r="D195" s="11"/>
      <c r="E195" s="11"/>
      <c r="F195" s="12"/>
      <c r="G195" s="13"/>
      <c r="H195" s="11"/>
      <c r="I195" s="14" t="str">
        <f t="shared" si="4"/>
        <v/>
      </c>
      <c r="J195" s="15" t="str">
        <f t="shared" si="5"/>
        <v/>
      </c>
      <c r="K195" s="15"/>
      <c r="L195" s="15"/>
      <c r="M195" s="14"/>
    </row>
    <row r="196" spans="2:13" ht="21.6" customHeight="1" x14ac:dyDescent="0.2">
      <c r="B196" s="9"/>
      <c r="C196" s="10"/>
      <c r="D196" s="11"/>
      <c r="E196" s="11"/>
      <c r="F196" s="12"/>
      <c r="G196" s="13"/>
      <c r="H196" s="11"/>
      <c r="I196" s="14" t="str">
        <f t="shared" si="4"/>
        <v/>
      </c>
      <c r="J196" s="15" t="str">
        <f t="shared" si="5"/>
        <v/>
      </c>
      <c r="K196" s="15"/>
      <c r="L196" s="15"/>
      <c r="M196" s="14"/>
    </row>
    <row r="197" spans="2:13" ht="21.6" customHeight="1" x14ac:dyDescent="0.2">
      <c r="B197" s="9"/>
      <c r="C197" s="10"/>
      <c r="D197" s="11"/>
      <c r="E197" s="11"/>
      <c r="F197" s="12"/>
      <c r="G197" s="13"/>
      <c r="H197" s="11"/>
      <c r="I197" s="14" t="str">
        <f t="shared" si="4"/>
        <v/>
      </c>
      <c r="J197" s="15" t="str">
        <f t="shared" si="5"/>
        <v/>
      </c>
      <c r="K197" s="15"/>
      <c r="L197" s="15"/>
      <c r="M197" s="14"/>
    </row>
    <row r="198" spans="2:13" ht="21.6" customHeight="1" x14ac:dyDescent="0.2">
      <c r="B198" s="16"/>
      <c r="C198" s="17"/>
      <c r="D198" s="18"/>
      <c r="E198" s="18"/>
      <c r="F198" s="19"/>
      <c r="G198" s="20"/>
      <c r="H198" s="18"/>
      <c r="I198" s="14" t="str">
        <f t="shared" ref="I198" si="6">IF($G198="","",$C$1)</f>
        <v/>
      </c>
      <c r="J198" s="15" t="str">
        <f t="shared" ref="J198" si="7">IF($G198="","",$C$3)</f>
        <v/>
      </c>
      <c r="K198" s="15"/>
      <c r="L198" s="15"/>
      <c r="M198" s="14"/>
    </row>
  </sheetData>
  <mergeCells count="2">
    <mergeCell ref="C1:E1"/>
    <mergeCell ref="C2:E2"/>
  </mergeCells>
  <dataValidations count="1">
    <dataValidation type="whole" allowBlank="1" showInputMessage="1" showErrorMessage="1" errorTitle="Attendees" error="Value must be a whole number" sqref="F6:F198" xr:uid="{73AA91FD-5466-4A5E-98AA-49C2A085327D}">
      <formula1>0</formula1>
      <formula2>10000</formula2>
    </dataValidation>
  </dataValidations>
  <printOptions horizontalCentered="1"/>
  <pageMargins left="0.5" right="0.5" top="1" bottom="0.5" header="0.3" footer="0.3"/>
  <pageSetup scale="75" fitToHeight="10" orientation="landscape" blackAndWhite="1" r:id="rId1"/>
  <headerFooter>
    <oddHeader xml:space="preserve">&amp;L&amp;G&amp;C&amp;F
</oddHeader>
    <oddFooter>&amp;RPage &amp;P of &amp;N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02DB5E7-CB0D-46C4-A393-CC4BCF4CB31C}">
          <x14:formula1>
            <xm:f>Companies!$B$5:$B$24</xm:f>
          </x14:formula1>
          <xm:sqref>C3</xm:sqref>
        </x14:dataValidation>
        <x14:dataValidation type="list" allowBlank="1" showInputMessage="1" showErrorMessage="1" xr:uid="{82606E7F-4091-4E95-8C25-101EBC0B9FEE}">
          <x14:formula1>
            <xm:f>Coding!$B$8:$B$21</xm:f>
          </x14:formula1>
          <xm:sqref>M6:M198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53AD-5B1E-4FBA-AA71-608F69DD67E3}">
  <sheetPr>
    <pageSetUpPr fitToPage="1"/>
  </sheetPr>
  <dimension ref="B2:K198"/>
  <sheetViews>
    <sheetView showGridLines="0" zoomScaleNormal="100" zoomScaleSheetLayoutView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6" sqref="F6"/>
    </sheetView>
  </sheetViews>
  <sheetFormatPr defaultRowHeight="12.75" x14ac:dyDescent="0.2"/>
  <cols>
    <col min="1" max="1" width="2.7109375" style="3" customWidth="1"/>
    <col min="2" max="2" width="11.7109375" style="3" customWidth="1"/>
    <col min="3" max="3" width="23.7109375" style="39" customWidth="1"/>
    <col min="4" max="4" width="17.7109375" style="39" customWidth="1"/>
    <col min="5" max="5" width="11.7109375" style="37" customWidth="1"/>
    <col min="6" max="6" width="11.7109375" style="4" customWidth="1"/>
    <col min="7" max="7" width="11.7109375" style="34" customWidth="1"/>
    <col min="8" max="9" width="11.7109375" style="4" customWidth="1"/>
    <col min="10" max="10" width="13.7109375" style="3" customWidth="1"/>
    <col min="11" max="11" width="2.7109375" style="3" customWidth="1"/>
    <col min="12" max="16384" width="9.140625" style="3"/>
  </cols>
  <sheetData>
    <row r="2" spans="2:11" ht="35.1" customHeight="1" x14ac:dyDescent="0.2">
      <c r="B2" s="112">
        <f>'Expense Report'!C1</f>
        <v>0</v>
      </c>
      <c r="C2" s="112"/>
      <c r="D2" s="112"/>
    </row>
    <row r="3" spans="2:11" ht="35.1" customHeight="1" x14ac:dyDescent="0.2">
      <c r="B3" s="36"/>
      <c r="C3" s="21"/>
      <c r="E3" s="38"/>
    </row>
    <row r="4" spans="2:11" x14ac:dyDescent="0.2">
      <c r="B4" s="6"/>
    </row>
    <row r="5" spans="2:11" ht="30" customHeight="1" x14ac:dyDescent="0.2">
      <c r="B5" s="43" t="s">
        <v>0</v>
      </c>
      <c r="C5" s="44" t="s">
        <v>22</v>
      </c>
      <c r="D5" s="44" t="s">
        <v>3</v>
      </c>
      <c r="E5" s="45" t="s">
        <v>2</v>
      </c>
      <c r="F5" s="43" t="s">
        <v>16</v>
      </c>
      <c r="G5" s="45" t="s">
        <v>87</v>
      </c>
      <c r="H5" s="43" t="s">
        <v>17</v>
      </c>
      <c r="I5" s="43" t="s">
        <v>90</v>
      </c>
      <c r="J5" s="43" t="s">
        <v>9</v>
      </c>
      <c r="K5" s="8"/>
    </row>
    <row r="6" spans="2:11" ht="21.6" customHeight="1" x14ac:dyDescent="0.2">
      <c r="B6" s="40" t="str">
        <f>IF('Expense Report'!C6="","",'Expense Report'!C6)</f>
        <v/>
      </c>
      <c r="C6" s="41" t="str">
        <f>IF('Expense Report'!D6="","",'Expense Report'!D6)</f>
        <v/>
      </c>
      <c r="D6" s="41" t="str">
        <f>IF('Expense Report'!E6="","",'Expense Report'!E6)</f>
        <v/>
      </c>
      <c r="E6" s="35" t="str">
        <f>IF('Expense Report'!G6="","",'Expense Report'!G6)</f>
        <v/>
      </c>
      <c r="F6" s="15"/>
      <c r="G6" s="35"/>
      <c r="H6" s="15"/>
      <c r="I6" s="15"/>
      <c r="J6" s="14"/>
    </row>
    <row r="7" spans="2:11" ht="21.6" customHeight="1" x14ac:dyDescent="0.2">
      <c r="B7" s="40" t="str">
        <f>IF('Expense Report'!C7="","",'Expense Report'!C7)</f>
        <v/>
      </c>
      <c r="C7" s="14" t="str">
        <f>IF('Expense Report'!D7="","",'Expense Report'!D7)</f>
        <v/>
      </c>
      <c r="D7" s="14" t="str">
        <f>IF('Expense Report'!E7="","",'Expense Report'!E7)</f>
        <v/>
      </c>
      <c r="E7" s="42" t="str">
        <f>IF('Expense Report'!G7="","",'Expense Report'!G7)</f>
        <v/>
      </c>
      <c r="F7" s="15"/>
      <c r="G7" s="35"/>
      <c r="H7" s="15"/>
      <c r="I7" s="15"/>
      <c r="J7" s="14"/>
    </row>
    <row r="8" spans="2:11" ht="21.6" customHeight="1" x14ac:dyDescent="0.2">
      <c r="B8" s="40" t="str">
        <f>IF('Expense Report'!C8="","",'Expense Report'!C8)</f>
        <v/>
      </c>
      <c r="C8" s="14" t="str">
        <f>IF('Expense Report'!D8="","",'Expense Report'!D8)</f>
        <v/>
      </c>
      <c r="D8" s="14" t="str">
        <f>IF('Expense Report'!E8="","",'Expense Report'!E8)</f>
        <v/>
      </c>
      <c r="E8" s="42" t="str">
        <f>IF('Expense Report'!G8="","",'Expense Report'!G8)</f>
        <v/>
      </c>
      <c r="F8" s="15"/>
      <c r="G8" s="35"/>
      <c r="H8" s="15"/>
      <c r="I8" s="15"/>
      <c r="J8" s="14"/>
    </row>
    <row r="9" spans="2:11" ht="21.6" customHeight="1" x14ac:dyDescent="0.2">
      <c r="B9" s="40" t="str">
        <f>IF('Expense Report'!C9="","",'Expense Report'!C9)</f>
        <v/>
      </c>
      <c r="C9" s="14" t="str">
        <f>IF('Expense Report'!D9="","",'Expense Report'!D9)</f>
        <v/>
      </c>
      <c r="D9" s="14" t="str">
        <f>IF('Expense Report'!E9="","",'Expense Report'!E9)</f>
        <v/>
      </c>
      <c r="E9" s="42" t="str">
        <f>IF('Expense Report'!G9="","",'Expense Report'!G9)</f>
        <v/>
      </c>
      <c r="F9" s="15"/>
      <c r="G9" s="35"/>
      <c r="H9" s="15"/>
      <c r="I9" s="15"/>
      <c r="J9" s="14"/>
    </row>
    <row r="10" spans="2:11" ht="21.6" customHeight="1" x14ac:dyDescent="0.2">
      <c r="B10" s="40" t="str">
        <f>IF('Expense Report'!C10="","",'Expense Report'!C10)</f>
        <v/>
      </c>
      <c r="C10" s="14" t="str">
        <f>IF('Expense Report'!D10="","",'Expense Report'!D10)</f>
        <v/>
      </c>
      <c r="D10" s="14" t="str">
        <f>IF('Expense Report'!E10="","",'Expense Report'!E10)</f>
        <v/>
      </c>
      <c r="E10" s="42" t="str">
        <f>IF('Expense Report'!G10="","",'Expense Report'!G10)</f>
        <v/>
      </c>
      <c r="F10" s="15"/>
      <c r="G10" s="35"/>
      <c r="H10" s="15"/>
      <c r="I10" s="15"/>
      <c r="J10" s="14"/>
    </row>
    <row r="11" spans="2:11" ht="21.6" customHeight="1" x14ac:dyDescent="0.2">
      <c r="B11" s="40" t="str">
        <f>IF('Expense Report'!C11="","",'Expense Report'!C11)</f>
        <v/>
      </c>
      <c r="C11" s="14" t="str">
        <f>IF('Expense Report'!D11="","",'Expense Report'!D11)</f>
        <v/>
      </c>
      <c r="D11" s="14" t="str">
        <f>IF('Expense Report'!E11="","",'Expense Report'!E11)</f>
        <v/>
      </c>
      <c r="E11" s="42" t="str">
        <f>IF('Expense Report'!G11="","",'Expense Report'!G11)</f>
        <v/>
      </c>
      <c r="F11" s="15"/>
      <c r="G11" s="35"/>
      <c r="H11" s="15"/>
      <c r="I11" s="15"/>
      <c r="J11" s="14"/>
    </row>
    <row r="12" spans="2:11" ht="21.6" customHeight="1" x14ac:dyDescent="0.2">
      <c r="B12" s="40" t="str">
        <f>IF('Expense Report'!C12="","",'Expense Report'!C12)</f>
        <v/>
      </c>
      <c r="C12" s="14" t="str">
        <f>IF('Expense Report'!D12="","",'Expense Report'!D12)</f>
        <v/>
      </c>
      <c r="D12" s="14" t="str">
        <f>IF('Expense Report'!E12="","",'Expense Report'!E12)</f>
        <v/>
      </c>
      <c r="E12" s="42" t="str">
        <f>IF('Expense Report'!G12="","",'Expense Report'!G12)</f>
        <v/>
      </c>
      <c r="F12" s="15"/>
      <c r="G12" s="35"/>
      <c r="H12" s="15"/>
      <c r="I12" s="15"/>
      <c r="J12" s="14"/>
    </row>
    <row r="13" spans="2:11" ht="21.6" customHeight="1" x14ac:dyDescent="0.2">
      <c r="B13" s="40" t="str">
        <f>IF('Expense Report'!C13="","",'Expense Report'!C13)</f>
        <v/>
      </c>
      <c r="C13" s="14" t="str">
        <f>IF('Expense Report'!D13="","",'Expense Report'!D13)</f>
        <v/>
      </c>
      <c r="D13" s="14" t="str">
        <f>IF('Expense Report'!E13="","",'Expense Report'!E13)</f>
        <v/>
      </c>
      <c r="E13" s="42" t="str">
        <f>IF('Expense Report'!G13="","",'Expense Report'!G13)</f>
        <v/>
      </c>
      <c r="F13" s="15"/>
      <c r="G13" s="35"/>
      <c r="H13" s="15"/>
      <c r="I13" s="15"/>
      <c r="J13" s="14"/>
    </row>
    <row r="14" spans="2:11" ht="21.6" customHeight="1" x14ac:dyDescent="0.2">
      <c r="B14" s="40" t="str">
        <f>IF('Expense Report'!C14="","",'Expense Report'!C14)</f>
        <v/>
      </c>
      <c r="C14" s="14" t="str">
        <f>IF('Expense Report'!D14="","",'Expense Report'!D14)</f>
        <v/>
      </c>
      <c r="D14" s="14" t="str">
        <f>IF('Expense Report'!E14="","",'Expense Report'!E14)</f>
        <v/>
      </c>
      <c r="E14" s="42" t="str">
        <f>IF('Expense Report'!G14="","",'Expense Report'!G14)</f>
        <v/>
      </c>
      <c r="F14" s="15"/>
      <c r="G14" s="35"/>
      <c r="H14" s="15"/>
      <c r="I14" s="15"/>
      <c r="J14" s="14"/>
    </row>
    <row r="15" spans="2:11" ht="21.6" customHeight="1" x14ac:dyDescent="0.2">
      <c r="B15" s="40" t="str">
        <f>IF('Expense Report'!C15="","",'Expense Report'!C15)</f>
        <v/>
      </c>
      <c r="C15" s="14" t="str">
        <f>IF('Expense Report'!D15="","",'Expense Report'!D15)</f>
        <v/>
      </c>
      <c r="D15" s="14" t="str">
        <f>IF('Expense Report'!E15="","",'Expense Report'!E15)</f>
        <v/>
      </c>
      <c r="E15" s="42" t="str">
        <f>IF('Expense Report'!G15="","",'Expense Report'!G15)</f>
        <v/>
      </c>
      <c r="F15" s="15"/>
      <c r="G15" s="35"/>
      <c r="H15" s="15"/>
      <c r="I15" s="15"/>
      <c r="J15" s="14"/>
    </row>
    <row r="16" spans="2:11" ht="21.6" customHeight="1" x14ac:dyDescent="0.2">
      <c r="B16" s="40" t="str">
        <f>IF('Expense Report'!C16="","",'Expense Report'!C16)</f>
        <v/>
      </c>
      <c r="C16" s="14" t="str">
        <f>IF('Expense Report'!D16="","",'Expense Report'!D16)</f>
        <v/>
      </c>
      <c r="D16" s="14" t="str">
        <f>IF('Expense Report'!E16="","",'Expense Report'!E16)</f>
        <v/>
      </c>
      <c r="E16" s="42" t="str">
        <f>IF('Expense Report'!G16="","",'Expense Report'!G16)</f>
        <v/>
      </c>
      <c r="F16" s="15"/>
      <c r="G16" s="35"/>
      <c r="H16" s="15"/>
      <c r="I16" s="15"/>
      <c r="J16" s="14"/>
    </row>
    <row r="17" spans="2:10" ht="21.6" customHeight="1" x14ac:dyDescent="0.2">
      <c r="B17" s="40" t="str">
        <f>IF('Expense Report'!C17="","",'Expense Report'!C17)</f>
        <v/>
      </c>
      <c r="C17" s="14" t="str">
        <f>IF('Expense Report'!D17="","",'Expense Report'!D17)</f>
        <v/>
      </c>
      <c r="D17" s="14" t="str">
        <f>IF('Expense Report'!E17="","",'Expense Report'!E17)</f>
        <v/>
      </c>
      <c r="E17" s="42" t="str">
        <f>IF('Expense Report'!G17="","",'Expense Report'!G17)</f>
        <v/>
      </c>
      <c r="F17" s="15"/>
      <c r="G17" s="35"/>
      <c r="H17" s="15"/>
      <c r="I17" s="15"/>
      <c r="J17" s="14"/>
    </row>
    <row r="18" spans="2:10" ht="21.6" customHeight="1" x14ac:dyDescent="0.2">
      <c r="B18" s="40" t="str">
        <f>IF('Expense Report'!C18="","",'Expense Report'!C18)</f>
        <v/>
      </c>
      <c r="C18" s="14" t="str">
        <f>IF('Expense Report'!D18="","",'Expense Report'!D18)</f>
        <v/>
      </c>
      <c r="D18" s="14" t="str">
        <f>IF('Expense Report'!E18="","",'Expense Report'!E18)</f>
        <v/>
      </c>
      <c r="E18" s="42" t="str">
        <f>IF('Expense Report'!G18="","",'Expense Report'!G18)</f>
        <v/>
      </c>
      <c r="F18" s="15"/>
      <c r="G18" s="35"/>
      <c r="H18" s="15"/>
      <c r="I18" s="15"/>
      <c r="J18" s="14"/>
    </row>
    <row r="19" spans="2:10" ht="21.6" customHeight="1" x14ac:dyDescent="0.2">
      <c r="B19" s="40" t="str">
        <f>IF('Expense Report'!C19="","",'Expense Report'!C19)</f>
        <v/>
      </c>
      <c r="C19" s="14" t="str">
        <f>IF('Expense Report'!D19="","",'Expense Report'!D19)</f>
        <v/>
      </c>
      <c r="D19" s="14" t="str">
        <f>IF('Expense Report'!E19="","",'Expense Report'!E19)</f>
        <v/>
      </c>
      <c r="E19" s="42" t="str">
        <f>IF('Expense Report'!G19="","",'Expense Report'!G19)</f>
        <v/>
      </c>
      <c r="F19" s="15"/>
      <c r="G19" s="35"/>
      <c r="H19" s="15"/>
      <c r="I19" s="15"/>
      <c r="J19" s="14"/>
    </row>
    <row r="20" spans="2:10" ht="21.6" customHeight="1" x14ac:dyDescent="0.2">
      <c r="B20" s="40" t="str">
        <f>IF('Expense Report'!C20="","",'Expense Report'!C20)</f>
        <v/>
      </c>
      <c r="C20" s="14" t="str">
        <f>IF('Expense Report'!D20="","",'Expense Report'!D20)</f>
        <v/>
      </c>
      <c r="D20" s="14" t="str">
        <f>IF('Expense Report'!E20="","",'Expense Report'!E20)</f>
        <v/>
      </c>
      <c r="E20" s="42" t="str">
        <f>IF('Expense Report'!G20="","",'Expense Report'!G20)</f>
        <v/>
      </c>
      <c r="F20" s="15"/>
      <c r="G20" s="35"/>
      <c r="H20" s="15"/>
      <c r="I20" s="15"/>
      <c r="J20" s="14"/>
    </row>
    <row r="21" spans="2:10" ht="21.6" customHeight="1" x14ac:dyDescent="0.2">
      <c r="B21" s="40" t="str">
        <f>IF('Expense Report'!C21="","",'Expense Report'!C21)</f>
        <v/>
      </c>
      <c r="C21" s="14" t="str">
        <f>IF('Expense Report'!D21="","",'Expense Report'!D21)</f>
        <v/>
      </c>
      <c r="D21" s="14" t="str">
        <f>IF('Expense Report'!E21="","",'Expense Report'!E21)</f>
        <v/>
      </c>
      <c r="E21" s="42" t="str">
        <f>IF('Expense Report'!G21="","",'Expense Report'!G21)</f>
        <v/>
      </c>
      <c r="F21" s="15"/>
      <c r="G21" s="35"/>
      <c r="H21" s="15"/>
      <c r="I21" s="15"/>
      <c r="J21" s="14"/>
    </row>
    <row r="22" spans="2:10" ht="21.6" customHeight="1" x14ac:dyDescent="0.2">
      <c r="B22" s="40" t="str">
        <f>IF('Expense Report'!C22="","",'Expense Report'!C22)</f>
        <v/>
      </c>
      <c r="C22" s="14" t="str">
        <f>IF('Expense Report'!D22="","",'Expense Report'!D22)</f>
        <v/>
      </c>
      <c r="D22" s="14" t="str">
        <f>IF('Expense Report'!E22="","",'Expense Report'!E22)</f>
        <v/>
      </c>
      <c r="E22" s="42" t="str">
        <f>IF('Expense Report'!G22="","",'Expense Report'!G22)</f>
        <v/>
      </c>
      <c r="F22" s="15"/>
      <c r="G22" s="35"/>
      <c r="H22" s="15"/>
      <c r="I22" s="15"/>
      <c r="J22" s="14"/>
    </row>
    <row r="23" spans="2:10" ht="21.6" customHeight="1" x14ac:dyDescent="0.2">
      <c r="B23" s="40" t="str">
        <f>IF('Expense Report'!C23="","",'Expense Report'!C23)</f>
        <v/>
      </c>
      <c r="C23" s="14" t="str">
        <f>IF('Expense Report'!D23="","",'Expense Report'!D23)</f>
        <v/>
      </c>
      <c r="D23" s="14" t="str">
        <f>IF('Expense Report'!E23="","",'Expense Report'!E23)</f>
        <v/>
      </c>
      <c r="E23" s="42" t="str">
        <f>IF('Expense Report'!G23="","",'Expense Report'!G23)</f>
        <v/>
      </c>
      <c r="F23" s="15"/>
      <c r="G23" s="35"/>
      <c r="H23" s="15"/>
      <c r="I23" s="15"/>
      <c r="J23" s="14"/>
    </row>
    <row r="24" spans="2:10" ht="21.6" customHeight="1" x14ac:dyDescent="0.2">
      <c r="B24" s="40" t="str">
        <f>IF('Expense Report'!C24="","",'Expense Report'!C24)</f>
        <v/>
      </c>
      <c r="C24" s="14" t="str">
        <f>IF('Expense Report'!D24="","",'Expense Report'!D24)</f>
        <v/>
      </c>
      <c r="D24" s="14" t="str">
        <f>IF('Expense Report'!E24="","",'Expense Report'!E24)</f>
        <v/>
      </c>
      <c r="E24" s="42" t="str">
        <f>IF('Expense Report'!G24="","",'Expense Report'!G24)</f>
        <v/>
      </c>
      <c r="F24" s="15"/>
      <c r="G24" s="35"/>
      <c r="H24" s="15"/>
      <c r="I24" s="15"/>
      <c r="J24" s="14"/>
    </row>
    <row r="25" spans="2:10" ht="21.6" customHeight="1" x14ac:dyDescent="0.2">
      <c r="B25" s="40" t="str">
        <f>IF('Expense Report'!C25="","",'Expense Report'!C25)</f>
        <v/>
      </c>
      <c r="C25" s="14" t="str">
        <f>IF('Expense Report'!D25="","",'Expense Report'!D25)</f>
        <v/>
      </c>
      <c r="D25" s="14" t="str">
        <f>IF('Expense Report'!E25="","",'Expense Report'!E25)</f>
        <v/>
      </c>
      <c r="E25" s="42" t="str">
        <f>IF('Expense Report'!G25="","",'Expense Report'!G25)</f>
        <v/>
      </c>
      <c r="F25" s="15"/>
      <c r="G25" s="35"/>
      <c r="H25" s="15"/>
      <c r="I25" s="15"/>
      <c r="J25" s="14"/>
    </row>
    <row r="26" spans="2:10" ht="21.6" customHeight="1" x14ac:dyDescent="0.2">
      <c r="B26" s="40" t="str">
        <f>IF('Expense Report'!C26="","",'Expense Report'!C26)</f>
        <v/>
      </c>
      <c r="C26" s="14" t="str">
        <f>IF('Expense Report'!D26="","",'Expense Report'!D26)</f>
        <v/>
      </c>
      <c r="D26" s="14" t="str">
        <f>IF('Expense Report'!E26="","",'Expense Report'!E26)</f>
        <v/>
      </c>
      <c r="E26" s="42" t="str">
        <f>IF('Expense Report'!G26="","",'Expense Report'!G26)</f>
        <v/>
      </c>
      <c r="F26" s="15"/>
      <c r="G26" s="35"/>
      <c r="H26" s="15"/>
      <c r="I26" s="15"/>
      <c r="J26" s="14"/>
    </row>
    <row r="27" spans="2:10" ht="21.6" customHeight="1" x14ac:dyDescent="0.2">
      <c r="B27" s="40" t="str">
        <f>IF('Expense Report'!C27="","",'Expense Report'!C27)</f>
        <v/>
      </c>
      <c r="C27" s="14" t="str">
        <f>IF('Expense Report'!D27="","",'Expense Report'!D27)</f>
        <v/>
      </c>
      <c r="D27" s="14" t="str">
        <f>IF('Expense Report'!E27="","",'Expense Report'!E27)</f>
        <v/>
      </c>
      <c r="E27" s="42" t="str">
        <f>IF('Expense Report'!G27="","",'Expense Report'!G27)</f>
        <v/>
      </c>
      <c r="F27" s="15"/>
      <c r="G27" s="35"/>
      <c r="H27" s="15"/>
      <c r="I27" s="15"/>
      <c r="J27" s="14"/>
    </row>
    <row r="28" spans="2:10" ht="21.6" customHeight="1" x14ac:dyDescent="0.2">
      <c r="B28" s="40" t="str">
        <f>IF('Expense Report'!C28="","",'Expense Report'!C28)</f>
        <v/>
      </c>
      <c r="C28" s="14" t="str">
        <f>IF('Expense Report'!D28="","",'Expense Report'!D28)</f>
        <v/>
      </c>
      <c r="D28" s="14" t="str">
        <f>IF('Expense Report'!E28="","",'Expense Report'!E28)</f>
        <v/>
      </c>
      <c r="E28" s="42" t="str">
        <f>IF('Expense Report'!G28="","",'Expense Report'!G28)</f>
        <v/>
      </c>
      <c r="F28" s="15"/>
      <c r="G28" s="35"/>
      <c r="H28" s="15"/>
      <c r="I28" s="15"/>
      <c r="J28" s="14"/>
    </row>
    <row r="29" spans="2:10" ht="21.6" customHeight="1" x14ac:dyDescent="0.2">
      <c r="B29" s="40" t="str">
        <f>IF('Expense Report'!C29="","",'Expense Report'!C29)</f>
        <v/>
      </c>
      <c r="C29" s="14" t="str">
        <f>IF('Expense Report'!D29="","",'Expense Report'!D29)</f>
        <v/>
      </c>
      <c r="D29" s="14" t="str">
        <f>IF('Expense Report'!E29="","",'Expense Report'!E29)</f>
        <v/>
      </c>
      <c r="E29" s="42" t="str">
        <f>IF('Expense Report'!G29="","",'Expense Report'!G29)</f>
        <v/>
      </c>
      <c r="F29" s="15"/>
      <c r="G29" s="35"/>
      <c r="H29" s="15"/>
      <c r="I29" s="15"/>
      <c r="J29" s="14"/>
    </row>
    <row r="30" spans="2:10" ht="21.6" customHeight="1" x14ac:dyDescent="0.2">
      <c r="B30" s="40" t="str">
        <f>IF('Expense Report'!C30="","",'Expense Report'!C30)</f>
        <v/>
      </c>
      <c r="C30" s="14" t="str">
        <f>IF('Expense Report'!D30="","",'Expense Report'!D30)</f>
        <v/>
      </c>
      <c r="D30" s="14" t="str">
        <f>IF('Expense Report'!E30="","",'Expense Report'!E30)</f>
        <v/>
      </c>
      <c r="E30" s="42" t="str">
        <f>IF('Expense Report'!G30="","",'Expense Report'!G30)</f>
        <v/>
      </c>
      <c r="F30" s="15"/>
      <c r="G30" s="35"/>
      <c r="H30" s="15"/>
      <c r="I30" s="15"/>
      <c r="J30" s="14"/>
    </row>
    <row r="31" spans="2:10" ht="21.6" customHeight="1" x14ac:dyDescent="0.2">
      <c r="B31" s="40" t="str">
        <f>IF('Expense Report'!C31="","",'Expense Report'!C31)</f>
        <v/>
      </c>
      <c r="C31" s="14" t="str">
        <f>IF('Expense Report'!D31="","",'Expense Report'!D31)</f>
        <v/>
      </c>
      <c r="D31" s="14" t="str">
        <f>IF('Expense Report'!E31="","",'Expense Report'!E31)</f>
        <v/>
      </c>
      <c r="E31" s="42" t="str">
        <f>IF('Expense Report'!G31="","",'Expense Report'!G31)</f>
        <v/>
      </c>
      <c r="F31" s="15"/>
      <c r="G31" s="35"/>
      <c r="H31" s="15"/>
      <c r="I31" s="15"/>
      <c r="J31" s="14"/>
    </row>
    <row r="32" spans="2:10" ht="21.6" customHeight="1" x14ac:dyDescent="0.2">
      <c r="B32" s="40" t="str">
        <f>IF('Expense Report'!C32="","",'Expense Report'!C32)</f>
        <v/>
      </c>
      <c r="C32" s="14" t="str">
        <f>IF('Expense Report'!D32="","",'Expense Report'!D32)</f>
        <v/>
      </c>
      <c r="D32" s="14" t="str">
        <f>IF('Expense Report'!E32="","",'Expense Report'!E32)</f>
        <v/>
      </c>
      <c r="E32" s="42" t="str">
        <f>IF('Expense Report'!G32="","",'Expense Report'!G32)</f>
        <v/>
      </c>
      <c r="F32" s="15"/>
      <c r="G32" s="35"/>
      <c r="H32" s="15"/>
      <c r="I32" s="15"/>
      <c r="J32" s="14"/>
    </row>
    <row r="33" spans="2:10" ht="21.6" customHeight="1" x14ac:dyDescent="0.2">
      <c r="B33" s="40" t="str">
        <f>IF('Expense Report'!C33="","",'Expense Report'!C33)</f>
        <v/>
      </c>
      <c r="C33" s="14" t="str">
        <f>IF('Expense Report'!D33="","",'Expense Report'!D33)</f>
        <v/>
      </c>
      <c r="D33" s="14" t="str">
        <f>IF('Expense Report'!E33="","",'Expense Report'!E33)</f>
        <v/>
      </c>
      <c r="E33" s="42" t="str">
        <f>IF('Expense Report'!G33="","",'Expense Report'!G33)</f>
        <v/>
      </c>
      <c r="F33" s="15"/>
      <c r="G33" s="35"/>
      <c r="H33" s="15"/>
      <c r="I33" s="15"/>
      <c r="J33" s="14"/>
    </row>
    <row r="34" spans="2:10" ht="21.6" customHeight="1" x14ac:dyDescent="0.2">
      <c r="B34" s="40" t="str">
        <f>IF('Expense Report'!C34="","",'Expense Report'!C34)</f>
        <v/>
      </c>
      <c r="C34" s="14" t="str">
        <f>IF('Expense Report'!D34="","",'Expense Report'!D34)</f>
        <v/>
      </c>
      <c r="D34" s="14" t="str">
        <f>IF('Expense Report'!E34="","",'Expense Report'!E34)</f>
        <v/>
      </c>
      <c r="E34" s="42" t="str">
        <f>IF('Expense Report'!G34="","",'Expense Report'!G34)</f>
        <v/>
      </c>
      <c r="F34" s="15"/>
      <c r="G34" s="35"/>
      <c r="H34" s="15"/>
      <c r="I34" s="15"/>
      <c r="J34" s="14"/>
    </row>
    <row r="35" spans="2:10" ht="21.6" customHeight="1" x14ac:dyDescent="0.2">
      <c r="B35" s="40" t="str">
        <f>IF('Expense Report'!C35="","",'Expense Report'!C35)</f>
        <v/>
      </c>
      <c r="C35" s="14" t="str">
        <f>IF('Expense Report'!D35="","",'Expense Report'!D35)</f>
        <v/>
      </c>
      <c r="D35" s="14" t="str">
        <f>IF('Expense Report'!E35="","",'Expense Report'!E35)</f>
        <v/>
      </c>
      <c r="E35" s="42" t="str">
        <f>IF('Expense Report'!G35="","",'Expense Report'!G35)</f>
        <v/>
      </c>
      <c r="F35" s="15"/>
      <c r="G35" s="35"/>
      <c r="H35" s="15"/>
      <c r="I35" s="15"/>
      <c r="J35" s="14"/>
    </row>
    <row r="36" spans="2:10" ht="21.6" customHeight="1" x14ac:dyDescent="0.2">
      <c r="B36" s="40" t="str">
        <f>IF('Expense Report'!C36="","",'Expense Report'!C36)</f>
        <v/>
      </c>
      <c r="C36" s="14" t="str">
        <f>IF('Expense Report'!D36="","",'Expense Report'!D36)</f>
        <v/>
      </c>
      <c r="D36" s="14" t="str">
        <f>IF('Expense Report'!E36="","",'Expense Report'!E36)</f>
        <v/>
      </c>
      <c r="E36" s="42" t="str">
        <f>IF('Expense Report'!G36="","",'Expense Report'!G36)</f>
        <v/>
      </c>
      <c r="F36" s="15"/>
      <c r="G36" s="35"/>
      <c r="H36" s="15"/>
      <c r="I36" s="15"/>
      <c r="J36" s="14"/>
    </row>
    <row r="37" spans="2:10" ht="21.6" customHeight="1" x14ac:dyDescent="0.2">
      <c r="B37" s="40" t="str">
        <f>IF('Expense Report'!C37="","",'Expense Report'!C37)</f>
        <v/>
      </c>
      <c r="C37" s="14" t="str">
        <f>IF('Expense Report'!D37="","",'Expense Report'!D37)</f>
        <v/>
      </c>
      <c r="D37" s="14" t="str">
        <f>IF('Expense Report'!E37="","",'Expense Report'!E37)</f>
        <v/>
      </c>
      <c r="E37" s="42" t="str">
        <f>IF('Expense Report'!G37="","",'Expense Report'!G37)</f>
        <v/>
      </c>
      <c r="F37" s="15"/>
      <c r="G37" s="35"/>
      <c r="H37" s="15"/>
      <c r="I37" s="15"/>
      <c r="J37" s="14"/>
    </row>
    <row r="38" spans="2:10" ht="21.6" customHeight="1" x14ac:dyDescent="0.2">
      <c r="B38" s="40" t="str">
        <f>IF('Expense Report'!C38="","",'Expense Report'!C38)</f>
        <v/>
      </c>
      <c r="C38" s="14" t="str">
        <f>IF('Expense Report'!D38="","",'Expense Report'!D38)</f>
        <v/>
      </c>
      <c r="D38" s="14" t="str">
        <f>IF('Expense Report'!E38="","",'Expense Report'!E38)</f>
        <v/>
      </c>
      <c r="E38" s="42" t="str">
        <f>IF('Expense Report'!G38="","",'Expense Report'!G38)</f>
        <v/>
      </c>
      <c r="F38" s="15"/>
      <c r="G38" s="35"/>
      <c r="H38" s="15"/>
      <c r="I38" s="15"/>
      <c r="J38" s="14"/>
    </row>
    <row r="39" spans="2:10" ht="21.6" customHeight="1" x14ac:dyDescent="0.2">
      <c r="B39" s="40" t="str">
        <f>IF('Expense Report'!C39="","",'Expense Report'!C39)</f>
        <v/>
      </c>
      <c r="C39" s="14" t="str">
        <f>IF('Expense Report'!D39="","",'Expense Report'!D39)</f>
        <v/>
      </c>
      <c r="D39" s="14" t="str">
        <f>IF('Expense Report'!E39="","",'Expense Report'!E39)</f>
        <v/>
      </c>
      <c r="E39" s="42" t="str">
        <f>IF('Expense Report'!G39="","",'Expense Report'!G39)</f>
        <v/>
      </c>
      <c r="F39" s="15"/>
      <c r="G39" s="35"/>
      <c r="H39" s="15"/>
      <c r="I39" s="15"/>
      <c r="J39" s="14"/>
    </row>
    <row r="40" spans="2:10" ht="21.6" customHeight="1" x14ac:dyDescent="0.2">
      <c r="B40" s="40" t="str">
        <f>IF('Expense Report'!C40="","",'Expense Report'!C40)</f>
        <v/>
      </c>
      <c r="C40" s="14" t="str">
        <f>IF('Expense Report'!D40="","",'Expense Report'!D40)</f>
        <v/>
      </c>
      <c r="D40" s="14" t="str">
        <f>IF('Expense Report'!E40="","",'Expense Report'!E40)</f>
        <v/>
      </c>
      <c r="E40" s="42" t="str">
        <f>IF('Expense Report'!G40="","",'Expense Report'!G40)</f>
        <v/>
      </c>
      <c r="F40" s="15"/>
      <c r="G40" s="35"/>
      <c r="H40" s="15"/>
      <c r="I40" s="15"/>
      <c r="J40" s="14"/>
    </row>
    <row r="41" spans="2:10" ht="21.6" customHeight="1" x14ac:dyDescent="0.2">
      <c r="B41" s="40" t="str">
        <f>IF('Expense Report'!C41="","",'Expense Report'!C41)</f>
        <v/>
      </c>
      <c r="C41" s="14" t="str">
        <f>IF('Expense Report'!D41="","",'Expense Report'!D41)</f>
        <v/>
      </c>
      <c r="D41" s="14" t="str">
        <f>IF('Expense Report'!E41="","",'Expense Report'!E41)</f>
        <v/>
      </c>
      <c r="E41" s="42" t="str">
        <f>IF('Expense Report'!G41="","",'Expense Report'!G41)</f>
        <v/>
      </c>
      <c r="F41" s="15"/>
      <c r="G41" s="35"/>
      <c r="H41" s="15"/>
      <c r="I41" s="15"/>
      <c r="J41" s="14"/>
    </row>
    <row r="42" spans="2:10" ht="21.6" customHeight="1" x14ac:dyDescent="0.2">
      <c r="B42" s="40" t="str">
        <f>IF('Expense Report'!C42="","",'Expense Report'!C42)</f>
        <v/>
      </c>
      <c r="C42" s="14" t="str">
        <f>IF('Expense Report'!D42="","",'Expense Report'!D42)</f>
        <v/>
      </c>
      <c r="D42" s="14" t="str">
        <f>IF('Expense Report'!E42="","",'Expense Report'!E42)</f>
        <v/>
      </c>
      <c r="E42" s="42" t="str">
        <f>IF('Expense Report'!G42="","",'Expense Report'!G42)</f>
        <v/>
      </c>
      <c r="F42" s="15"/>
      <c r="G42" s="35"/>
      <c r="H42" s="15"/>
      <c r="I42" s="15"/>
      <c r="J42" s="14"/>
    </row>
    <row r="43" spans="2:10" ht="21.6" customHeight="1" x14ac:dyDescent="0.2">
      <c r="B43" s="40" t="str">
        <f>IF('Expense Report'!C43="","",'Expense Report'!C43)</f>
        <v/>
      </c>
      <c r="C43" s="14" t="str">
        <f>IF('Expense Report'!D43="","",'Expense Report'!D43)</f>
        <v/>
      </c>
      <c r="D43" s="14" t="str">
        <f>IF('Expense Report'!E43="","",'Expense Report'!E43)</f>
        <v/>
      </c>
      <c r="E43" s="42" t="str">
        <f>IF('Expense Report'!G43="","",'Expense Report'!G43)</f>
        <v/>
      </c>
      <c r="F43" s="15"/>
      <c r="G43" s="35"/>
      <c r="H43" s="15"/>
      <c r="I43" s="15"/>
      <c r="J43" s="14"/>
    </row>
    <row r="44" spans="2:10" ht="21.6" customHeight="1" x14ac:dyDescent="0.2">
      <c r="B44" s="40" t="str">
        <f>IF('Expense Report'!C44="","",'Expense Report'!C44)</f>
        <v/>
      </c>
      <c r="C44" s="14" t="str">
        <f>IF('Expense Report'!D44="","",'Expense Report'!D44)</f>
        <v/>
      </c>
      <c r="D44" s="14" t="str">
        <f>IF('Expense Report'!E44="","",'Expense Report'!E44)</f>
        <v/>
      </c>
      <c r="E44" s="42" t="str">
        <f>IF('Expense Report'!G44="","",'Expense Report'!G44)</f>
        <v/>
      </c>
      <c r="F44" s="15"/>
      <c r="G44" s="35"/>
      <c r="H44" s="15"/>
      <c r="I44" s="15"/>
      <c r="J44" s="14"/>
    </row>
    <row r="45" spans="2:10" ht="21.6" customHeight="1" x14ac:dyDescent="0.2">
      <c r="B45" s="40" t="str">
        <f>IF('Expense Report'!C45="","",'Expense Report'!C45)</f>
        <v/>
      </c>
      <c r="C45" s="14" t="str">
        <f>IF('Expense Report'!D45="","",'Expense Report'!D45)</f>
        <v/>
      </c>
      <c r="D45" s="14" t="str">
        <f>IF('Expense Report'!E45="","",'Expense Report'!E45)</f>
        <v/>
      </c>
      <c r="E45" s="42" t="str">
        <f>IF('Expense Report'!G45="","",'Expense Report'!G45)</f>
        <v/>
      </c>
      <c r="F45" s="15"/>
      <c r="G45" s="35"/>
      <c r="H45" s="15"/>
      <c r="I45" s="15"/>
      <c r="J45" s="14"/>
    </row>
    <row r="46" spans="2:10" ht="21.6" customHeight="1" x14ac:dyDescent="0.2">
      <c r="B46" s="40" t="str">
        <f>IF('Expense Report'!C46="","",'Expense Report'!C46)</f>
        <v/>
      </c>
      <c r="C46" s="14" t="str">
        <f>IF('Expense Report'!D46="","",'Expense Report'!D46)</f>
        <v/>
      </c>
      <c r="D46" s="14" t="str">
        <f>IF('Expense Report'!E46="","",'Expense Report'!E46)</f>
        <v/>
      </c>
      <c r="E46" s="42" t="str">
        <f>IF('Expense Report'!G46="","",'Expense Report'!G46)</f>
        <v/>
      </c>
      <c r="F46" s="15"/>
      <c r="G46" s="35"/>
      <c r="H46" s="15"/>
      <c r="I46" s="15"/>
      <c r="J46" s="14"/>
    </row>
    <row r="47" spans="2:10" ht="21.6" customHeight="1" x14ac:dyDescent="0.2">
      <c r="B47" s="40" t="str">
        <f>IF('Expense Report'!C47="","",'Expense Report'!C47)</f>
        <v/>
      </c>
      <c r="C47" s="14" t="str">
        <f>IF('Expense Report'!D47="","",'Expense Report'!D47)</f>
        <v/>
      </c>
      <c r="D47" s="14" t="str">
        <f>IF('Expense Report'!E47="","",'Expense Report'!E47)</f>
        <v/>
      </c>
      <c r="E47" s="42" t="str">
        <f>IF('Expense Report'!G47="","",'Expense Report'!G47)</f>
        <v/>
      </c>
      <c r="F47" s="15"/>
      <c r="G47" s="35"/>
      <c r="H47" s="15"/>
      <c r="I47" s="15"/>
      <c r="J47" s="14"/>
    </row>
    <row r="48" spans="2:10" ht="21.6" customHeight="1" x14ac:dyDescent="0.2">
      <c r="B48" s="40" t="str">
        <f>IF('Expense Report'!C48="","",'Expense Report'!C48)</f>
        <v/>
      </c>
      <c r="C48" s="14" t="str">
        <f>IF('Expense Report'!D48="","",'Expense Report'!D48)</f>
        <v/>
      </c>
      <c r="D48" s="14" t="str">
        <f>IF('Expense Report'!E48="","",'Expense Report'!E48)</f>
        <v/>
      </c>
      <c r="E48" s="42" t="str">
        <f>IF('Expense Report'!G48="","",'Expense Report'!G48)</f>
        <v/>
      </c>
      <c r="F48" s="15"/>
      <c r="G48" s="35"/>
      <c r="H48" s="15"/>
      <c r="I48" s="15"/>
      <c r="J48" s="14"/>
    </row>
    <row r="49" spans="2:10" ht="21.6" customHeight="1" x14ac:dyDescent="0.2">
      <c r="B49" s="40" t="str">
        <f>IF('Expense Report'!C49="","",'Expense Report'!C49)</f>
        <v/>
      </c>
      <c r="C49" s="14" t="str">
        <f>IF('Expense Report'!D49="","",'Expense Report'!D49)</f>
        <v/>
      </c>
      <c r="D49" s="14" t="str">
        <f>IF('Expense Report'!E49="","",'Expense Report'!E49)</f>
        <v/>
      </c>
      <c r="E49" s="42" t="str">
        <f>IF('Expense Report'!G49="","",'Expense Report'!G49)</f>
        <v/>
      </c>
      <c r="F49" s="15"/>
      <c r="G49" s="35"/>
      <c r="H49" s="15"/>
      <c r="I49" s="15"/>
      <c r="J49" s="14"/>
    </row>
    <row r="50" spans="2:10" ht="21.6" customHeight="1" x14ac:dyDescent="0.2">
      <c r="B50" s="40" t="str">
        <f>IF('Expense Report'!C50="","",'Expense Report'!C50)</f>
        <v/>
      </c>
      <c r="C50" s="14" t="str">
        <f>IF('Expense Report'!D50="","",'Expense Report'!D50)</f>
        <v/>
      </c>
      <c r="D50" s="14" t="str">
        <f>IF('Expense Report'!E50="","",'Expense Report'!E50)</f>
        <v/>
      </c>
      <c r="E50" s="42" t="str">
        <f>IF('Expense Report'!G50="","",'Expense Report'!G50)</f>
        <v/>
      </c>
      <c r="F50" s="15"/>
      <c r="G50" s="35"/>
      <c r="H50" s="15"/>
      <c r="I50" s="15"/>
      <c r="J50" s="14"/>
    </row>
    <row r="51" spans="2:10" ht="21.6" customHeight="1" x14ac:dyDescent="0.2">
      <c r="B51" s="40" t="str">
        <f>IF('Expense Report'!C51="","",'Expense Report'!C51)</f>
        <v/>
      </c>
      <c r="C51" s="14" t="str">
        <f>IF('Expense Report'!D51="","",'Expense Report'!D51)</f>
        <v/>
      </c>
      <c r="D51" s="14" t="str">
        <f>IF('Expense Report'!E51="","",'Expense Report'!E51)</f>
        <v/>
      </c>
      <c r="E51" s="42" t="str">
        <f>IF('Expense Report'!G51="","",'Expense Report'!G51)</f>
        <v/>
      </c>
      <c r="F51" s="15"/>
      <c r="G51" s="35"/>
      <c r="H51" s="15"/>
      <c r="I51" s="15"/>
      <c r="J51" s="14"/>
    </row>
    <row r="52" spans="2:10" ht="21.6" customHeight="1" x14ac:dyDescent="0.2">
      <c r="B52" s="40" t="str">
        <f>IF('Expense Report'!C52="","",'Expense Report'!C52)</f>
        <v/>
      </c>
      <c r="C52" s="14" t="str">
        <f>IF('Expense Report'!D52="","",'Expense Report'!D52)</f>
        <v/>
      </c>
      <c r="D52" s="14" t="str">
        <f>IF('Expense Report'!E52="","",'Expense Report'!E52)</f>
        <v/>
      </c>
      <c r="E52" s="42" t="str">
        <f>IF('Expense Report'!G52="","",'Expense Report'!G52)</f>
        <v/>
      </c>
      <c r="F52" s="15"/>
      <c r="G52" s="35"/>
      <c r="H52" s="15"/>
      <c r="I52" s="15"/>
      <c r="J52" s="14"/>
    </row>
    <row r="53" spans="2:10" ht="21.6" customHeight="1" x14ac:dyDescent="0.2">
      <c r="B53" s="40" t="str">
        <f>IF('Expense Report'!C53="","",'Expense Report'!C53)</f>
        <v/>
      </c>
      <c r="C53" s="14" t="str">
        <f>IF('Expense Report'!D53="","",'Expense Report'!D53)</f>
        <v/>
      </c>
      <c r="D53" s="14" t="str">
        <f>IF('Expense Report'!E53="","",'Expense Report'!E53)</f>
        <v/>
      </c>
      <c r="E53" s="42" t="str">
        <f>IF('Expense Report'!G53="","",'Expense Report'!G53)</f>
        <v/>
      </c>
      <c r="F53" s="15"/>
      <c r="G53" s="35"/>
      <c r="H53" s="15"/>
      <c r="I53" s="15"/>
      <c r="J53" s="14"/>
    </row>
    <row r="54" spans="2:10" ht="21.6" customHeight="1" x14ac:dyDescent="0.2">
      <c r="B54" s="40" t="str">
        <f>IF('Expense Report'!C54="","",'Expense Report'!C54)</f>
        <v/>
      </c>
      <c r="C54" s="14" t="str">
        <f>IF('Expense Report'!D54="","",'Expense Report'!D54)</f>
        <v/>
      </c>
      <c r="D54" s="14" t="str">
        <f>IF('Expense Report'!E54="","",'Expense Report'!E54)</f>
        <v/>
      </c>
      <c r="E54" s="42" t="str">
        <f>IF('Expense Report'!G54="","",'Expense Report'!G54)</f>
        <v/>
      </c>
      <c r="F54" s="15"/>
      <c r="G54" s="35"/>
      <c r="H54" s="15"/>
      <c r="I54" s="15"/>
      <c r="J54" s="14"/>
    </row>
    <row r="55" spans="2:10" ht="21.6" customHeight="1" x14ac:dyDescent="0.2">
      <c r="B55" s="40" t="str">
        <f>IF('Expense Report'!C55="","",'Expense Report'!C55)</f>
        <v/>
      </c>
      <c r="C55" s="14" t="str">
        <f>IF('Expense Report'!D55="","",'Expense Report'!D55)</f>
        <v/>
      </c>
      <c r="D55" s="14" t="str">
        <f>IF('Expense Report'!E55="","",'Expense Report'!E55)</f>
        <v/>
      </c>
      <c r="E55" s="42" t="str">
        <f>IF('Expense Report'!G55="","",'Expense Report'!G55)</f>
        <v/>
      </c>
      <c r="F55" s="15"/>
      <c r="G55" s="35"/>
      <c r="H55" s="15"/>
      <c r="I55" s="15"/>
      <c r="J55" s="14"/>
    </row>
    <row r="56" spans="2:10" ht="21.6" customHeight="1" x14ac:dyDescent="0.2">
      <c r="B56" s="40" t="str">
        <f>IF('Expense Report'!C56="","",'Expense Report'!C56)</f>
        <v/>
      </c>
      <c r="C56" s="14" t="str">
        <f>IF('Expense Report'!D56="","",'Expense Report'!D56)</f>
        <v/>
      </c>
      <c r="D56" s="14" t="str">
        <f>IF('Expense Report'!E56="","",'Expense Report'!E56)</f>
        <v/>
      </c>
      <c r="E56" s="42" t="str">
        <f>IF('Expense Report'!G56="","",'Expense Report'!G56)</f>
        <v/>
      </c>
      <c r="F56" s="15"/>
      <c r="G56" s="35"/>
      <c r="H56" s="15"/>
      <c r="I56" s="15"/>
      <c r="J56" s="14"/>
    </row>
    <row r="57" spans="2:10" ht="21.6" customHeight="1" x14ac:dyDescent="0.2">
      <c r="B57" s="40" t="str">
        <f>IF('Expense Report'!C57="","",'Expense Report'!C57)</f>
        <v/>
      </c>
      <c r="C57" s="14" t="str">
        <f>IF('Expense Report'!D57="","",'Expense Report'!D57)</f>
        <v/>
      </c>
      <c r="D57" s="14" t="str">
        <f>IF('Expense Report'!E57="","",'Expense Report'!E57)</f>
        <v/>
      </c>
      <c r="E57" s="42" t="str">
        <f>IF('Expense Report'!G57="","",'Expense Report'!G57)</f>
        <v/>
      </c>
      <c r="F57" s="15"/>
      <c r="G57" s="35"/>
      <c r="H57" s="15"/>
      <c r="I57" s="15"/>
      <c r="J57" s="14"/>
    </row>
    <row r="58" spans="2:10" ht="21.6" customHeight="1" x14ac:dyDescent="0.2">
      <c r="B58" s="40" t="str">
        <f>IF('Expense Report'!C58="","",'Expense Report'!C58)</f>
        <v/>
      </c>
      <c r="C58" s="14" t="str">
        <f>IF('Expense Report'!D58="","",'Expense Report'!D58)</f>
        <v/>
      </c>
      <c r="D58" s="14" t="str">
        <f>IF('Expense Report'!E58="","",'Expense Report'!E58)</f>
        <v/>
      </c>
      <c r="E58" s="42" t="str">
        <f>IF('Expense Report'!G58="","",'Expense Report'!G58)</f>
        <v/>
      </c>
      <c r="F58" s="15"/>
      <c r="G58" s="35"/>
      <c r="H58" s="15"/>
      <c r="I58" s="15"/>
      <c r="J58" s="14"/>
    </row>
    <row r="59" spans="2:10" ht="21.6" customHeight="1" x14ac:dyDescent="0.2">
      <c r="B59" s="40" t="str">
        <f>IF('Expense Report'!C59="","",'Expense Report'!C59)</f>
        <v/>
      </c>
      <c r="C59" s="14" t="str">
        <f>IF('Expense Report'!D59="","",'Expense Report'!D59)</f>
        <v/>
      </c>
      <c r="D59" s="14" t="str">
        <f>IF('Expense Report'!E59="","",'Expense Report'!E59)</f>
        <v/>
      </c>
      <c r="E59" s="42" t="str">
        <f>IF('Expense Report'!G59="","",'Expense Report'!G59)</f>
        <v/>
      </c>
      <c r="F59" s="15"/>
      <c r="G59" s="35"/>
      <c r="H59" s="15"/>
      <c r="I59" s="15"/>
      <c r="J59" s="14"/>
    </row>
    <row r="60" spans="2:10" ht="21.6" customHeight="1" x14ac:dyDescent="0.2">
      <c r="B60" s="40" t="str">
        <f>IF('Expense Report'!C60="","",'Expense Report'!C60)</f>
        <v/>
      </c>
      <c r="C60" s="14" t="str">
        <f>IF('Expense Report'!D60="","",'Expense Report'!D60)</f>
        <v/>
      </c>
      <c r="D60" s="14" t="str">
        <f>IF('Expense Report'!E60="","",'Expense Report'!E60)</f>
        <v/>
      </c>
      <c r="E60" s="42" t="str">
        <f>IF('Expense Report'!G60="","",'Expense Report'!G60)</f>
        <v/>
      </c>
      <c r="F60" s="15"/>
      <c r="G60" s="35"/>
      <c r="H60" s="15"/>
      <c r="I60" s="15"/>
      <c r="J60" s="14"/>
    </row>
    <row r="61" spans="2:10" ht="21.6" customHeight="1" x14ac:dyDescent="0.2">
      <c r="B61" s="40" t="str">
        <f>IF('Expense Report'!C61="","",'Expense Report'!C61)</f>
        <v/>
      </c>
      <c r="C61" s="14" t="str">
        <f>IF('Expense Report'!D61="","",'Expense Report'!D61)</f>
        <v/>
      </c>
      <c r="D61" s="14" t="str">
        <f>IF('Expense Report'!E61="","",'Expense Report'!E61)</f>
        <v/>
      </c>
      <c r="E61" s="42" t="str">
        <f>IF('Expense Report'!G61="","",'Expense Report'!G61)</f>
        <v/>
      </c>
      <c r="F61" s="15"/>
      <c r="G61" s="35"/>
      <c r="H61" s="15"/>
      <c r="I61" s="15"/>
      <c r="J61" s="14"/>
    </row>
    <row r="62" spans="2:10" ht="21.6" customHeight="1" x14ac:dyDescent="0.2">
      <c r="B62" s="40" t="str">
        <f>IF('Expense Report'!C62="","",'Expense Report'!C62)</f>
        <v/>
      </c>
      <c r="C62" s="14" t="str">
        <f>IF('Expense Report'!D62="","",'Expense Report'!D62)</f>
        <v/>
      </c>
      <c r="D62" s="14" t="str">
        <f>IF('Expense Report'!E62="","",'Expense Report'!E62)</f>
        <v/>
      </c>
      <c r="E62" s="42" t="str">
        <f>IF('Expense Report'!G62="","",'Expense Report'!G62)</f>
        <v/>
      </c>
      <c r="F62" s="15"/>
      <c r="G62" s="35"/>
      <c r="H62" s="15"/>
      <c r="I62" s="15"/>
      <c r="J62" s="14"/>
    </row>
    <row r="63" spans="2:10" ht="21.6" customHeight="1" x14ac:dyDescent="0.2">
      <c r="B63" s="40" t="str">
        <f>IF('Expense Report'!C63="","",'Expense Report'!C63)</f>
        <v/>
      </c>
      <c r="C63" s="14" t="str">
        <f>IF('Expense Report'!D63="","",'Expense Report'!D63)</f>
        <v/>
      </c>
      <c r="D63" s="14" t="str">
        <f>IF('Expense Report'!E63="","",'Expense Report'!E63)</f>
        <v/>
      </c>
      <c r="E63" s="42" t="str">
        <f>IF('Expense Report'!G63="","",'Expense Report'!G63)</f>
        <v/>
      </c>
      <c r="F63" s="15"/>
      <c r="G63" s="35"/>
      <c r="H63" s="15"/>
      <c r="I63" s="15"/>
      <c r="J63" s="14"/>
    </row>
    <row r="64" spans="2:10" ht="21.6" customHeight="1" x14ac:dyDescent="0.2">
      <c r="B64" s="40" t="str">
        <f>IF('Expense Report'!C64="","",'Expense Report'!C64)</f>
        <v/>
      </c>
      <c r="C64" s="14" t="str">
        <f>IF('Expense Report'!D64="","",'Expense Report'!D64)</f>
        <v/>
      </c>
      <c r="D64" s="14" t="str">
        <f>IF('Expense Report'!E64="","",'Expense Report'!E64)</f>
        <v/>
      </c>
      <c r="E64" s="42" t="str">
        <f>IF('Expense Report'!G64="","",'Expense Report'!G64)</f>
        <v/>
      </c>
      <c r="F64" s="15"/>
      <c r="G64" s="35"/>
      <c r="H64" s="15"/>
      <c r="I64" s="15"/>
      <c r="J64" s="14"/>
    </row>
    <row r="65" spans="2:10" ht="21.6" customHeight="1" x14ac:dyDescent="0.2">
      <c r="B65" s="40" t="str">
        <f>IF('Expense Report'!C65="","",'Expense Report'!C65)</f>
        <v/>
      </c>
      <c r="C65" s="14" t="str">
        <f>IF('Expense Report'!D65="","",'Expense Report'!D65)</f>
        <v/>
      </c>
      <c r="D65" s="14" t="str">
        <f>IF('Expense Report'!E65="","",'Expense Report'!E65)</f>
        <v/>
      </c>
      <c r="E65" s="42" t="str">
        <f>IF('Expense Report'!G65="","",'Expense Report'!G65)</f>
        <v/>
      </c>
      <c r="F65" s="15"/>
      <c r="G65" s="35"/>
      <c r="H65" s="15"/>
      <c r="I65" s="15"/>
      <c r="J65" s="14"/>
    </row>
    <row r="66" spans="2:10" ht="21.6" customHeight="1" x14ac:dyDescent="0.2">
      <c r="B66" s="40" t="str">
        <f>IF('Expense Report'!C66="","",'Expense Report'!C66)</f>
        <v/>
      </c>
      <c r="C66" s="14" t="str">
        <f>IF('Expense Report'!D66="","",'Expense Report'!D66)</f>
        <v/>
      </c>
      <c r="D66" s="14" t="str">
        <f>IF('Expense Report'!E66="","",'Expense Report'!E66)</f>
        <v/>
      </c>
      <c r="E66" s="42" t="str">
        <f>IF('Expense Report'!G66="","",'Expense Report'!G66)</f>
        <v/>
      </c>
      <c r="F66" s="15"/>
      <c r="G66" s="35"/>
      <c r="H66" s="15"/>
      <c r="I66" s="15"/>
      <c r="J66" s="14"/>
    </row>
    <row r="67" spans="2:10" ht="21.6" customHeight="1" x14ac:dyDescent="0.2">
      <c r="B67" s="40" t="str">
        <f>IF('Expense Report'!C67="","",'Expense Report'!C67)</f>
        <v/>
      </c>
      <c r="C67" s="14" t="str">
        <f>IF('Expense Report'!D67="","",'Expense Report'!D67)</f>
        <v/>
      </c>
      <c r="D67" s="14" t="str">
        <f>IF('Expense Report'!E67="","",'Expense Report'!E67)</f>
        <v/>
      </c>
      <c r="E67" s="42" t="str">
        <f>IF('Expense Report'!G67="","",'Expense Report'!G67)</f>
        <v/>
      </c>
      <c r="F67" s="15"/>
      <c r="G67" s="35"/>
      <c r="H67" s="15"/>
      <c r="I67" s="15"/>
      <c r="J67" s="14"/>
    </row>
    <row r="68" spans="2:10" ht="21.6" customHeight="1" x14ac:dyDescent="0.2">
      <c r="B68" s="40" t="str">
        <f>IF('Expense Report'!C68="","",'Expense Report'!C68)</f>
        <v/>
      </c>
      <c r="C68" s="14" t="str">
        <f>IF('Expense Report'!D68="","",'Expense Report'!D68)</f>
        <v/>
      </c>
      <c r="D68" s="14" t="str">
        <f>IF('Expense Report'!E68="","",'Expense Report'!E68)</f>
        <v/>
      </c>
      <c r="E68" s="42" t="str">
        <f>IF('Expense Report'!G68="","",'Expense Report'!G68)</f>
        <v/>
      </c>
      <c r="F68" s="15"/>
      <c r="G68" s="35"/>
      <c r="H68" s="15"/>
      <c r="I68" s="15"/>
      <c r="J68" s="14"/>
    </row>
    <row r="69" spans="2:10" ht="21.6" customHeight="1" x14ac:dyDescent="0.2">
      <c r="B69" s="40" t="str">
        <f>IF('Expense Report'!C69="","",'Expense Report'!C69)</f>
        <v/>
      </c>
      <c r="C69" s="14" t="str">
        <f>IF('Expense Report'!D69="","",'Expense Report'!D69)</f>
        <v/>
      </c>
      <c r="D69" s="14" t="str">
        <f>IF('Expense Report'!E69="","",'Expense Report'!E69)</f>
        <v/>
      </c>
      <c r="E69" s="42" t="str">
        <f>IF('Expense Report'!G69="","",'Expense Report'!G69)</f>
        <v/>
      </c>
      <c r="F69" s="15"/>
      <c r="G69" s="35"/>
      <c r="H69" s="15"/>
      <c r="I69" s="15"/>
      <c r="J69" s="14"/>
    </row>
    <row r="70" spans="2:10" ht="21.6" customHeight="1" x14ac:dyDescent="0.2">
      <c r="B70" s="40" t="str">
        <f>IF('Expense Report'!C70="","",'Expense Report'!C70)</f>
        <v/>
      </c>
      <c r="C70" s="14" t="str">
        <f>IF('Expense Report'!D70="","",'Expense Report'!D70)</f>
        <v/>
      </c>
      <c r="D70" s="14" t="str">
        <f>IF('Expense Report'!E70="","",'Expense Report'!E70)</f>
        <v/>
      </c>
      <c r="E70" s="42" t="str">
        <f>IF('Expense Report'!G70="","",'Expense Report'!G70)</f>
        <v/>
      </c>
      <c r="F70" s="15"/>
      <c r="G70" s="35"/>
      <c r="H70" s="15"/>
      <c r="I70" s="15"/>
      <c r="J70" s="14"/>
    </row>
    <row r="71" spans="2:10" ht="21.6" customHeight="1" x14ac:dyDescent="0.2">
      <c r="B71" s="40" t="str">
        <f>IF('Expense Report'!C71="","",'Expense Report'!C71)</f>
        <v/>
      </c>
      <c r="C71" s="14" t="str">
        <f>IF('Expense Report'!D71="","",'Expense Report'!D71)</f>
        <v/>
      </c>
      <c r="D71" s="14" t="str">
        <f>IF('Expense Report'!E71="","",'Expense Report'!E71)</f>
        <v/>
      </c>
      <c r="E71" s="42" t="str">
        <f>IF('Expense Report'!G71="","",'Expense Report'!G71)</f>
        <v/>
      </c>
      <c r="F71" s="15"/>
      <c r="G71" s="35"/>
      <c r="H71" s="15"/>
      <c r="I71" s="15"/>
      <c r="J71" s="14"/>
    </row>
    <row r="72" spans="2:10" ht="21.6" customHeight="1" x14ac:dyDescent="0.2">
      <c r="B72" s="40" t="str">
        <f>IF('Expense Report'!C72="","",'Expense Report'!C72)</f>
        <v/>
      </c>
      <c r="C72" s="14" t="str">
        <f>IF('Expense Report'!D72="","",'Expense Report'!D72)</f>
        <v/>
      </c>
      <c r="D72" s="14" t="str">
        <f>IF('Expense Report'!E72="","",'Expense Report'!E72)</f>
        <v/>
      </c>
      <c r="E72" s="42" t="str">
        <f>IF('Expense Report'!G72="","",'Expense Report'!G72)</f>
        <v/>
      </c>
      <c r="F72" s="15"/>
      <c r="G72" s="35"/>
      <c r="H72" s="15"/>
      <c r="I72" s="15"/>
      <c r="J72" s="14"/>
    </row>
    <row r="73" spans="2:10" ht="21.6" customHeight="1" x14ac:dyDescent="0.2">
      <c r="B73" s="40" t="str">
        <f>IF('Expense Report'!C73="","",'Expense Report'!C73)</f>
        <v/>
      </c>
      <c r="C73" s="14" t="str">
        <f>IF('Expense Report'!D73="","",'Expense Report'!D73)</f>
        <v/>
      </c>
      <c r="D73" s="14" t="str">
        <f>IF('Expense Report'!E73="","",'Expense Report'!E73)</f>
        <v/>
      </c>
      <c r="E73" s="42" t="str">
        <f>IF('Expense Report'!G73="","",'Expense Report'!G73)</f>
        <v/>
      </c>
      <c r="F73" s="15"/>
      <c r="G73" s="35"/>
      <c r="H73" s="15"/>
      <c r="I73" s="15"/>
      <c r="J73" s="14"/>
    </row>
    <row r="74" spans="2:10" ht="21.6" customHeight="1" x14ac:dyDescent="0.2">
      <c r="B74" s="40" t="str">
        <f>IF('Expense Report'!C74="","",'Expense Report'!C74)</f>
        <v/>
      </c>
      <c r="C74" s="14" t="str">
        <f>IF('Expense Report'!D74="","",'Expense Report'!D74)</f>
        <v/>
      </c>
      <c r="D74" s="14" t="str">
        <f>IF('Expense Report'!E74="","",'Expense Report'!E74)</f>
        <v/>
      </c>
      <c r="E74" s="42" t="str">
        <f>IF('Expense Report'!G74="","",'Expense Report'!G74)</f>
        <v/>
      </c>
      <c r="F74" s="15"/>
      <c r="G74" s="35"/>
      <c r="H74" s="15"/>
      <c r="I74" s="15"/>
      <c r="J74" s="14"/>
    </row>
    <row r="75" spans="2:10" ht="21.6" customHeight="1" x14ac:dyDescent="0.2">
      <c r="B75" s="40" t="str">
        <f>IF('Expense Report'!C75="","",'Expense Report'!C75)</f>
        <v/>
      </c>
      <c r="C75" s="14" t="str">
        <f>IF('Expense Report'!D75="","",'Expense Report'!D75)</f>
        <v/>
      </c>
      <c r="D75" s="14" t="str">
        <f>IF('Expense Report'!E75="","",'Expense Report'!E75)</f>
        <v/>
      </c>
      <c r="E75" s="42" t="str">
        <f>IF('Expense Report'!G75="","",'Expense Report'!G75)</f>
        <v/>
      </c>
      <c r="F75" s="15"/>
      <c r="G75" s="35"/>
      <c r="H75" s="15"/>
      <c r="I75" s="15"/>
      <c r="J75" s="14"/>
    </row>
    <row r="76" spans="2:10" ht="21.6" customHeight="1" x14ac:dyDescent="0.2">
      <c r="B76" s="40" t="str">
        <f>IF('Expense Report'!C76="","",'Expense Report'!C76)</f>
        <v/>
      </c>
      <c r="C76" s="14" t="str">
        <f>IF('Expense Report'!D76="","",'Expense Report'!D76)</f>
        <v/>
      </c>
      <c r="D76" s="14" t="str">
        <f>IF('Expense Report'!E76="","",'Expense Report'!E76)</f>
        <v/>
      </c>
      <c r="E76" s="42" t="str">
        <f>IF('Expense Report'!G76="","",'Expense Report'!G76)</f>
        <v/>
      </c>
      <c r="F76" s="15"/>
      <c r="G76" s="35"/>
      <c r="H76" s="15"/>
      <c r="I76" s="15"/>
      <c r="J76" s="14"/>
    </row>
    <row r="77" spans="2:10" ht="21.6" customHeight="1" x14ac:dyDescent="0.2">
      <c r="B77" s="40" t="str">
        <f>IF('Expense Report'!C77="","",'Expense Report'!C77)</f>
        <v/>
      </c>
      <c r="C77" s="14" t="str">
        <f>IF('Expense Report'!D77="","",'Expense Report'!D77)</f>
        <v/>
      </c>
      <c r="D77" s="14" t="str">
        <f>IF('Expense Report'!E77="","",'Expense Report'!E77)</f>
        <v/>
      </c>
      <c r="E77" s="42" t="str">
        <f>IF('Expense Report'!G77="","",'Expense Report'!G77)</f>
        <v/>
      </c>
      <c r="F77" s="15"/>
      <c r="G77" s="35"/>
      <c r="H77" s="15"/>
      <c r="I77" s="15"/>
      <c r="J77" s="14"/>
    </row>
    <row r="78" spans="2:10" ht="21.6" customHeight="1" x14ac:dyDescent="0.2">
      <c r="B78" s="40" t="str">
        <f>IF('Expense Report'!C78="","",'Expense Report'!C78)</f>
        <v/>
      </c>
      <c r="C78" s="14" t="str">
        <f>IF('Expense Report'!D78="","",'Expense Report'!D78)</f>
        <v/>
      </c>
      <c r="D78" s="14" t="str">
        <f>IF('Expense Report'!E78="","",'Expense Report'!E78)</f>
        <v/>
      </c>
      <c r="E78" s="42" t="str">
        <f>IF('Expense Report'!G78="","",'Expense Report'!G78)</f>
        <v/>
      </c>
      <c r="F78" s="15"/>
      <c r="G78" s="35"/>
      <c r="H78" s="15"/>
      <c r="I78" s="15"/>
      <c r="J78" s="14"/>
    </row>
    <row r="79" spans="2:10" ht="21.6" customHeight="1" x14ac:dyDescent="0.2">
      <c r="B79" s="40" t="str">
        <f>IF('Expense Report'!C79="","",'Expense Report'!C79)</f>
        <v/>
      </c>
      <c r="C79" s="14" t="str">
        <f>IF('Expense Report'!D79="","",'Expense Report'!D79)</f>
        <v/>
      </c>
      <c r="D79" s="14" t="str">
        <f>IF('Expense Report'!E79="","",'Expense Report'!E79)</f>
        <v/>
      </c>
      <c r="E79" s="42" t="str">
        <f>IF('Expense Report'!G79="","",'Expense Report'!G79)</f>
        <v/>
      </c>
      <c r="F79" s="15"/>
      <c r="G79" s="35"/>
      <c r="H79" s="15"/>
      <c r="I79" s="15"/>
      <c r="J79" s="14"/>
    </row>
    <row r="80" spans="2:10" ht="21.6" customHeight="1" x14ac:dyDescent="0.2">
      <c r="B80" s="40" t="str">
        <f>IF('Expense Report'!C80="","",'Expense Report'!C80)</f>
        <v/>
      </c>
      <c r="C80" s="14" t="str">
        <f>IF('Expense Report'!D80="","",'Expense Report'!D80)</f>
        <v/>
      </c>
      <c r="D80" s="14" t="str">
        <f>IF('Expense Report'!E80="","",'Expense Report'!E80)</f>
        <v/>
      </c>
      <c r="E80" s="42" t="str">
        <f>IF('Expense Report'!G80="","",'Expense Report'!G80)</f>
        <v/>
      </c>
      <c r="F80" s="15"/>
      <c r="G80" s="35"/>
      <c r="H80" s="15"/>
      <c r="I80" s="15"/>
      <c r="J80" s="14"/>
    </row>
    <row r="81" spans="2:10" ht="21.6" customHeight="1" x14ac:dyDescent="0.2">
      <c r="B81" s="40" t="str">
        <f>IF('Expense Report'!C81="","",'Expense Report'!C81)</f>
        <v/>
      </c>
      <c r="C81" s="14" t="str">
        <f>IF('Expense Report'!D81="","",'Expense Report'!D81)</f>
        <v/>
      </c>
      <c r="D81" s="14" t="str">
        <f>IF('Expense Report'!E81="","",'Expense Report'!E81)</f>
        <v/>
      </c>
      <c r="E81" s="42" t="str">
        <f>IF('Expense Report'!G81="","",'Expense Report'!G81)</f>
        <v/>
      </c>
      <c r="F81" s="15"/>
      <c r="G81" s="35"/>
      <c r="H81" s="15"/>
      <c r="I81" s="15"/>
      <c r="J81" s="14"/>
    </row>
    <row r="82" spans="2:10" ht="21.6" customHeight="1" x14ac:dyDescent="0.2">
      <c r="B82" s="40" t="str">
        <f>IF('Expense Report'!C82="","",'Expense Report'!C82)</f>
        <v/>
      </c>
      <c r="C82" s="14" t="str">
        <f>IF('Expense Report'!D82="","",'Expense Report'!D82)</f>
        <v/>
      </c>
      <c r="D82" s="14" t="str">
        <f>IF('Expense Report'!E82="","",'Expense Report'!E82)</f>
        <v/>
      </c>
      <c r="E82" s="42" t="str">
        <f>IF('Expense Report'!G82="","",'Expense Report'!G82)</f>
        <v/>
      </c>
      <c r="F82" s="15"/>
      <c r="G82" s="35"/>
      <c r="H82" s="15"/>
      <c r="I82" s="15"/>
      <c r="J82" s="14"/>
    </row>
    <row r="83" spans="2:10" ht="21.6" customHeight="1" x14ac:dyDescent="0.2">
      <c r="B83" s="40" t="str">
        <f>IF('Expense Report'!C83="","",'Expense Report'!C83)</f>
        <v/>
      </c>
      <c r="C83" s="14" t="str">
        <f>IF('Expense Report'!D83="","",'Expense Report'!D83)</f>
        <v/>
      </c>
      <c r="D83" s="14" t="str">
        <f>IF('Expense Report'!E83="","",'Expense Report'!E83)</f>
        <v/>
      </c>
      <c r="E83" s="42" t="str">
        <f>IF('Expense Report'!G83="","",'Expense Report'!G83)</f>
        <v/>
      </c>
      <c r="F83" s="15"/>
      <c r="G83" s="35"/>
      <c r="H83" s="15"/>
      <c r="I83" s="15"/>
      <c r="J83" s="14"/>
    </row>
    <row r="84" spans="2:10" ht="21.6" customHeight="1" x14ac:dyDescent="0.2">
      <c r="B84" s="40" t="str">
        <f>IF('Expense Report'!C84="","",'Expense Report'!C84)</f>
        <v/>
      </c>
      <c r="C84" s="14" t="str">
        <f>IF('Expense Report'!D84="","",'Expense Report'!D84)</f>
        <v/>
      </c>
      <c r="D84" s="14" t="str">
        <f>IF('Expense Report'!E84="","",'Expense Report'!E84)</f>
        <v/>
      </c>
      <c r="E84" s="42" t="str">
        <f>IF('Expense Report'!G84="","",'Expense Report'!G84)</f>
        <v/>
      </c>
      <c r="F84" s="15"/>
      <c r="G84" s="35"/>
      <c r="H84" s="15"/>
      <c r="I84" s="15"/>
      <c r="J84" s="14"/>
    </row>
    <row r="85" spans="2:10" ht="21.6" customHeight="1" x14ac:dyDescent="0.2">
      <c r="B85" s="40" t="str">
        <f>IF('Expense Report'!C85="","",'Expense Report'!C85)</f>
        <v/>
      </c>
      <c r="C85" s="14" t="str">
        <f>IF('Expense Report'!D85="","",'Expense Report'!D85)</f>
        <v/>
      </c>
      <c r="D85" s="14" t="str">
        <f>IF('Expense Report'!E85="","",'Expense Report'!E85)</f>
        <v/>
      </c>
      <c r="E85" s="42" t="str">
        <f>IF('Expense Report'!G85="","",'Expense Report'!G85)</f>
        <v/>
      </c>
      <c r="F85" s="15"/>
      <c r="G85" s="35"/>
      <c r="H85" s="15"/>
      <c r="I85" s="15"/>
      <c r="J85" s="14"/>
    </row>
    <row r="86" spans="2:10" ht="21.6" customHeight="1" x14ac:dyDescent="0.2">
      <c r="B86" s="40" t="str">
        <f>IF('Expense Report'!C86="","",'Expense Report'!C86)</f>
        <v/>
      </c>
      <c r="C86" s="14" t="str">
        <f>IF('Expense Report'!D86="","",'Expense Report'!D86)</f>
        <v/>
      </c>
      <c r="D86" s="14" t="str">
        <f>IF('Expense Report'!E86="","",'Expense Report'!E86)</f>
        <v/>
      </c>
      <c r="E86" s="42" t="str">
        <f>IF('Expense Report'!G86="","",'Expense Report'!G86)</f>
        <v/>
      </c>
      <c r="F86" s="15"/>
      <c r="G86" s="35"/>
      <c r="H86" s="15"/>
      <c r="I86" s="15"/>
      <c r="J86" s="14"/>
    </row>
    <row r="87" spans="2:10" ht="21.6" customHeight="1" x14ac:dyDescent="0.2">
      <c r="B87" s="40" t="str">
        <f>IF('Expense Report'!C87="","",'Expense Report'!C87)</f>
        <v/>
      </c>
      <c r="C87" s="14" t="str">
        <f>IF('Expense Report'!D87="","",'Expense Report'!D87)</f>
        <v/>
      </c>
      <c r="D87" s="14" t="str">
        <f>IF('Expense Report'!E87="","",'Expense Report'!E87)</f>
        <v/>
      </c>
      <c r="E87" s="42" t="str">
        <f>IF('Expense Report'!G87="","",'Expense Report'!G87)</f>
        <v/>
      </c>
      <c r="F87" s="15"/>
      <c r="G87" s="35"/>
      <c r="H87" s="15"/>
      <c r="I87" s="15"/>
      <c r="J87" s="14"/>
    </row>
    <row r="88" spans="2:10" ht="21.6" customHeight="1" x14ac:dyDescent="0.2">
      <c r="B88" s="40" t="str">
        <f>IF('Expense Report'!C88="","",'Expense Report'!C88)</f>
        <v/>
      </c>
      <c r="C88" s="14" t="str">
        <f>IF('Expense Report'!D88="","",'Expense Report'!D88)</f>
        <v/>
      </c>
      <c r="D88" s="14" t="str">
        <f>IF('Expense Report'!E88="","",'Expense Report'!E88)</f>
        <v/>
      </c>
      <c r="E88" s="42" t="str">
        <f>IF('Expense Report'!G88="","",'Expense Report'!G88)</f>
        <v/>
      </c>
      <c r="F88" s="15"/>
      <c r="G88" s="35"/>
      <c r="H88" s="15"/>
      <c r="I88" s="15"/>
      <c r="J88" s="14"/>
    </row>
    <row r="89" spans="2:10" ht="21.6" customHeight="1" x14ac:dyDescent="0.2">
      <c r="B89" s="40" t="str">
        <f>IF('Expense Report'!C89="","",'Expense Report'!C89)</f>
        <v/>
      </c>
      <c r="C89" s="14" t="str">
        <f>IF('Expense Report'!D89="","",'Expense Report'!D89)</f>
        <v/>
      </c>
      <c r="D89" s="14" t="str">
        <f>IF('Expense Report'!E89="","",'Expense Report'!E89)</f>
        <v/>
      </c>
      <c r="E89" s="42" t="str">
        <f>IF('Expense Report'!G89="","",'Expense Report'!G89)</f>
        <v/>
      </c>
      <c r="F89" s="15"/>
      <c r="G89" s="35"/>
      <c r="H89" s="15"/>
      <c r="I89" s="15"/>
      <c r="J89" s="14"/>
    </row>
    <row r="90" spans="2:10" ht="21.6" customHeight="1" x14ac:dyDescent="0.2">
      <c r="B90" s="40" t="str">
        <f>IF('Expense Report'!C90="","",'Expense Report'!C90)</f>
        <v/>
      </c>
      <c r="C90" s="14" t="str">
        <f>IF('Expense Report'!D90="","",'Expense Report'!D90)</f>
        <v/>
      </c>
      <c r="D90" s="14" t="str">
        <f>IF('Expense Report'!E90="","",'Expense Report'!E90)</f>
        <v/>
      </c>
      <c r="E90" s="42" t="str">
        <f>IF('Expense Report'!G90="","",'Expense Report'!G90)</f>
        <v/>
      </c>
      <c r="F90" s="15"/>
      <c r="G90" s="35"/>
      <c r="H90" s="15"/>
      <c r="I90" s="15"/>
      <c r="J90" s="14"/>
    </row>
    <row r="91" spans="2:10" ht="21.6" customHeight="1" x14ac:dyDescent="0.2">
      <c r="B91" s="40" t="str">
        <f>IF('Expense Report'!C91="","",'Expense Report'!C91)</f>
        <v/>
      </c>
      <c r="C91" s="14" t="str">
        <f>IF('Expense Report'!D91="","",'Expense Report'!D91)</f>
        <v/>
      </c>
      <c r="D91" s="14" t="str">
        <f>IF('Expense Report'!E91="","",'Expense Report'!E91)</f>
        <v/>
      </c>
      <c r="E91" s="42" t="str">
        <f>IF('Expense Report'!G91="","",'Expense Report'!G91)</f>
        <v/>
      </c>
      <c r="F91" s="15"/>
      <c r="G91" s="35"/>
      <c r="H91" s="15"/>
      <c r="I91" s="15"/>
      <c r="J91" s="14"/>
    </row>
    <row r="92" spans="2:10" ht="21.6" customHeight="1" x14ac:dyDescent="0.2">
      <c r="B92" s="40" t="str">
        <f>IF('Expense Report'!C92="","",'Expense Report'!C92)</f>
        <v/>
      </c>
      <c r="C92" s="14" t="str">
        <f>IF('Expense Report'!D92="","",'Expense Report'!D92)</f>
        <v/>
      </c>
      <c r="D92" s="14" t="str">
        <f>IF('Expense Report'!E92="","",'Expense Report'!E92)</f>
        <v/>
      </c>
      <c r="E92" s="42" t="str">
        <f>IF('Expense Report'!G92="","",'Expense Report'!G92)</f>
        <v/>
      </c>
      <c r="F92" s="15"/>
      <c r="G92" s="35"/>
      <c r="H92" s="15"/>
      <c r="I92" s="15"/>
      <c r="J92" s="14"/>
    </row>
    <row r="93" spans="2:10" ht="21.6" customHeight="1" x14ac:dyDescent="0.2">
      <c r="B93" s="40" t="str">
        <f>IF('Expense Report'!C93="","",'Expense Report'!C93)</f>
        <v/>
      </c>
      <c r="C93" s="14" t="str">
        <f>IF('Expense Report'!D93="","",'Expense Report'!D93)</f>
        <v/>
      </c>
      <c r="D93" s="14" t="str">
        <f>IF('Expense Report'!E93="","",'Expense Report'!E93)</f>
        <v/>
      </c>
      <c r="E93" s="42" t="str">
        <f>IF('Expense Report'!G93="","",'Expense Report'!G93)</f>
        <v/>
      </c>
      <c r="F93" s="15"/>
      <c r="G93" s="35"/>
      <c r="H93" s="15"/>
      <c r="I93" s="15"/>
      <c r="J93" s="14"/>
    </row>
    <row r="94" spans="2:10" ht="21.6" customHeight="1" x14ac:dyDescent="0.2">
      <c r="B94" s="40" t="str">
        <f>IF('Expense Report'!C94="","",'Expense Report'!C94)</f>
        <v/>
      </c>
      <c r="C94" s="14" t="str">
        <f>IF('Expense Report'!D94="","",'Expense Report'!D94)</f>
        <v/>
      </c>
      <c r="D94" s="14" t="str">
        <f>IF('Expense Report'!E94="","",'Expense Report'!E94)</f>
        <v/>
      </c>
      <c r="E94" s="42" t="str">
        <f>IF('Expense Report'!G94="","",'Expense Report'!G94)</f>
        <v/>
      </c>
      <c r="F94" s="15"/>
      <c r="G94" s="35"/>
      <c r="H94" s="15"/>
      <c r="I94" s="15"/>
      <c r="J94" s="14"/>
    </row>
    <row r="95" spans="2:10" ht="21.6" customHeight="1" x14ac:dyDescent="0.2">
      <c r="B95" s="40" t="str">
        <f>IF('Expense Report'!C95="","",'Expense Report'!C95)</f>
        <v/>
      </c>
      <c r="C95" s="14" t="str">
        <f>IF('Expense Report'!D95="","",'Expense Report'!D95)</f>
        <v/>
      </c>
      <c r="D95" s="14" t="str">
        <f>IF('Expense Report'!E95="","",'Expense Report'!E95)</f>
        <v/>
      </c>
      <c r="E95" s="42" t="str">
        <f>IF('Expense Report'!G95="","",'Expense Report'!G95)</f>
        <v/>
      </c>
      <c r="F95" s="15"/>
      <c r="G95" s="35"/>
      <c r="H95" s="15"/>
      <c r="I95" s="15"/>
      <c r="J95" s="14"/>
    </row>
    <row r="96" spans="2:10" ht="21.6" customHeight="1" x14ac:dyDescent="0.2">
      <c r="B96" s="40" t="str">
        <f>IF('Expense Report'!C96="","",'Expense Report'!C96)</f>
        <v/>
      </c>
      <c r="C96" s="14" t="str">
        <f>IF('Expense Report'!D96="","",'Expense Report'!D96)</f>
        <v/>
      </c>
      <c r="D96" s="14" t="str">
        <f>IF('Expense Report'!E96="","",'Expense Report'!E96)</f>
        <v/>
      </c>
      <c r="E96" s="42" t="str">
        <f>IF('Expense Report'!G96="","",'Expense Report'!G96)</f>
        <v/>
      </c>
      <c r="F96" s="15"/>
      <c r="G96" s="35"/>
      <c r="H96" s="15"/>
      <c r="I96" s="15"/>
      <c r="J96" s="14"/>
    </row>
    <row r="97" spans="2:10" ht="21.6" customHeight="1" x14ac:dyDescent="0.2">
      <c r="B97" s="40" t="str">
        <f>IF('Expense Report'!C97="","",'Expense Report'!C97)</f>
        <v/>
      </c>
      <c r="C97" s="14" t="str">
        <f>IF('Expense Report'!D97="","",'Expense Report'!D97)</f>
        <v/>
      </c>
      <c r="D97" s="14" t="str">
        <f>IF('Expense Report'!E97="","",'Expense Report'!E97)</f>
        <v/>
      </c>
      <c r="E97" s="42" t="str">
        <f>IF('Expense Report'!G97="","",'Expense Report'!G97)</f>
        <v/>
      </c>
      <c r="F97" s="15"/>
      <c r="G97" s="35"/>
      <c r="H97" s="15"/>
      <c r="I97" s="15"/>
      <c r="J97" s="14"/>
    </row>
    <row r="98" spans="2:10" ht="21.6" customHeight="1" x14ac:dyDescent="0.2">
      <c r="B98" s="40" t="str">
        <f>IF('Expense Report'!C98="","",'Expense Report'!C98)</f>
        <v/>
      </c>
      <c r="C98" s="14" t="str">
        <f>IF('Expense Report'!D98="","",'Expense Report'!D98)</f>
        <v/>
      </c>
      <c r="D98" s="14" t="str">
        <f>IF('Expense Report'!E98="","",'Expense Report'!E98)</f>
        <v/>
      </c>
      <c r="E98" s="42" t="str">
        <f>IF('Expense Report'!G98="","",'Expense Report'!G98)</f>
        <v/>
      </c>
      <c r="F98" s="15"/>
      <c r="G98" s="35"/>
      <c r="H98" s="15"/>
      <c r="I98" s="15"/>
      <c r="J98" s="14"/>
    </row>
    <row r="99" spans="2:10" ht="21.6" customHeight="1" x14ac:dyDescent="0.2">
      <c r="B99" s="40" t="str">
        <f>IF('Expense Report'!C99="","",'Expense Report'!C99)</f>
        <v/>
      </c>
      <c r="C99" s="14" t="str">
        <f>IF('Expense Report'!D99="","",'Expense Report'!D99)</f>
        <v/>
      </c>
      <c r="D99" s="14" t="str">
        <f>IF('Expense Report'!E99="","",'Expense Report'!E99)</f>
        <v/>
      </c>
      <c r="E99" s="42" t="str">
        <f>IF('Expense Report'!G99="","",'Expense Report'!G99)</f>
        <v/>
      </c>
      <c r="F99" s="15"/>
      <c r="G99" s="35"/>
      <c r="H99" s="15"/>
      <c r="I99" s="15"/>
      <c r="J99" s="14"/>
    </row>
    <row r="100" spans="2:10" ht="21.6" customHeight="1" x14ac:dyDescent="0.2">
      <c r="B100" s="40" t="str">
        <f>IF('Expense Report'!C100="","",'Expense Report'!C100)</f>
        <v/>
      </c>
      <c r="C100" s="14" t="str">
        <f>IF('Expense Report'!D100="","",'Expense Report'!D100)</f>
        <v/>
      </c>
      <c r="D100" s="14" t="str">
        <f>IF('Expense Report'!E100="","",'Expense Report'!E100)</f>
        <v/>
      </c>
      <c r="E100" s="42" t="str">
        <f>IF('Expense Report'!G100="","",'Expense Report'!G100)</f>
        <v/>
      </c>
      <c r="F100" s="15"/>
      <c r="G100" s="35"/>
      <c r="H100" s="15"/>
      <c r="I100" s="15"/>
      <c r="J100" s="14"/>
    </row>
    <row r="101" spans="2:10" ht="21.6" customHeight="1" x14ac:dyDescent="0.2">
      <c r="B101" s="40" t="str">
        <f>IF('Expense Report'!C101="","",'Expense Report'!C101)</f>
        <v/>
      </c>
      <c r="C101" s="14" t="str">
        <f>IF('Expense Report'!D101="","",'Expense Report'!D101)</f>
        <v/>
      </c>
      <c r="D101" s="14" t="str">
        <f>IF('Expense Report'!E101="","",'Expense Report'!E101)</f>
        <v/>
      </c>
      <c r="E101" s="42" t="str">
        <f>IF('Expense Report'!G101="","",'Expense Report'!G101)</f>
        <v/>
      </c>
      <c r="F101" s="15"/>
      <c r="G101" s="35"/>
      <c r="H101" s="15"/>
      <c r="I101" s="15"/>
      <c r="J101" s="14"/>
    </row>
    <row r="102" spans="2:10" ht="21.6" customHeight="1" x14ac:dyDescent="0.2">
      <c r="B102" s="40" t="str">
        <f>IF('Expense Report'!C102="","",'Expense Report'!C102)</f>
        <v/>
      </c>
      <c r="C102" s="14" t="str">
        <f>IF('Expense Report'!D102="","",'Expense Report'!D102)</f>
        <v/>
      </c>
      <c r="D102" s="14" t="str">
        <f>IF('Expense Report'!E102="","",'Expense Report'!E102)</f>
        <v/>
      </c>
      <c r="E102" s="42" t="str">
        <f>IF('Expense Report'!G102="","",'Expense Report'!G102)</f>
        <v/>
      </c>
      <c r="F102" s="15"/>
      <c r="G102" s="35"/>
      <c r="H102" s="15"/>
      <c r="I102" s="15"/>
      <c r="J102" s="14"/>
    </row>
    <row r="103" spans="2:10" ht="21.6" customHeight="1" x14ac:dyDescent="0.2">
      <c r="B103" s="40" t="str">
        <f>IF('Expense Report'!C103="","",'Expense Report'!C103)</f>
        <v/>
      </c>
      <c r="C103" s="14" t="str">
        <f>IF('Expense Report'!D103="","",'Expense Report'!D103)</f>
        <v/>
      </c>
      <c r="D103" s="14" t="str">
        <f>IF('Expense Report'!E103="","",'Expense Report'!E103)</f>
        <v/>
      </c>
      <c r="E103" s="42" t="str">
        <f>IF('Expense Report'!G103="","",'Expense Report'!G103)</f>
        <v/>
      </c>
      <c r="F103" s="15"/>
      <c r="G103" s="35"/>
      <c r="H103" s="15"/>
      <c r="I103" s="15"/>
      <c r="J103" s="14"/>
    </row>
    <row r="104" spans="2:10" ht="21.6" customHeight="1" x14ac:dyDescent="0.2">
      <c r="B104" s="40" t="str">
        <f>IF('Expense Report'!C104="","",'Expense Report'!C104)</f>
        <v/>
      </c>
      <c r="C104" s="14" t="str">
        <f>IF('Expense Report'!D104="","",'Expense Report'!D104)</f>
        <v/>
      </c>
      <c r="D104" s="14" t="str">
        <f>IF('Expense Report'!E104="","",'Expense Report'!E104)</f>
        <v/>
      </c>
      <c r="E104" s="42" t="str">
        <f>IF('Expense Report'!G104="","",'Expense Report'!G104)</f>
        <v/>
      </c>
      <c r="F104" s="15"/>
      <c r="G104" s="35"/>
      <c r="H104" s="15"/>
      <c r="I104" s="15"/>
      <c r="J104" s="14"/>
    </row>
    <row r="105" spans="2:10" ht="21.6" customHeight="1" x14ac:dyDescent="0.2">
      <c r="B105" s="40" t="str">
        <f>IF('Expense Report'!C105="","",'Expense Report'!C105)</f>
        <v/>
      </c>
      <c r="C105" s="14" t="str">
        <f>IF('Expense Report'!D105="","",'Expense Report'!D105)</f>
        <v/>
      </c>
      <c r="D105" s="14" t="str">
        <f>IF('Expense Report'!E105="","",'Expense Report'!E105)</f>
        <v/>
      </c>
      <c r="E105" s="42" t="str">
        <f>IF('Expense Report'!G105="","",'Expense Report'!G105)</f>
        <v/>
      </c>
      <c r="F105" s="15"/>
      <c r="G105" s="35"/>
      <c r="H105" s="15"/>
      <c r="I105" s="15"/>
      <c r="J105" s="14"/>
    </row>
    <row r="106" spans="2:10" ht="21.6" customHeight="1" x14ac:dyDescent="0.2">
      <c r="B106" s="40" t="str">
        <f>IF('Expense Report'!C106="","",'Expense Report'!C106)</f>
        <v/>
      </c>
      <c r="C106" s="14" t="str">
        <f>IF('Expense Report'!D106="","",'Expense Report'!D106)</f>
        <v/>
      </c>
      <c r="D106" s="14" t="str">
        <f>IF('Expense Report'!E106="","",'Expense Report'!E106)</f>
        <v/>
      </c>
      <c r="E106" s="42" t="str">
        <f>IF('Expense Report'!G106="","",'Expense Report'!G106)</f>
        <v/>
      </c>
      <c r="F106" s="15"/>
      <c r="G106" s="35"/>
      <c r="H106" s="15"/>
      <c r="I106" s="15"/>
      <c r="J106" s="14"/>
    </row>
    <row r="107" spans="2:10" ht="21.6" customHeight="1" x14ac:dyDescent="0.2">
      <c r="B107" s="40" t="str">
        <f>IF('Expense Report'!C107="","",'Expense Report'!C107)</f>
        <v/>
      </c>
      <c r="C107" s="14" t="str">
        <f>IF('Expense Report'!D107="","",'Expense Report'!D107)</f>
        <v/>
      </c>
      <c r="D107" s="14" t="str">
        <f>IF('Expense Report'!E107="","",'Expense Report'!E107)</f>
        <v/>
      </c>
      <c r="E107" s="42" t="str">
        <f>IF('Expense Report'!G107="","",'Expense Report'!G107)</f>
        <v/>
      </c>
      <c r="F107" s="15"/>
      <c r="G107" s="35"/>
      <c r="H107" s="15"/>
      <c r="I107" s="15"/>
      <c r="J107" s="14"/>
    </row>
    <row r="108" spans="2:10" ht="21.6" customHeight="1" x14ac:dyDescent="0.2">
      <c r="B108" s="40" t="str">
        <f>IF('Expense Report'!C108="","",'Expense Report'!C108)</f>
        <v/>
      </c>
      <c r="C108" s="14" t="str">
        <f>IF('Expense Report'!D108="","",'Expense Report'!D108)</f>
        <v/>
      </c>
      <c r="D108" s="14" t="str">
        <f>IF('Expense Report'!E108="","",'Expense Report'!E108)</f>
        <v/>
      </c>
      <c r="E108" s="42" t="str">
        <f>IF('Expense Report'!G108="","",'Expense Report'!G108)</f>
        <v/>
      </c>
      <c r="F108" s="15"/>
      <c r="G108" s="35"/>
      <c r="H108" s="15"/>
      <c r="I108" s="15"/>
      <c r="J108" s="14"/>
    </row>
    <row r="109" spans="2:10" ht="21.6" customHeight="1" x14ac:dyDescent="0.2">
      <c r="B109" s="40" t="str">
        <f>IF('Expense Report'!C109="","",'Expense Report'!C109)</f>
        <v/>
      </c>
      <c r="C109" s="14" t="str">
        <f>IF('Expense Report'!D109="","",'Expense Report'!D109)</f>
        <v/>
      </c>
      <c r="D109" s="14" t="str">
        <f>IF('Expense Report'!E109="","",'Expense Report'!E109)</f>
        <v/>
      </c>
      <c r="E109" s="42" t="str">
        <f>IF('Expense Report'!G109="","",'Expense Report'!G109)</f>
        <v/>
      </c>
      <c r="F109" s="15"/>
      <c r="G109" s="35"/>
      <c r="H109" s="15"/>
      <c r="I109" s="15"/>
      <c r="J109" s="14"/>
    </row>
    <row r="110" spans="2:10" ht="21.6" customHeight="1" x14ac:dyDescent="0.2">
      <c r="B110" s="40" t="str">
        <f>IF('Expense Report'!C110="","",'Expense Report'!C110)</f>
        <v/>
      </c>
      <c r="C110" s="14" t="str">
        <f>IF('Expense Report'!D110="","",'Expense Report'!D110)</f>
        <v/>
      </c>
      <c r="D110" s="14" t="str">
        <f>IF('Expense Report'!E110="","",'Expense Report'!E110)</f>
        <v/>
      </c>
      <c r="E110" s="42" t="str">
        <f>IF('Expense Report'!G110="","",'Expense Report'!G110)</f>
        <v/>
      </c>
      <c r="F110" s="15"/>
      <c r="G110" s="35"/>
      <c r="H110" s="15"/>
      <c r="I110" s="15"/>
      <c r="J110" s="14"/>
    </row>
    <row r="111" spans="2:10" ht="21.6" customHeight="1" x14ac:dyDescent="0.2">
      <c r="B111" s="40" t="str">
        <f>IF('Expense Report'!C111="","",'Expense Report'!C111)</f>
        <v/>
      </c>
      <c r="C111" s="14" t="str">
        <f>IF('Expense Report'!D111="","",'Expense Report'!D111)</f>
        <v/>
      </c>
      <c r="D111" s="14" t="str">
        <f>IF('Expense Report'!E111="","",'Expense Report'!E111)</f>
        <v/>
      </c>
      <c r="E111" s="42" t="str">
        <f>IF('Expense Report'!G111="","",'Expense Report'!G111)</f>
        <v/>
      </c>
      <c r="F111" s="15"/>
      <c r="G111" s="35"/>
      <c r="H111" s="15"/>
      <c r="I111" s="15"/>
      <c r="J111" s="14"/>
    </row>
    <row r="112" spans="2:10" ht="21.6" customHeight="1" x14ac:dyDescent="0.2">
      <c r="B112" s="40" t="str">
        <f>IF('Expense Report'!C112="","",'Expense Report'!C112)</f>
        <v/>
      </c>
      <c r="C112" s="14" t="str">
        <f>IF('Expense Report'!D112="","",'Expense Report'!D112)</f>
        <v/>
      </c>
      <c r="D112" s="14" t="str">
        <f>IF('Expense Report'!E112="","",'Expense Report'!E112)</f>
        <v/>
      </c>
      <c r="E112" s="42" t="str">
        <f>IF('Expense Report'!G112="","",'Expense Report'!G112)</f>
        <v/>
      </c>
      <c r="F112" s="15"/>
      <c r="G112" s="35"/>
      <c r="H112" s="15"/>
      <c r="I112" s="15"/>
      <c r="J112" s="14"/>
    </row>
    <row r="113" spans="2:10" ht="21.6" customHeight="1" x14ac:dyDescent="0.2">
      <c r="B113" s="40" t="str">
        <f>IF('Expense Report'!C113="","",'Expense Report'!C113)</f>
        <v/>
      </c>
      <c r="C113" s="14" t="str">
        <f>IF('Expense Report'!D113="","",'Expense Report'!D113)</f>
        <v/>
      </c>
      <c r="D113" s="14" t="str">
        <f>IF('Expense Report'!E113="","",'Expense Report'!E113)</f>
        <v/>
      </c>
      <c r="E113" s="42" t="str">
        <f>IF('Expense Report'!G113="","",'Expense Report'!G113)</f>
        <v/>
      </c>
      <c r="F113" s="15"/>
      <c r="G113" s="35"/>
      <c r="H113" s="15"/>
      <c r="I113" s="15"/>
      <c r="J113" s="14"/>
    </row>
    <row r="114" spans="2:10" ht="21.6" customHeight="1" x14ac:dyDescent="0.2">
      <c r="B114" s="40" t="str">
        <f>IF('Expense Report'!C114="","",'Expense Report'!C114)</f>
        <v/>
      </c>
      <c r="C114" s="14" t="str">
        <f>IF('Expense Report'!D114="","",'Expense Report'!D114)</f>
        <v/>
      </c>
      <c r="D114" s="14" t="str">
        <f>IF('Expense Report'!E114="","",'Expense Report'!E114)</f>
        <v/>
      </c>
      <c r="E114" s="42" t="str">
        <f>IF('Expense Report'!G114="","",'Expense Report'!G114)</f>
        <v/>
      </c>
      <c r="F114" s="15"/>
      <c r="G114" s="35"/>
      <c r="H114" s="15"/>
      <c r="I114" s="15"/>
      <c r="J114" s="14"/>
    </row>
    <row r="115" spans="2:10" ht="21.6" customHeight="1" x14ac:dyDescent="0.2">
      <c r="B115" s="40" t="str">
        <f>IF('Expense Report'!C115="","",'Expense Report'!C115)</f>
        <v/>
      </c>
      <c r="C115" s="14" t="str">
        <f>IF('Expense Report'!D115="","",'Expense Report'!D115)</f>
        <v/>
      </c>
      <c r="D115" s="14" t="str">
        <f>IF('Expense Report'!E115="","",'Expense Report'!E115)</f>
        <v/>
      </c>
      <c r="E115" s="42" t="str">
        <f>IF('Expense Report'!G115="","",'Expense Report'!G115)</f>
        <v/>
      </c>
      <c r="F115" s="15"/>
      <c r="G115" s="35"/>
      <c r="H115" s="15"/>
      <c r="I115" s="15"/>
      <c r="J115" s="14"/>
    </row>
    <row r="116" spans="2:10" ht="21.6" customHeight="1" x14ac:dyDescent="0.2">
      <c r="B116" s="40" t="str">
        <f>IF('Expense Report'!C116="","",'Expense Report'!C116)</f>
        <v/>
      </c>
      <c r="C116" s="14" t="str">
        <f>IF('Expense Report'!D116="","",'Expense Report'!D116)</f>
        <v/>
      </c>
      <c r="D116" s="14" t="str">
        <f>IF('Expense Report'!E116="","",'Expense Report'!E116)</f>
        <v/>
      </c>
      <c r="E116" s="42" t="str">
        <f>IF('Expense Report'!G116="","",'Expense Report'!G116)</f>
        <v/>
      </c>
      <c r="F116" s="15"/>
      <c r="G116" s="35"/>
      <c r="H116" s="15"/>
      <c r="I116" s="15"/>
      <c r="J116" s="14"/>
    </row>
    <row r="117" spans="2:10" ht="21.6" customHeight="1" x14ac:dyDescent="0.2">
      <c r="B117" s="40" t="str">
        <f>IF('Expense Report'!C117="","",'Expense Report'!C117)</f>
        <v/>
      </c>
      <c r="C117" s="14" t="str">
        <f>IF('Expense Report'!D117="","",'Expense Report'!D117)</f>
        <v/>
      </c>
      <c r="D117" s="14" t="str">
        <f>IF('Expense Report'!E117="","",'Expense Report'!E117)</f>
        <v/>
      </c>
      <c r="E117" s="42" t="str">
        <f>IF('Expense Report'!G117="","",'Expense Report'!G117)</f>
        <v/>
      </c>
      <c r="F117" s="15"/>
      <c r="G117" s="35"/>
      <c r="H117" s="15"/>
      <c r="I117" s="15"/>
      <c r="J117" s="14"/>
    </row>
    <row r="118" spans="2:10" ht="21.6" customHeight="1" x14ac:dyDescent="0.2">
      <c r="B118" s="40" t="str">
        <f>IF('Expense Report'!C118="","",'Expense Report'!C118)</f>
        <v/>
      </c>
      <c r="C118" s="14" t="str">
        <f>IF('Expense Report'!D118="","",'Expense Report'!D118)</f>
        <v/>
      </c>
      <c r="D118" s="14" t="str">
        <f>IF('Expense Report'!E118="","",'Expense Report'!E118)</f>
        <v/>
      </c>
      <c r="E118" s="42" t="str">
        <f>IF('Expense Report'!G118="","",'Expense Report'!G118)</f>
        <v/>
      </c>
      <c r="F118" s="15"/>
      <c r="G118" s="35"/>
      <c r="H118" s="15"/>
      <c r="I118" s="15"/>
      <c r="J118" s="14"/>
    </row>
    <row r="119" spans="2:10" ht="21.6" customHeight="1" x14ac:dyDescent="0.2">
      <c r="B119" s="40" t="str">
        <f>IF('Expense Report'!C119="","",'Expense Report'!C119)</f>
        <v/>
      </c>
      <c r="C119" s="14" t="str">
        <f>IF('Expense Report'!D119="","",'Expense Report'!D119)</f>
        <v/>
      </c>
      <c r="D119" s="14" t="str">
        <f>IF('Expense Report'!E119="","",'Expense Report'!E119)</f>
        <v/>
      </c>
      <c r="E119" s="42" t="str">
        <f>IF('Expense Report'!G119="","",'Expense Report'!G119)</f>
        <v/>
      </c>
      <c r="F119" s="15"/>
      <c r="G119" s="35"/>
      <c r="H119" s="15"/>
      <c r="I119" s="15"/>
      <c r="J119" s="14"/>
    </row>
    <row r="120" spans="2:10" ht="21.6" customHeight="1" x14ac:dyDescent="0.2">
      <c r="B120" s="40" t="str">
        <f>IF('Expense Report'!C120="","",'Expense Report'!C120)</f>
        <v/>
      </c>
      <c r="C120" s="14" t="str">
        <f>IF('Expense Report'!D120="","",'Expense Report'!D120)</f>
        <v/>
      </c>
      <c r="D120" s="14" t="str">
        <f>IF('Expense Report'!E120="","",'Expense Report'!E120)</f>
        <v/>
      </c>
      <c r="E120" s="42" t="str">
        <f>IF('Expense Report'!G120="","",'Expense Report'!G120)</f>
        <v/>
      </c>
      <c r="F120" s="15"/>
      <c r="G120" s="35"/>
      <c r="H120" s="15"/>
      <c r="I120" s="15"/>
      <c r="J120" s="14"/>
    </row>
    <row r="121" spans="2:10" ht="21.6" customHeight="1" x14ac:dyDescent="0.2">
      <c r="B121" s="40" t="str">
        <f>IF('Expense Report'!C121="","",'Expense Report'!C121)</f>
        <v/>
      </c>
      <c r="C121" s="14" t="str">
        <f>IF('Expense Report'!D121="","",'Expense Report'!D121)</f>
        <v/>
      </c>
      <c r="D121" s="14" t="str">
        <f>IF('Expense Report'!E121="","",'Expense Report'!E121)</f>
        <v/>
      </c>
      <c r="E121" s="42" t="str">
        <f>IF('Expense Report'!G121="","",'Expense Report'!G121)</f>
        <v/>
      </c>
      <c r="F121" s="15"/>
      <c r="G121" s="35"/>
      <c r="H121" s="15"/>
      <c r="I121" s="15"/>
      <c r="J121" s="14"/>
    </row>
    <row r="122" spans="2:10" ht="21.6" customHeight="1" x14ac:dyDescent="0.2">
      <c r="B122" s="40" t="str">
        <f>IF('Expense Report'!C122="","",'Expense Report'!C122)</f>
        <v/>
      </c>
      <c r="C122" s="14" t="str">
        <f>IF('Expense Report'!D122="","",'Expense Report'!D122)</f>
        <v/>
      </c>
      <c r="D122" s="14" t="str">
        <f>IF('Expense Report'!E122="","",'Expense Report'!E122)</f>
        <v/>
      </c>
      <c r="E122" s="42" t="str">
        <f>IF('Expense Report'!G122="","",'Expense Report'!G122)</f>
        <v/>
      </c>
      <c r="F122" s="15"/>
      <c r="G122" s="35"/>
      <c r="H122" s="15"/>
      <c r="I122" s="15"/>
      <c r="J122" s="14"/>
    </row>
    <row r="123" spans="2:10" ht="21.6" customHeight="1" x14ac:dyDescent="0.2">
      <c r="B123" s="40" t="str">
        <f>IF('Expense Report'!C123="","",'Expense Report'!C123)</f>
        <v/>
      </c>
      <c r="C123" s="14" t="str">
        <f>IF('Expense Report'!D123="","",'Expense Report'!D123)</f>
        <v/>
      </c>
      <c r="D123" s="14" t="str">
        <f>IF('Expense Report'!E123="","",'Expense Report'!E123)</f>
        <v/>
      </c>
      <c r="E123" s="42" t="str">
        <f>IF('Expense Report'!G123="","",'Expense Report'!G123)</f>
        <v/>
      </c>
      <c r="F123" s="15"/>
      <c r="G123" s="35"/>
      <c r="H123" s="15"/>
      <c r="I123" s="15"/>
      <c r="J123" s="14"/>
    </row>
    <row r="124" spans="2:10" ht="21.6" customHeight="1" x14ac:dyDescent="0.2">
      <c r="B124" s="40" t="str">
        <f>IF('Expense Report'!C124="","",'Expense Report'!C124)</f>
        <v/>
      </c>
      <c r="C124" s="14" t="str">
        <f>IF('Expense Report'!D124="","",'Expense Report'!D124)</f>
        <v/>
      </c>
      <c r="D124" s="14" t="str">
        <f>IF('Expense Report'!E124="","",'Expense Report'!E124)</f>
        <v/>
      </c>
      <c r="E124" s="42" t="str">
        <f>IF('Expense Report'!G124="","",'Expense Report'!G124)</f>
        <v/>
      </c>
      <c r="F124" s="15"/>
      <c r="G124" s="35"/>
      <c r="H124" s="15"/>
      <c r="I124" s="15"/>
      <c r="J124" s="14"/>
    </row>
    <row r="125" spans="2:10" ht="21.6" customHeight="1" x14ac:dyDescent="0.2">
      <c r="B125" s="40" t="str">
        <f>IF('Expense Report'!C125="","",'Expense Report'!C125)</f>
        <v/>
      </c>
      <c r="C125" s="14" t="str">
        <f>IF('Expense Report'!D125="","",'Expense Report'!D125)</f>
        <v/>
      </c>
      <c r="D125" s="14" t="str">
        <f>IF('Expense Report'!E125="","",'Expense Report'!E125)</f>
        <v/>
      </c>
      <c r="E125" s="42" t="str">
        <f>IF('Expense Report'!G125="","",'Expense Report'!G125)</f>
        <v/>
      </c>
      <c r="F125" s="15"/>
      <c r="G125" s="35"/>
      <c r="H125" s="15"/>
      <c r="I125" s="15"/>
      <c r="J125" s="14"/>
    </row>
    <row r="126" spans="2:10" ht="21.6" customHeight="1" x14ac:dyDescent="0.2">
      <c r="B126" s="40" t="str">
        <f>IF('Expense Report'!C126="","",'Expense Report'!C126)</f>
        <v/>
      </c>
      <c r="C126" s="14" t="str">
        <f>IF('Expense Report'!D126="","",'Expense Report'!D126)</f>
        <v/>
      </c>
      <c r="D126" s="14" t="str">
        <f>IF('Expense Report'!E126="","",'Expense Report'!E126)</f>
        <v/>
      </c>
      <c r="E126" s="42" t="str">
        <f>IF('Expense Report'!G126="","",'Expense Report'!G126)</f>
        <v/>
      </c>
      <c r="F126" s="15"/>
      <c r="G126" s="35"/>
      <c r="H126" s="15"/>
      <c r="I126" s="15"/>
      <c r="J126" s="14"/>
    </row>
    <row r="127" spans="2:10" ht="21.6" customHeight="1" x14ac:dyDescent="0.2">
      <c r="B127" s="40" t="str">
        <f>IF('Expense Report'!C127="","",'Expense Report'!C127)</f>
        <v/>
      </c>
      <c r="C127" s="14" t="str">
        <f>IF('Expense Report'!D127="","",'Expense Report'!D127)</f>
        <v/>
      </c>
      <c r="D127" s="14" t="str">
        <f>IF('Expense Report'!E127="","",'Expense Report'!E127)</f>
        <v/>
      </c>
      <c r="E127" s="42" t="str">
        <f>IF('Expense Report'!G127="","",'Expense Report'!G127)</f>
        <v/>
      </c>
      <c r="F127" s="15"/>
      <c r="G127" s="35"/>
      <c r="H127" s="15"/>
      <c r="I127" s="15"/>
      <c r="J127" s="14"/>
    </row>
    <row r="128" spans="2:10" ht="21.6" customHeight="1" x14ac:dyDescent="0.2">
      <c r="B128" s="40" t="str">
        <f>IF('Expense Report'!C128="","",'Expense Report'!C128)</f>
        <v/>
      </c>
      <c r="C128" s="14" t="str">
        <f>IF('Expense Report'!D128="","",'Expense Report'!D128)</f>
        <v/>
      </c>
      <c r="D128" s="14" t="str">
        <f>IF('Expense Report'!E128="","",'Expense Report'!E128)</f>
        <v/>
      </c>
      <c r="E128" s="42" t="str">
        <f>IF('Expense Report'!G128="","",'Expense Report'!G128)</f>
        <v/>
      </c>
      <c r="F128" s="15"/>
      <c r="G128" s="35"/>
      <c r="H128" s="15"/>
      <c r="I128" s="15"/>
      <c r="J128" s="14"/>
    </row>
    <row r="129" spans="2:10" ht="21.6" customHeight="1" x14ac:dyDescent="0.2">
      <c r="B129" s="40" t="str">
        <f>IF('Expense Report'!C129="","",'Expense Report'!C129)</f>
        <v/>
      </c>
      <c r="C129" s="14" t="str">
        <f>IF('Expense Report'!D129="","",'Expense Report'!D129)</f>
        <v/>
      </c>
      <c r="D129" s="14" t="str">
        <f>IF('Expense Report'!E129="","",'Expense Report'!E129)</f>
        <v/>
      </c>
      <c r="E129" s="42" t="str">
        <f>IF('Expense Report'!G129="","",'Expense Report'!G129)</f>
        <v/>
      </c>
      <c r="F129" s="15"/>
      <c r="G129" s="35"/>
      <c r="H129" s="15"/>
      <c r="I129" s="15"/>
      <c r="J129" s="14"/>
    </row>
    <row r="130" spans="2:10" ht="21.6" customHeight="1" x14ac:dyDescent="0.2">
      <c r="B130" s="40" t="str">
        <f>IF('Expense Report'!C130="","",'Expense Report'!C130)</f>
        <v/>
      </c>
      <c r="C130" s="14" t="str">
        <f>IF('Expense Report'!D130="","",'Expense Report'!D130)</f>
        <v/>
      </c>
      <c r="D130" s="14" t="str">
        <f>IF('Expense Report'!E130="","",'Expense Report'!E130)</f>
        <v/>
      </c>
      <c r="E130" s="42" t="str">
        <f>IF('Expense Report'!G130="","",'Expense Report'!G130)</f>
        <v/>
      </c>
      <c r="F130" s="15"/>
      <c r="G130" s="35"/>
      <c r="H130" s="15"/>
      <c r="I130" s="15"/>
      <c r="J130" s="14"/>
    </row>
    <row r="131" spans="2:10" ht="21.6" customHeight="1" x14ac:dyDescent="0.2">
      <c r="B131" s="40" t="str">
        <f>IF('Expense Report'!C131="","",'Expense Report'!C131)</f>
        <v/>
      </c>
      <c r="C131" s="14" t="str">
        <f>IF('Expense Report'!D131="","",'Expense Report'!D131)</f>
        <v/>
      </c>
      <c r="D131" s="14" t="str">
        <f>IF('Expense Report'!E131="","",'Expense Report'!E131)</f>
        <v/>
      </c>
      <c r="E131" s="42" t="str">
        <f>IF('Expense Report'!G131="","",'Expense Report'!G131)</f>
        <v/>
      </c>
      <c r="F131" s="15"/>
      <c r="G131" s="35"/>
      <c r="H131" s="15"/>
      <c r="I131" s="15"/>
      <c r="J131" s="14"/>
    </row>
    <row r="132" spans="2:10" ht="21.6" customHeight="1" x14ac:dyDescent="0.2">
      <c r="B132" s="40" t="str">
        <f>IF('Expense Report'!C132="","",'Expense Report'!C132)</f>
        <v/>
      </c>
      <c r="C132" s="14" t="str">
        <f>IF('Expense Report'!D132="","",'Expense Report'!D132)</f>
        <v/>
      </c>
      <c r="D132" s="14" t="str">
        <f>IF('Expense Report'!E132="","",'Expense Report'!E132)</f>
        <v/>
      </c>
      <c r="E132" s="42" t="str">
        <f>IF('Expense Report'!G132="","",'Expense Report'!G132)</f>
        <v/>
      </c>
      <c r="F132" s="15"/>
      <c r="G132" s="35"/>
      <c r="H132" s="15"/>
      <c r="I132" s="15"/>
      <c r="J132" s="14"/>
    </row>
    <row r="133" spans="2:10" ht="21.6" customHeight="1" x14ac:dyDescent="0.2">
      <c r="B133" s="40" t="str">
        <f>IF('Expense Report'!C133="","",'Expense Report'!C133)</f>
        <v/>
      </c>
      <c r="C133" s="14" t="str">
        <f>IF('Expense Report'!D133="","",'Expense Report'!D133)</f>
        <v/>
      </c>
      <c r="D133" s="14" t="str">
        <f>IF('Expense Report'!E133="","",'Expense Report'!E133)</f>
        <v/>
      </c>
      <c r="E133" s="42" t="str">
        <f>IF('Expense Report'!G133="","",'Expense Report'!G133)</f>
        <v/>
      </c>
      <c r="F133" s="15"/>
      <c r="G133" s="35"/>
      <c r="H133" s="15"/>
      <c r="I133" s="15"/>
      <c r="J133" s="14"/>
    </row>
    <row r="134" spans="2:10" ht="21.6" customHeight="1" x14ac:dyDescent="0.2">
      <c r="B134" s="40" t="str">
        <f>IF('Expense Report'!C134="","",'Expense Report'!C134)</f>
        <v/>
      </c>
      <c r="C134" s="14" t="str">
        <f>IF('Expense Report'!D134="","",'Expense Report'!D134)</f>
        <v/>
      </c>
      <c r="D134" s="14" t="str">
        <f>IF('Expense Report'!E134="","",'Expense Report'!E134)</f>
        <v/>
      </c>
      <c r="E134" s="42" t="str">
        <f>IF('Expense Report'!G134="","",'Expense Report'!G134)</f>
        <v/>
      </c>
      <c r="F134" s="15"/>
      <c r="G134" s="35"/>
      <c r="H134" s="15"/>
      <c r="I134" s="15"/>
      <c r="J134" s="14"/>
    </row>
    <row r="135" spans="2:10" ht="21.6" customHeight="1" x14ac:dyDescent="0.2">
      <c r="B135" s="40" t="str">
        <f>IF('Expense Report'!C135="","",'Expense Report'!C135)</f>
        <v/>
      </c>
      <c r="C135" s="14" t="str">
        <f>IF('Expense Report'!D135="","",'Expense Report'!D135)</f>
        <v/>
      </c>
      <c r="D135" s="14" t="str">
        <f>IF('Expense Report'!E135="","",'Expense Report'!E135)</f>
        <v/>
      </c>
      <c r="E135" s="42" t="str">
        <f>IF('Expense Report'!G135="","",'Expense Report'!G135)</f>
        <v/>
      </c>
      <c r="F135" s="15"/>
      <c r="G135" s="35"/>
      <c r="H135" s="15"/>
      <c r="I135" s="15"/>
      <c r="J135" s="14"/>
    </row>
    <row r="136" spans="2:10" ht="21.6" customHeight="1" x14ac:dyDescent="0.2">
      <c r="B136" s="40" t="str">
        <f>IF('Expense Report'!C136="","",'Expense Report'!C136)</f>
        <v/>
      </c>
      <c r="C136" s="14" t="str">
        <f>IF('Expense Report'!D136="","",'Expense Report'!D136)</f>
        <v/>
      </c>
      <c r="D136" s="14" t="str">
        <f>IF('Expense Report'!E136="","",'Expense Report'!E136)</f>
        <v/>
      </c>
      <c r="E136" s="42" t="str">
        <f>IF('Expense Report'!G136="","",'Expense Report'!G136)</f>
        <v/>
      </c>
      <c r="F136" s="15"/>
      <c r="G136" s="35"/>
      <c r="H136" s="15"/>
      <c r="I136" s="15"/>
      <c r="J136" s="14"/>
    </row>
    <row r="137" spans="2:10" ht="21.6" customHeight="1" x14ac:dyDescent="0.2">
      <c r="B137" s="40" t="str">
        <f>IF('Expense Report'!C137="","",'Expense Report'!C137)</f>
        <v/>
      </c>
      <c r="C137" s="14" t="str">
        <f>IF('Expense Report'!D137="","",'Expense Report'!D137)</f>
        <v/>
      </c>
      <c r="D137" s="14" t="str">
        <f>IF('Expense Report'!E137="","",'Expense Report'!E137)</f>
        <v/>
      </c>
      <c r="E137" s="42" t="str">
        <f>IF('Expense Report'!G137="","",'Expense Report'!G137)</f>
        <v/>
      </c>
      <c r="F137" s="15"/>
      <c r="G137" s="35"/>
      <c r="H137" s="15"/>
      <c r="I137" s="15"/>
      <c r="J137" s="14"/>
    </row>
    <row r="138" spans="2:10" ht="21.6" customHeight="1" x14ac:dyDescent="0.2">
      <c r="B138" s="40" t="str">
        <f>IF('Expense Report'!C138="","",'Expense Report'!C138)</f>
        <v/>
      </c>
      <c r="C138" s="14" t="str">
        <f>IF('Expense Report'!D138="","",'Expense Report'!D138)</f>
        <v/>
      </c>
      <c r="D138" s="14" t="str">
        <f>IF('Expense Report'!E138="","",'Expense Report'!E138)</f>
        <v/>
      </c>
      <c r="E138" s="42" t="str">
        <f>IF('Expense Report'!G138="","",'Expense Report'!G138)</f>
        <v/>
      </c>
      <c r="F138" s="15"/>
      <c r="G138" s="35"/>
      <c r="H138" s="15"/>
      <c r="I138" s="15"/>
      <c r="J138" s="14"/>
    </row>
    <row r="139" spans="2:10" ht="21.6" customHeight="1" x14ac:dyDescent="0.2">
      <c r="B139" s="40" t="str">
        <f>IF('Expense Report'!C139="","",'Expense Report'!C139)</f>
        <v/>
      </c>
      <c r="C139" s="14" t="str">
        <f>IF('Expense Report'!D139="","",'Expense Report'!D139)</f>
        <v/>
      </c>
      <c r="D139" s="14" t="str">
        <f>IF('Expense Report'!E139="","",'Expense Report'!E139)</f>
        <v/>
      </c>
      <c r="E139" s="42" t="str">
        <f>IF('Expense Report'!G139="","",'Expense Report'!G139)</f>
        <v/>
      </c>
      <c r="F139" s="15"/>
      <c r="G139" s="35"/>
      <c r="H139" s="15"/>
      <c r="I139" s="15"/>
      <c r="J139" s="14"/>
    </row>
    <row r="140" spans="2:10" ht="21.6" customHeight="1" x14ac:dyDescent="0.2">
      <c r="B140" s="40" t="str">
        <f>IF('Expense Report'!C140="","",'Expense Report'!C140)</f>
        <v/>
      </c>
      <c r="C140" s="14" t="str">
        <f>IF('Expense Report'!D140="","",'Expense Report'!D140)</f>
        <v/>
      </c>
      <c r="D140" s="14" t="str">
        <f>IF('Expense Report'!E140="","",'Expense Report'!E140)</f>
        <v/>
      </c>
      <c r="E140" s="42" t="str">
        <f>IF('Expense Report'!G140="","",'Expense Report'!G140)</f>
        <v/>
      </c>
      <c r="F140" s="15"/>
      <c r="G140" s="35"/>
      <c r="H140" s="15"/>
      <c r="I140" s="15"/>
      <c r="J140" s="14"/>
    </row>
    <row r="141" spans="2:10" ht="21.6" customHeight="1" x14ac:dyDescent="0.2">
      <c r="B141" s="40" t="str">
        <f>IF('Expense Report'!C141="","",'Expense Report'!C141)</f>
        <v/>
      </c>
      <c r="C141" s="14" t="str">
        <f>IF('Expense Report'!D141="","",'Expense Report'!D141)</f>
        <v/>
      </c>
      <c r="D141" s="14" t="str">
        <f>IF('Expense Report'!E141="","",'Expense Report'!E141)</f>
        <v/>
      </c>
      <c r="E141" s="42" t="str">
        <f>IF('Expense Report'!G141="","",'Expense Report'!G141)</f>
        <v/>
      </c>
      <c r="F141" s="15"/>
      <c r="G141" s="35"/>
      <c r="H141" s="15"/>
      <c r="I141" s="15"/>
      <c r="J141" s="14"/>
    </row>
    <row r="142" spans="2:10" ht="21.6" customHeight="1" x14ac:dyDescent="0.2">
      <c r="B142" s="40" t="str">
        <f>IF('Expense Report'!C142="","",'Expense Report'!C142)</f>
        <v/>
      </c>
      <c r="C142" s="14" t="str">
        <f>IF('Expense Report'!D142="","",'Expense Report'!D142)</f>
        <v/>
      </c>
      <c r="D142" s="14" t="str">
        <f>IF('Expense Report'!E142="","",'Expense Report'!E142)</f>
        <v/>
      </c>
      <c r="E142" s="42" t="str">
        <f>IF('Expense Report'!G142="","",'Expense Report'!G142)</f>
        <v/>
      </c>
      <c r="F142" s="15"/>
      <c r="G142" s="35"/>
      <c r="H142" s="15"/>
      <c r="I142" s="15"/>
      <c r="J142" s="14"/>
    </row>
    <row r="143" spans="2:10" ht="21.6" customHeight="1" x14ac:dyDescent="0.2">
      <c r="B143" s="40" t="str">
        <f>IF('Expense Report'!C143="","",'Expense Report'!C143)</f>
        <v/>
      </c>
      <c r="C143" s="14" t="str">
        <f>IF('Expense Report'!D143="","",'Expense Report'!D143)</f>
        <v/>
      </c>
      <c r="D143" s="14" t="str">
        <f>IF('Expense Report'!E143="","",'Expense Report'!E143)</f>
        <v/>
      </c>
      <c r="E143" s="42" t="str">
        <f>IF('Expense Report'!G143="","",'Expense Report'!G143)</f>
        <v/>
      </c>
      <c r="F143" s="15"/>
      <c r="G143" s="35"/>
      <c r="H143" s="15"/>
      <c r="I143" s="15"/>
      <c r="J143" s="14"/>
    </row>
    <row r="144" spans="2:10" ht="21.6" customHeight="1" x14ac:dyDescent="0.2">
      <c r="B144" s="40" t="str">
        <f>IF('Expense Report'!C144="","",'Expense Report'!C144)</f>
        <v/>
      </c>
      <c r="C144" s="14" t="str">
        <f>IF('Expense Report'!D144="","",'Expense Report'!D144)</f>
        <v/>
      </c>
      <c r="D144" s="14" t="str">
        <f>IF('Expense Report'!E144="","",'Expense Report'!E144)</f>
        <v/>
      </c>
      <c r="E144" s="42" t="str">
        <f>IF('Expense Report'!G144="","",'Expense Report'!G144)</f>
        <v/>
      </c>
      <c r="F144" s="15"/>
      <c r="G144" s="35"/>
      <c r="H144" s="15"/>
      <c r="I144" s="15"/>
      <c r="J144" s="14"/>
    </row>
    <row r="145" spans="2:10" ht="21.6" customHeight="1" x14ac:dyDescent="0.2">
      <c r="B145" s="40" t="str">
        <f>IF('Expense Report'!C145="","",'Expense Report'!C145)</f>
        <v/>
      </c>
      <c r="C145" s="14" t="str">
        <f>IF('Expense Report'!D145="","",'Expense Report'!D145)</f>
        <v/>
      </c>
      <c r="D145" s="14" t="str">
        <f>IF('Expense Report'!E145="","",'Expense Report'!E145)</f>
        <v/>
      </c>
      <c r="E145" s="42" t="str">
        <f>IF('Expense Report'!G145="","",'Expense Report'!G145)</f>
        <v/>
      </c>
      <c r="F145" s="15"/>
      <c r="G145" s="35"/>
      <c r="H145" s="15"/>
      <c r="I145" s="15"/>
      <c r="J145" s="14"/>
    </row>
    <row r="146" spans="2:10" ht="21.6" customHeight="1" x14ac:dyDescent="0.2">
      <c r="B146" s="40" t="str">
        <f>IF('Expense Report'!C146="","",'Expense Report'!C146)</f>
        <v/>
      </c>
      <c r="C146" s="14" t="str">
        <f>IF('Expense Report'!D146="","",'Expense Report'!D146)</f>
        <v/>
      </c>
      <c r="D146" s="14" t="str">
        <f>IF('Expense Report'!E146="","",'Expense Report'!E146)</f>
        <v/>
      </c>
      <c r="E146" s="42" t="str">
        <f>IF('Expense Report'!G146="","",'Expense Report'!G146)</f>
        <v/>
      </c>
      <c r="F146" s="15"/>
      <c r="G146" s="35"/>
      <c r="H146" s="15"/>
      <c r="I146" s="15"/>
      <c r="J146" s="14"/>
    </row>
    <row r="147" spans="2:10" ht="21.6" customHeight="1" x14ac:dyDescent="0.2">
      <c r="B147" s="40" t="str">
        <f>IF('Expense Report'!C147="","",'Expense Report'!C147)</f>
        <v/>
      </c>
      <c r="C147" s="14" t="str">
        <f>IF('Expense Report'!D147="","",'Expense Report'!D147)</f>
        <v/>
      </c>
      <c r="D147" s="14" t="str">
        <f>IF('Expense Report'!E147="","",'Expense Report'!E147)</f>
        <v/>
      </c>
      <c r="E147" s="42" t="str">
        <f>IF('Expense Report'!G147="","",'Expense Report'!G147)</f>
        <v/>
      </c>
      <c r="F147" s="15"/>
      <c r="G147" s="35"/>
      <c r="H147" s="15"/>
      <c r="I147" s="15"/>
      <c r="J147" s="14"/>
    </row>
    <row r="148" spans="2:10" ht="21.6" customHeight="1" x14ac:dyDescent="0.2">
      <c r="B148" s="40" t="str">
        <f>IF('Expense Report'!C148="","",'Expense Report'!C148)</f>
        <v/>
      </c>
      <c r="C148" s="14" t="str">
        <f>IF('Expense Report'!D148="","",'Expense Report'!D148)</f>
        <v/>
      </c>
      <c r="D148" s="14" t="str">
        <f>IF('Expense Report'!E148="","",'Expense Report'!E148)</f>
        <v/>
      </c>
      <c r="E148" s="42" t="str">
        <f>IF('Expense Report'!G148="","",'Expense Report'!G148)</f>
        <v/>
      </c>
      <c r="F148" s="15"/>
      <c r="G148" s="35"/>
      <c r="H148" s="15"/>
      <c r="I148" s="15"/>
      <c r="J148" s="14"/>
    </row>
    <row r="149" spans="2:10" ht="21.6" customHeight="1" x14ac:dyDescent="0.2">
      <c r="B149" s="40" t="str">
        <f>IF('Expense Report'!C149="","",'Expense Report'!C149)</f>
        <v/>
      </c>
      <c r="C149" s="14" t="str">
        <f>IF('Expense Report'!D149="","",'Expense Report'!D149)</f>
        <v/>
      </c>
      <c r="D149" s="14" t="str">
        <f>IF('Expense Report'!E149="","",'Expense Report'!E149)</f>
        <v/>
      </c>
      <c r="E149" s="42" t="str">
        <f>IF('Expense Report'!G149="","",'Expense Report'!G149)</f>
        <v/>
      </c>
      <c r="F149" s="15"/>
      <c r="G149" s="35"/>
      <c r="H149" s="15"/>
      <c r="I149" s="15"/>
      <c r="J149" s="14"/>
    </row>
    <row r="150" spans="2:10" ht="21.6" customHeight="1" x14ac:dyDescent="0.2">
      <c r="B150" s="40" t="str">
        <f>IF('Expense Report'!C150="","",'Expense Report'!C150)</f>
        <v/>
      </c>
      <c r="C150" s="14" t="str">
        <f>IF('Expense Report'!D150="","",'Expense Report'!D150)</f>
        <v/>
      </c>
      <c r="D150" s="14" t="str">
        <f>IF('Expense Report'!E150="","",'Expense Report'!E150)</f>
        <v/>
      </c>
      <c r="E150" s="42" t="str">
        <f>IF('Expense Report'!G150="","",'Expense Report'!G150)</f>
        <v/>
      </c>
      <c r="F150" s="15"/>
      <c r="G150" s="35"/>
      <c r="H150" s="15"/>
      <c r="I150" s="15"/>
      <c r="J150" s="14"/>
    </row>
    <row r="151" spans="2:10" ht="21.6" customHeight="1" x14ac:dyDescent="0.2">
      <c r="B151" s="40" t="str">
        <f>IF('Expense Report'!C151="","",'Expense Report'!C151)</f>
        <v/>
      </c>
      <c r="C151" s="14" t="str">
        <f>IF('Expense Report'!D151="","",'Expense Report'!D151)</f>
        <v/>
      </c>
      <c r="D151" s="14" t="str">
        <f>IF('Expense Report'!E151="","",'Expense Report'!E151)</f>
        <v/>
      </c>
      <c r="E151" s="42" t="str">
        <f>IF('Expense Report'!G151="","",'Expense Report'!G151)</f>
        <v/>
      </c>
      <c r="F151" s="15"/>
      <c r="G151" s="35"/>
      <c r="H151" s="15"/>
      <c r="I151" s="15"/>
      <c r="J151" s="14"/>
    </row>
    <row r="152" spans="2:10" ht="21.6" customHeight="1" x14ac:dyDescent="0.2">
      <c r="B152" s="40" t="str">
        <f>IF('Expense Report'!C152="","",'Expense Report'!C152)</f>
        <v/>
      </c>
      <c r="C152" s="14" t="str">
        <f>IF('Expense Report'!D152="","",'Expense Report'!D152)</f>
        <v/>
      </c>
      <c r="D152" s="14" t="str">
        <f>IF('Expense Report'!E152="","",'Expense Report'!E152)</f>
        <v/>
      </c>
      <c r="E152" s="42" t="str">
        <f>IF('Expense Report'!G152="","",'Expense Report'!G152)</f>
        <v/>
      </c>
      <c r="F152" s="15"/>
      <c r="G152" s="35"/>
      <c r="H152" s="15"/>
      <c r="I152" s="15"/>
      <c r="J152" s="14"/>
    </row>
    <row r="153" spans="2:10" ht="21.6" customHeight="1" x14ac:dyDescent="0.2">
      <c r="B153" s="40" t="str">
        <f>IF('Expense Report'!C153="","",'Expense Report'!C153)</f>
        <v/>
      </c>
      <c r="C153" s="14" t="str">
        <f>IF('Expense Report'!D153="","",'Expense Report'!D153)</f>
        <v/>
      </c>
      <c r="D153" s="14" t="str">
        <f>IF('Expense Report'!E153="","",'Expense Report'!E153)</f>
        <v/>
      </c>
      <c r="E153" s="42" t="str">
        <f>IF('Expense Report'!G153="","",'Expense Report'!G153)</f>
        <v/>
      </c>
      <c r="F153" s="15"/>
      <c r="G153" s="35"/>
      <c r="H153" s="15"/>
      <c r="I153" s="15"/>
      <c r="J153" s="14"/>
    </row>
    <row r="154" spans="2:10" ht="21.6" customHeight="1" x14ac:dyDescent="0.2">
      <c r="B154" s="40" t="str">
        <f>IF('Expense Report'!C154="","",'Expense Report'!C154)</f>
        <v/>
      </c>
      <c r="C154" s="14" t="str">
        <f>IF('Expense Report'!D154="","",'Expense Report'!D154)</f>
        <v/>
      </c>
      <c r="D154" s="14" t="str">
        <f>IF('Expense Report'!E154="","",'Expense Report'!E154)</f>
        <v/>
      </c>
      <c r="E154" s="42" t="str">
        <f>IF('Expense Report'!G154="","",'Expense Report'!G154)</f>
        <v/>
      </c>
      <c r="F154" s="15"/>
      <c r="G154" s="35"/>
      <c r="H154" s="15"/>
      <c r="I154" s="15"/>
      <c r="J154" s="14"/>
    </row>
    <row r="155" spans="2:10" ht="21.6" customHeight="1" x14ac:dyDescent="0.2">
      <c r="B155" s="40" t="str">
        <f>IF('Expense Report'!C155="","",'Expense Report'!C155)</f>
        <v/>
      </c>
      <c r="C155" s="14" t="str">
        <f>IF('Expense Report'!D155="","",'Expense Report'!D155)</f>
        <v/>
      </c>
      <c r="D155" s="14" t="str">
        <f>IF('Expense Report'!E155="","",'Expense Report'!E155)</f>
        <v/>
      </c>
      <c r="E155" s="42" t="str">
        <f>IF('Expense Report'!G155="","",'Expense Report'!G155)</f>
        <v/>
      </c>
      <c r="F155" s="15"/>
      <c r="G155" s="35"/>
      <c r="H155" s="15"/>
      <c r="I155" s="15"/>
      <c r="J155" s="14"/>
    </row>
    <row r="156" spans="2:10" ht="21.6" customHeight="1" x14ac:dyDescent="0.2">
      <c r="B156" s="40" t="str">
        <f>IF('Expense Report'!C156="","",'Expense Report'!C156)</f>
        <v/>
      </c>
      <c r="C156" s="14" t="str">
        <f>IF('Expense Report'!D156="","",'Expense Report'!D156)</f>
        <v/>
      </c>
      <c r="D156" s="14" t="str">
        <f>IF('Expense Report'!E156="","",'Expense Report'!E156)</f>
        <v/>
      </c>
      <c r="E156" s="42" t="str">
        <f>IF('Expense Report'!G156="","",'Expense Report'!G156)</f>
        <v/>
      </c>
      <c r="F156" s="15"/>
      <c r="G156" s="35"/>
      <c r="H156" s="15"/>
      <c r="I156" s="15"/>
      <c r="J156" s="14"/>
    </row>
    <row r="157" spans="2:10" ht="21.6" customHeight="1" x14ac:dyDescent="0.2">
      <c r="B157" s="40" t="str">
        <f>IF('Expense Report'!C157="","",'Expense Report'!C157)</f>
        <v/>
      </c>
      <c r="C157" s="14" t="str">
        <f>IF('Expense Report'!D157="","",'Expense Report'!D157)</f>
        <v/>
      </c>
      <c r="D157" s="14" t="str">
        <f>IF('Expense Report'!E157="","",'Expense Report'!E157)</f>
        <v/>
      </c>
      <c r="E157" s="42" t="str">
        <f>IF('Expense Report'!G157="","",'Expense Report'!G157)</f>
        <v/>
      </c>
      <c r="F157" s="15"/>
      <c r="G157" s="35"/>
      <c r="H157" s="15"/>
      <c r="I157" s="15"/>
      <c r="J157" s="14"/>
    </row>
    <row r="158" spans="2:10" ht="21.6" customHeight="1" x14ac:dyDescent="0.2">
      <c r="B158" s="40" t="str">
        <f>IF('Expense Report'!C158="","",'Expense Report'!C158)</f>
        <v/>
      </c>
      <c r="C158" s="14" t="str">
        <f>IF('Expense Report'!D158="","",'Expense Report'!D158)</f>
        <v/>
      </c>
      <c r="D158" s="14" t="str">
        <f>IF('Expense Report'!E158="","",'Expense Report'!E158)</f>
        <v/>
      </c>
      <c r="E158" s="42" t="str">
        <f>IF('Expense Report'!G158="","",'Expense Report'!G158)</f>
        <v/>
      </c>
      <c r="F158" s="15"/>
      <c r="G158" s="35"/>
      <c r="H158" s="15"/>
      <c r="I158" s="15"/>
      <c r="J158" s="14"/>
    </row>
    <row r="159" spans="2:10" ht="21.6" customHeight="1" x14ac:dyDescent="0.2">
      <c r="B159" s="40" t="str">
        <f>IF('Expense Report'!C159="","",'Expense Report'!C159)</f>
        <v/>
      </c>
      <c r="C159" s="14" t="str">
        <f>IF('Expense Report'!D159="","",'Expense Report'!D159)</f>
        <v/>
      </c>
      <c r="D159" s="14" t="str">
        <f>IF('Expense Report'!E159="","",'Expense Report'!E159)</f>
        <v/>
      </c>
      <c r="E159" s="42" t="str">
        <f>IF('Expense Report'!G159="","",'Expense Report'!G159)</f>
        <v/>
      </c>
      <c r="F159" s="15"/>
      <c r="G159" s="35"/>
      <c r="H159" s="15"/>
      <c r="I159" s="15"/>
      <c r="J159" s="14"/>
    </row>
    <row r="160" spans="2:10" ht="21.6" customHeight="1" x14ac:dyDescent="0.2">
      <c r="B160" s="40" t="str">
        <f>IF('Expense Report'!C160="","",'Expense Report'!C160)</f>
        <v/>
      </c>
      <c r="C160" s="14" t="str">
        <f>IF('Expense Report'!D160="","",'Expense Report'!D160)</f>
        <v/>
      </c>
      <c r="D160" s="14" t="str">
        <f>IF('Expense Report'!E160="","",'Expense Report'!E160)</f>
        <v/>
      </c>
      <c r="E160" s="42" t="str">
        <f>IF('Expense Report'!G160="","",'Expense Report'!G160)</f>
        <v/>
      </c>
      <c r="F160" s="15"/>
      <c r="G160" s="35"/>
      <c r="H160" s="15"/>
      <c r="I160" s="15"/>
      <c r="J160" s="14"/>
    </row>
    <row r="161" spans="2:10" ht="21.6" customHeight="1" x14ac:dyDescent="0.2">
      <c r="B161" s="40" t="str">
        <f>IF('Expense Report'!C161="","",'Expense Report'!C161)</f>
        <v/>
      </c>
      <c r="C161" s="14" t="str">
        <f>IF('Expense Report'!D161="","",'Expense Report'!D161)</f>
        <v/>
      </c>
      <c r="D161" s="14" t="str">
        <f>IF('Expense Report'!E161="","",'Expense Report'!E161)</f>
        <v/>
      </c>
      <c r="E161" s="42" t="str">
        <f>IF('Expense Report'!G161="","",'Expense Report'!G161)</f>
        <v/>
      </c>
      <c r="F161" s="15"/>
      <c r="G161" s="35"/>
      <c r="H161" s="15"/>
      <c r="I161" s="15"/>
      <c r="J161" s="14"/>
    </row>
    <row r="162" spans="2:10" ht="21.6" customHeight="1" x14ac:dyDescent="0.2">
      <c r="B162" s="40" t="str">
        <f>IF('Expense Report'!C162="","",'Expense Report'!C162)</f>
        <v/>
      </c>
      <c r="C162" s="14" t="str">
        <f>IF('Expense Report'!D162="","",'Expense Report'!D162)</f>
        <v/>
      </c>
      <c r="D162" s="14" t="str">
        <f>IF('Expense Report'!E162="","",'Expense Report'!E162)</f>
        <v/>
      </c>
      <c r="E162" s="42" t="str">
        <f>IF('Expense Report'!G162="","",'Expense Report'!G162)</f>
        <v/>
      </c>
      <c r="F162" s="15"/>
      <c r="G162" s="35"/>
      <c r="H162" s="15"/>
      <c r="I162" s="15"/>
      <c r="J162" s="14"/>
    </row>
    <row r="163" spans="2:10" ht="21.6" customHeight="1" x14ac:dyDescent="0.2">
      <c r="B163" s="40" t="str">
        <f>IF('Expense Report'!C163="","",'Expense Report'!C163)</f>
        <v/>
      </c>
      <c r="C163" s="14" t="str">
        <f>IF('Expense Report'!D163="","",'Expense Report'!D163)</f>
        <v/>
      </c>
      <c r="D163" s="14" t="str">
        <f>IF('Expense Report'!E163="","",'Expense Report'!E163)</f>
        <v/>
      </c>
      <c r="E163" s="42" t="str">
        <f>IF('Expense Report'!G163="","",'Expense Report'!G163)</f>
        <v/>
      </c>
      <c r="F163" s="15"/>
      <c r="G163" s="35"/>
      <c r="H163" s="15"/>
      <c r="I163" s="15"/>
      <c r="J163" s="14"/>
    </row>
    <row r="164" spans="2:10" ht="21.6" customHeight="1" x14ac:dyDescent="0.2">
      <c r="B164" s="40" t="str">
        <f>IF('Expense Report'!C164="","",'Expense Report'!C164)</f>
        <v/>
      </c>
      <c r="C164" s="14" t="str">
        <f>IF('Expense Report'!D164="","",'Expense Report'!D164)</f>
        <v/>
      </c>
      <c r="D164" s="14" t="str">
        <f>IF('Expense Report'!E164="","",'Expense Report'!E164)</f>
        <v/>
      </c>
      <c r="E164" s="42" t="str">
        <f>IF('Expense Report'!G164="","",'Expense Report'!G164)</f>
        <v/>
      </c>
      <c r="F164" s="15"/>
      <c r="G164" s="35"/>
      <c r="H164" s="15"/>
      <c r="I164" s="15"/>
      <c r="J164" s="14"/>
    </row>
    <row r="165" spans="2:10" ht="21.6" customHeight="1" x14ac:dyDescent="0.2">
      <c r="B165" s="40" t="str">
        <f>IF('Expense Report'!C165="","",'Expense Report'!C165)</f>
        <v/>
      </c>
      <c r="C165" s="14" t="str">
        <f>IF('Expense Report'!D165="","",'Expense Report'!D165)</f>
        <v/>
      </c>
      <c r="D165" s="14" t="str">
        <f>IF('Expense Report'!E165="","",'Expense Report'!E165)</f>
        <v/>
      </c>
      <c r="E165" s="42" t="str">
        <f>IF('Expense Report'!G165="","",'Expense Report'!G165)</f>
        <v/>
      </c>
      <c r="F165" s="15"/>
      <c r="G165" s="35"/>
      <c r="H165" s="15"/>
      <c r="I165" s="15"/>
      <c r="J165" s="14"/>
    </row>
    <row r="166" spans="2:10" ht="21.6" customHeight="1" x14ac:dyDescent="0.2">
      <c r="B166" s="40" t="str">
        <f>IF('Expense Report'!C166="","",'Expense Report'!C166)</f>
        <v/>
      </c>
      <c r="C166" s="14" t="str">
        <f>IF('Expense Report'!D166="","",'Expense Report'!D166)</f>
        <v/>
      </c>
      <c r="D166" s="14" t="str">
        <f>IF('Expense Report'!E166="","",'Expense Report'!E166)</f>
        <v/>
      </c>
      <c r="E166" s="42" t="str">
        <f>IF('Expense Report'!G166="","",'Expense Report'!G166)</f>
        <v/>
      </c>
      <c r="F166" s="15"/>
      <c r="G166" s="35"/>
      <c r="H166" s="15"/>
      <c r="I166" s="15"/>
      <c r="J166" s="14"/>
    </row>
    <row r="167" spans="2:10" ht="21.6" customHeight="1" x14ac:dyDescent="0.2">
      <c r="B167" s="40" t="str">
        <f>IF('Expense Report'!C167="","",'Expense Report'!C167)</f>
        <v/>
      </c>
      <c r="C167" s="14" t="str">
        <f>IF('Expense Report'!D167="","",'Expense Report'!D167)</f>
        <v/>
      </c>
      <c r="D167" s="14" t="str">
        <f>IF('Expense Report'!E167="","",'Expense Report'!E167)</f>
        <v/>
      </c>
      <c r="E167" s="42" t="str">
        <f>IF('Expense Report'!G167="","",'Expense Report'!G167)</f>
        <v/>
      </c>
      <c r="F167" s="15"/>
      <c r="G167" s="35"/>
      <c r="H167" s="15"/>
      <c r="I167" s="15"/>
      <c r="J167" s="14"/>
    </row>
    <row r="168" spans="2:10" ht="21.6" customHeight="1" x14ac:dyDescent="0.2">
      <c r="B168" s="40" t="str">
        <f>IF('Expense Report'!C168="","",'Expense Report'!C168)</f>
        <v/>
      </c>
      <c r="C168" s="14" t="str">
        <f>IF('Expense Report'!D168="","",'Expense Report'!D168)</f>
        <v/>
      </c>
      <c r="D168" s="14" t="str">
        <f>IF('Expense Report'!E168="","",'Expense Report'!E168)</f>
        <v/>
      </c>
      <c r="E168" s="42" t="str">
        <f>IF('Expense Report'!G168="","",'Expense Report'!G168)</f>
        <v/>
      </c>
      <c r="F168" s="15"/>
      <c r="G168" s="35"/>
      <c r="H168" s="15"/>
      <c r="I168" s="15"/>
      <c r="J168" s="14"/>
    </row>
    <row r="169" spans="2:10" ht="21.6" customHeight="1" x14ac:dyDescent="0.2">
      <c r="B169" s="40" t="str">
        <f>IF('Expense Report'!C169="","",'Expense Report'!C169)</f>
        <v/>
      </c>
      <c r="C169" s="14" t="str">
        <f>IF('Expense Report'!D169="","",'Expense Report'!D169)</f>
        <v/>
      </c>
      <c r="D169" s="14" t="str">
        <f>IF('Expense Report'!E169="","",'Expense Report'!E169)</f>
        <v/>
      </c>
      <c r="E169" s="42" t="str">
        <f>IF('Expense Report'!G169="","",'Expense Report'!G169)</f>
        <v/>
      </c>
      <c r="F169" s="15"/>
      <c r="G169" s="35"/>
      <c r="H169" s="15"/>
      <c r="I169" s="15"/>
      <c r="J169" s="14"/>
    </row>
    <row r="170" spans="2:10" ht="21.6" customHeight="1" x14ac:dyDescent="0.2">
      <c r="B170" s="40" t="str">
        <f>IF('Expense Report'!C170="","",'Expense Report'!C170)</f>
        <v/>
      </c>
      <c r="C170" s="14" t="str">
        <f>IF('Expense Report'!D170="","",'Expense Report'!D170)</f>
        <v/>
      </c>
      <c r="D170" s="14" t="str">
        <f>IF('Expense Report'!E170="","",'Expense Report'!E170)</f>
        <v/>
      </c>
      <c r="E170" s="42" t="str">
        <f>IF('Expense Report'!G170="","",'Expense Report'!G170)</f>
        <v/>
      </c>
      <c r="F170" s="15"/>
      <c r="G170" s="35"/>
      <c r="H170" s="15"/>
      <c r="I170" s="15"/>
      <c r="J170" s="14"/>
    </row>
    <row r="171" spans="2:10" ht="21.6" customHeight="1" x14ac:dyDescent="0.2">
      <c r="B171" s="40" t="str">
        <f>IF('Expense Report'!C171="","",'Expense Report'!C171)</f>
        <v/>
      </c>
      <c r="C171" s="14" t="str">
        <f>IF('Expense Report'!D171="","",'Expense Report'!D171)</f>
        <v/>
      </c>
      <c r="D171" s="14" t="str">
        <f>IF('Expense Report'!E171="","",'Expense Report'!E171)</f>
        <v/>
      </c>
      <c r="E171" s="42" t="str">
        <f>IF('Expense Report'!G171="","",'Expense Report'!G171)</f>
        <v/>
      </c>
      <c r="F171" s="15"/>
      <c r="G171" s="35"/>
      <c r="H171" s="15"/>
      <c r="I171" s="15"/>
      <c r="J171" s="14"/>
    </row>
    <row r="172" spans="2:10" ht="21.6" customHeight="1" x14ac:dyDescent="0.2">
      <c r="B172" s="40" t="str">
        <f>IF('Expense Report'!C172="","",'Expense Report'!C172)</f>
        <v/>
      </c>
      <c r="C172" s="14" t="str">
        <f>IF('Expense Report'!D172="","",'Expense Report'!D172)</f>
        <v/>
      </c>
      <c r="D172" s="14" t="str">
        <f>IF('Expense Report'!E172="","",'Expense Report'!E172)</f>
        <v/>
      </c>
      <c r="E172" s="42" t="str">
        <f>IF('Expense Report'!G172="","",'Expense Report'!G172)</f>
        <v/>
      </c>
      <c r="F172" s="15"/>
      <c r="G172" s="35"/>
      <c r="H172" s="15"/>
      <c r="I172" s="15"/>
      <c r="J172" s="14"/>
    </row>
    <row r="173" spans="2:10" ht="21.6" customHeight="1" x14ac:dyDescent="0.2">
      <c r="B173" s="40" t="str">
        <f>IF('Expense Report'!C173="","",'Expense Report'!C173)</f>
        <v/>
      </c>
      <c r="C173" s="14" t="str">
        <f>IF('Expense Report'!D173="","",'Expense Report'!D173)</f>
        <v/>
      </c>
      <c r="D173" s="14" t="str">
        <f>IF('Expense Report'!E173="","",'Expense Report'!E173)</f>
        <v/>
      </c>
      <c r="E173" s="42" t="str">
        <f>IF('Expense Report'!G173="","",'Expense Report'!G173)</f>
        <v/>
      </c>
      <c r="F173" s="15"/>
      <c r="G173" s="35"/>
      <c r="H173" s="15"/>
      <c r="I173" s="15"/>
      <c r="J173" s="14"/>
    </row>
    <row r="174" spans="2:10" ht="21.6" customHeight="1" x14ac:dyDescent="0.2">
      <c r="B174" s="40" t="str">
        <f>IF('Expense Report'!C174="","",'Expense Report'!C174)</f>
        <v/>
      </c>
      <c r="C174" s="14" t="str">
        <f>IF('Expense Report'!D174="","",'Expense Report'!D174)</f>
        <v/>
      </c>
      <c r="D174" s="14" t="str">
        <f>IF('Expense Report'!E174="","",'Expense Report'!E174)</f>
        <v/>
      </c>
      <c r="E174" s="42" t="str">
        <f>IF('Expense Report'!G174="","",'Expense Report'!G174)</f>
        <v/>
      </c>
      <c r="F174" s="15"/>
      <c r="G174" s="35"/>
      <c r="H174" s="15"/>
      <c r="I174" s="15"/>
      <c r="J174" s="14"/>
    </row>
    <row r="175" spans="2:10" ht="21.6" customHeight="1" x14ac:dyDescent="0.2">
      <c r="B175" s="40" t="str">
        <f>IF('Expense Report'!C175="","",'Expense Report'!C175)</f>
        <v/>
      </c>
      <c r="C175" s="14" t="str">
        <f>IF('Expense Report'!D175="","",'Expense Report'!D175)</f>
        <v/>
      </c>
      <c r="D175" s="14" t="str">
        <f>IF('Expense Report'!E175="","",'Expense Report'!E175)</f>
        <v/>
      </c>
      <c r="E175" s="42" t="str">
        <f>IF('Expense Report'!G175="","",'Expense Report'!G175)</f>
        <v/>
      </c>
      <c r="F175" s="15"/>
      <c r="G175" s="35"/>
      <c r="H175" s="15"/>
      <c r="I175" s="15"/>
      <c r="J175" s="14"/>
    </row>
    <row r="176" spans="2:10" ht="21.6" customHeight="1" x14ac:dyDescent="0.2">
      <c r="B176" s="40" t="str">
        <f>IF('Expense Report'!C176="","",'Expense Report'!C176)</f>
        <v/>
      </c>
      <c r="C176" s="14" t="str">
        <f>IF('Expense Report'!D176="","",'Expense Report'!D176)</f>
        <v/>
      </c>
      <c r="D176" s="14" t="str">
        <f>IF('Expense Report'!E176="","",'Expense Report'!E176)</f>
        <v/>
      </c>
      <c r="E176" s="42" t="str">
        <f>IF('Expense Report'!G176="","",'Expense Report'!G176)</f>
        <v/>
      </c>
      <c r="F176" s="15"/>
      <c r="G176" s="35"/>
      <c r="H176" s="15"/>
      <c r="I176" s="15"/>
      <c r="J176" s="14"/>
    </row>
    <row r="177" spans="2:10" ht="21.6" customHeight="1" x14ac:dyDescent="0.2">
      <c r="B177" s="40" t="str">
        <f>IF('Expense Report'!C177="","",'Expense Report'!C177)</f>
        <v/>
      </c>
      <c r="C177" s="14" t="str">
        <f>IF('Expense Report'!D177="","",'Expense Report'!D177)</f>
        <v/>
      </c>
      <c r="D177" s="14" t="str">
        <f>IF('Expense Report'!E177="","",'Expense Report'!E177)</f>
        <v/>
      </c>
      <c r="E177" s="42" t="str">
        <f>IF('Expense Report'!G177="","",'Expense Report'!G177)</f>
        <v/>
      </c>
      <c r="F177" s="15"/>
      <c r="G177" s="35"/>
      <c r="H177" s="15"/>
      <c r="I177" s="15"/>
      <c r="J177" s="14"/>
    </row>
    <row r="178" spans="2:10" ht="21.6" customHeight="1" x14ac:dyDescent="0.2">
      <c r="B178" s="40" t="str">
        <f>IF('Expense Report'!C178="","",'Expense Report'!C178)</f>
        <v/>
      </c>
      <c r="C178" s="14" t="str">
        <f>IF('Expense Report'!D178="","",'Expense Report'!D178)</f>
        <v/>
      </c>
      <c r="D178" s="14" t="str">
        <f>IF('Expense Report'!E178="","",'Expense Report'!E178)</f>
        <v/>
      </c>
      <c r="E178" s="42" t="str">
        <f>IF('Expense Report'!G178="","",'Expense Report'!G178)</f>
        <v/>
      </c>
      <c r="F178" s="15"/>
      <c r="G178" s="35"/>
      <c r="H178" s="15"/>
      <c r="I178" s="15"/>
      <c r="J178" s="14"/>
    </row>
    <row r="179" spans="2:10" ht="21.6" customHeight="1" x14ac:dyDescent="0.2">
      <c r="B179" s="40" t="str">
        <f>IF('Expense Report'!C179="","",'Expense Report'!C179)</f>
        <v/>
      </c>
      <c r="C179" s="14" t="str">
        <f>IF('Expense Report'!D179="","",'Expense Report'!D179)</f>
        <v/>
      </c>
      <c r="D179" s="14" t="str">
        <f>IF('Expense Report'!E179="","",'Expense Report'!E179)</f>
        <v/>
      </c>
      <c r="E179" s="42" t="str">
        <f>IF('Expense Report'!G179="","",'Expense Report'!G179)</f>
        <v/>
      </c>
      <c r="F179" s="15"/>
      <c r="G179" s="35"/>
      <c r="H179" s="15"/>
      <c r="I179" s="15"/>
      <c r="J179" s="14"/>
    </row>
    <row r="180" spans="2:10" ht="21.6" customHeight="1" x14ac:dyDescent="0.2">
      <c r="B180" s="40" t="str">
        <f>IF('Expense Report'!C180="","",'Expense Report'!C180)</f>
        <v/>
      </c>
      <c r="C180" s="14" t="str">
        <f>IF('Expense Report'!D180="","",'Expense Report'!D180)</f>
        <v/>
      </c>
      <c r="D180" s="14" t="str">
        <f>IF('Expense Report'!E180="","",'Expense Report'!E180)</f>
        <v/>
      </c>
      <c r="E180" s="42" t="str">
        <f>IF('Expense Report'!G180="","",'Expense Report'!G180)</f>
        <v/>
      </c>
      <c r="F180" s="15"/>
      <c r="G180" s="35"/>
      <c r="H180" s="15"/>
      <c r="I180" s="15"/>
      <c r="J180" s="14"/>
    </row>
    <row r="181" spans="2:10" ht="21.6" customHeight="1" x14ac:dyDescent="0.2">
      <c r="B181" s="40" t="str">
        <f>IF('Expense Report'!C181="","",'Expense Report'!C181)</f>
        <v/>
      </c>
      <c r="C181" s="14" t="str">
        <f>IF('Expense Report'!D181="","",'Expense Report'!D181)</f>
        <v/>
      </c>
      <c r="D181" s="14" t="str">
        <f>IF('Expense Report'!E181="","",'Expense Report'!E181)</f>
        <v/>
      </c>
      <c r="E181" s="42" t="str">
        <f>IF('Expense Report'!G181="","",'Expense Report'!G181)</f>
        <v/>
      </c>
      <c r="F181" s="15"/>
      <c r="G181" s="35"/>
      <c r="H181" s="15"/>
      <c r="I181" s="15"/>
      <c r="J181" s="14"/>
    </row>
    <row r="182" spans="2:10" ht="21.6" customHeight="1" x14ac:dyDescent="0.2">
      <c r="B182" s="40" t="str">
        <f>IF('Expense Report'!C182="","",'Expense Report'!C182)</f>
        <v/>
      </c>
      <c r="C182" s="14" t="str">
        <f>IF('Expense Report'!D182="","",'Expense Report'!D182)</f>
        <v/>
      </c>
      <c r="D182" s="14" t="str">
        <f>IF('Expense Report'!E182="","",'Expense Report'!E182)</f>
        <v/>
      </c>
      <c r="E182" s="42" t="str">
        <f>IF('Expense Report'!G182="","",'Expense Report'!G182)</f>
        <v/>
      </c>
      <c r="F182" s="15"/>
      <c r="G182" s="35"/>
      <c r="H182" s="15"/>
      <c r="I182" s="15"/>
      <c r="J182" s="14"/>
    </row>
    <row r="183" spans="2:10" ht="21.6" customHeight="1" x14ac:dyDescent="0.2">
      <c r="B183" s="40" t="str">
        <f>IF('Expense Report'!C183="","",'Expense Report'!C183)</f>
        <v/>
      </c>
      <c r="C183" s="14" t="str">
        <f>IF('Expense Report'!D183="","",'Expense Report'!D183)</f>
        <v/>
      </c>
      <c r="D183" s="14" t="str">
        <f>IF('Expense Report'!E183="","",'Expense Report'!E183)</f>
        <v/>
      </c>
      <c r="E183" s="42" t="str">
        <f>IF('Expense Report'!G183="","",'Expense Report'!G183)</f>
        <v/>
      </c>
      <c r="F183" s="15"/>
      <c r="G183" s="35"/>
      <c r="H183" s="15"/>
      <c r="I183" s="15"/>
      <c r="J183" s="14"/>
    </row>
    <row r="184" spans="2:10" ht="21.6" customHeight="1" x14ac:dyDescent="0.2">
      <c r="B184" s="40" t="str">
        <f>IF('Expense Report'!C184="","",'Expense Report'!C184)</f>
        <v/>
      </c>
      <c r="C184" s="14" t="str">
        <f>IF('Expense Report'!D184="","",'Expense Report'!D184)</f>
        <v/>
      </c>
      <c r="D184" s="14" t="str">
        <f>IF('Expense Report'!E184="","",'Expense Report'!E184)</f>
        <v/>
      </c>
      <c r="E184" s="42" t="str">
        <f>IF('Expense Report'!G184="","",'Expense Report'!G184)</f>
        <v/>
      </c>
      <c r="F184" s="15"/>
      <c r="G184" s="35"/>
      <c r="H184" s="15"/>
      <c r="I184" s="15"/>
      <c r="J184" s="14"/>
    </row>
    <row r="185" spans="2:10" ht="21.6" customHeight="1" x14ac:dyDescent="0.2">
      <c r="B185" s="40" t="str">
        <f>IF('Expense Report'!C185="","",'Expense Report'!C185)</f>
        <v/>
      </c>
      <c r="C185" s="14" t="str">
        <f>IF('Expense Report'!D185="","",'Expense Report'!D185)</f>
        <v/>
      </c>
      <c r="D185" s="14" t="str">
        <f>IF('Expense Report'!E185="","",'Expense Report'!E185)</f>
        <v/>
      </c>
      <c r="E185" s="42" t="str">
        <f>IF('Expense Report'!G185="","",'Expense Report'!G185)</f>
        <v/>
      </c>
      <c r="F185" s="15"/>
      <c r="G185" s="35"/>
      <c r="H185" s="15"/>
      <c r="I185" s="15"/>
      <c r="J185" s="14"/>
    </row>
    <row r="186" spans="2:10" ht="21.6" customHeight="1" x14ac:dyDescent="0.2">
      <c r="B186" s="40" t="str">
        <f>IF('Expense Report'!C186="","",'Expense Report'!C186)</f>
        <v/>
      </c>
      <c r="C186" s="14" t="str">
        <f>IF('Expense Report'!D186="","",'Expense Report'!D186)</f>
        <v/>
      </c>
      <c r="D186" s="14" t="str">
        <f>IF('Expense Report'!E186="","",'Expense Report'!E186)</f>
        <v/>
      </c>
      <c r="E186" s="42" t="str">
        <f>IF('Expense Report'!G186="","",'Expense Report'!G186)</f>
        <v/>
      </c>
      <c r="F186" s="15"/>
      <c r="G186" s="35"/>
      <c r="H186" s="15"/>
      <c r="I186" s="15"/>
      <c r="J186" s="14"/>
    </row>
    <row r="187" spans="2:10" ht="21.6" customHeight="1" x14ac:dyDescent="0.2">
      <c r="B187" s="40" t="str">
        <f>IF('Expense Report'!C187="","",'Expense Report'!C187)</f>
        <v/>
      </c>
      <c r="C187" s="14" t="str">
        <f>IF('Expense Report'!D187="","",'Expense Report'!D187)</f>
        <v/>
      </c>
      <c r="D187" s="14" t="str">
        <f>IF('Expense Report'!E187="","",'Expense Report'!E187)</f>
        <v/>
      </c>
      <c r="E187" s="42" t="str">
        <f>IF('Expense Report'!G187="","",'Expense Report'!G187)</f>
        <v/>
      </c>
      <c r="F187" s="15"/>
      <c r="G187" s="35"/>
      <c r="H187" s="15"/>
      <c r="I187" s="15"/>
      <c r="J187" s="14"/>
    </row>
    <row r="188" spans="2:10" ht="21.6" customHeight="1" x14ac:dyDescent="0.2">
      <c r="B188" s="40" t="str">
        <f>IF('Expense Report'!C188="","",'Expense Report'!C188)</f>
        <v/>
      </c>
      <c r="C188" s="14" t="str">
        <f>IF('Expense Report'!D188="","",'Expense Report'!D188)</f>
        <v/>
      </c>
      <c r="D188" s="14" t="str">
        <f>IF('Expense Report'!E188="","",'Expense Report'!E188)</f>
        <v/>
      </c>
      <c r="E188" s="42" t="str">
        <f>IF('Expense Report'!G188="","",'Expense Report'!G188)</f>
        <v/>
      </c>
      <c r="F188" s="15"/>
      <c r="G188" s="35"/>
      <c r="H188" s="15"/>
      <c r="I188" s="15"/>
      <c r="J188" s="14"/>
    </row>
    <row r="189" spans="2:10" ht="21.6" customHeight="1" x14ac:dyDescent="0.2">
      <c r="B189" s="40" t="str">
        <f>IF('Expense Report'!C189="","",'Expense Report'!C189)</f>
        <v/>
      </c>
      <c r="C189" s="14" t="str">
        <f>IF('Expense Report'!D189="","",'Expense Report'!D189)</f>
        <v/>
      </c>
      <c r="D189" s="14" t="str">
        <f>IF('Expense Report'!E189="","",'Expense Report'!E189)</f>
        <v/>
      </c>
      <c r="E189" s="42" t="str">
        <f>IF('Expense Report'!G189="","",'Expense Report'!G189)</f>
        <v/>
      </c>
      <c r="F189" s="15"/>
      <c r="G189" s="35"/>
      <c r="H189" s="15"/>
      <c r="I189" s="15"/>
      <c r="J189" s="14"/>
    </row>
    <row r="190" spans="2:10" ht="21.6" customHeight="1" x14ac:dyDescent="0.2">
      <c r="B190" s="40" t="str">
        <f>IF('Expense Report'!C190="","",'Expense Report'!C190)</f>
        <v/>
      </c>
      <c r="C190" s="14" t="str">
        <f>IF('Expense Report'!D190="","",'Expense Report'!D190)</f>
        <v/>
      </c>
      <c r="D190" s="14" t="str">
        <f>IF('Expense Report'!E190="","",'Expense Report'!E190)</f>
        <v/>
      </c>
      <c r="E190" s="42" t="str">
        <f>IF('Expense Report'!G190="","",'Expense Report'!G190)</f>
        <v/>
      </c>
      <c r="F190" s="15"/>
      <c r="G190" s="35"/>
      <c r="H190" s="15"/>
      <c r="I190" s="15"/>
      <c r="J190" s="14"/>
    </row>
    <row r="191" spans="2:10" ht="21.6" customHeight="1" x14ac:dyDescent="0.2">
      <c r="B191" s="40" t="str">
        <f>IF('Expense Report'!C191="","",'Expense Report'!C191)</f>
        <v/>
      </c>
      <c r="C191" s="14" t="str">
        <f>IF('Expense Report'!D191="","",'Expense Report'!D191)</f>
        <v/>
      </c>
      <c r="D191" s="14" t="str">
        <f>IF('Expense Report'!E191="","",'Expense Report'!E191)</f>
        <v/>
      </c>
      <c r="E191" s="42" t="str">
        <f>IF('Expense Report'!G191="","",'Expense Report'!G191)</f>
        <v/>
      </c>
      <c r="F191" s="15"/>
      <c r="G191" s="35"/>
      <c r="H191" s="15"/>
      <c r="I191" s="15"/>
      <c r="J191" s="14"/>
    </row>
    <row r="192" spans="2:10" ht="21.6" customHeight="1" x14ac:dyDescent="0.2">
      <c r="B192" s="40" t="str">
        <f>IF('Expense Report'!C192="","",'Expense Report'!C192)</f>
        <v/>
      </c>
      <c r="C192" s="14" t="str">
        <f>IF('Expense Report'!D192="","",'Expense Report'!D192)</f>
        <v/>
      </c>
      <c r="D192" s="14" t="str">
        <f>IF('Expense Report'!E192="","",'Expense Report'!E192)</f>
        <v/>
      </c>
      <c r="E192" s="42" t="str">
        <f>IF('Expense Report'!G192="","",'Expense Report'!G192)</f>
        <v/>
      </c>
      <c r="F192" s="15"/>
      <c r="G192" s="35"/>
      <c r="H192" s="15"/>
      <c r="I192" s="15"/>
      <c r="J192" s="14"/>
    </row>
    <row r="193" spans="2:10" ht="21.6" customHeight="1" x14ac:dyDescent="0.2">
      <c r="B193" s="40" t="str">
        <f>IF('Expense Report'!C193="","",'Expense Report'!C193)</f>
        <v/>
      </c>
      <c r="C193" s="14" t="str">
        <f>IF('Expense Report'!D193="","",'Expense Report'!D193)</f>
        <v/>
      </c>
      <c r="D193" s="14" t="str">
        <f>IF('Expense Report'!E193="","",'Expense Report'!E193)</f>
        <v/>
      </c>
      <c r="E193" s="42" t="str">
        <f>IF('Expense Report'!G193="","",'Expense Report'!G193)</f>
        <v/>
      </c>
      <c r="F193" s="15"/>
      <c r="G193" s="35"/>
      <c r="H193" s="15"/>
      <c r="I193" s="15"/>
      <c r="J193" s="14"/>
    </row>
    <row r="194" spans="2:10" ht="21.6" customHeight="1" x14ac:dyDescent="0.2">
      <c r="B194" s="40" t="str">
        <f>IF('Expense Report'!C194="","",'Expense Report'!C194)</f>
        <v/>
      </c>
      <c r="C194" s="14" t="str">
        <f>IF('Expense Report'!D194="","",'Expense Report'!D194)</f>
        <v/>
      </c>
      <c r="D194" s="14" t="str">
        <f>IF('Expense Report'!E194="","",'Expense Report'!E194)</f>
        <v/>
      </c>
      <c r="E194" s="42" t="str">
        <f>IF('Expense Report'!G194="","",'Expense Report'!G194)</f>
        <v/>
      </c>
      <c r="F194" s="15"/>
      <c r="G194" s="35"/>
      <c r="H194" s="15"/>
      <c r="I194" s="15"/>
      <c r="J194" s="14"/>
    </row>
    <row r="195" spans="2:10" ht="21.6" customHeight="1" x14ac:dyDescent="0.2">
      <c r="B195" s="40" t="str">
        <f>IF('Expense Report'!C195="","",'Expense Report'!C195)</f>
        <v/>
      </c>
      <c r="C195" s="14" t="str">
        <f>IF('Expense Report'!D195="","",'Expense Report'!D195)</f>
        <v/>
      </c>
      <c r="D195" s="14" t="str">
        <f>IF('Expense Report'!E195="","",'Expense Report'!E195)</f>
        <v/>
      </c>
      <c r="E195" s="42" t="str">
        <f>IF('Expense Report'!G195="","",'Expense Report'!G195)</f>
        <v/>
      </c>
      <c r="F195" s="15"/>
      <c r="G195" s="35"/>
      <c r="H195" s="15"/>
      <c r="I195" s="15"/>
      <c r="J195" s="14"/>
    </row>
    <row r="196" spans="2:10" ht="21.6" customHeight="1" x14ac:dyDescent="0.2">
      <c r="B196" s="40" t="str">
        <f>IF('Expense Report'!C196="","",'Expense Report'!C196)</f>
        <v/>
      </c>
      <c r="C196" s="14" t="str">
        <f>IF('Expense Report'!D196="","",'Expense Report'!D196)</f>
        <v/>
      </c>
      <c r="D196" s="14" t="str">
        <f>IF('Expense Report'!E196="","",'Expense Report'!E196)</f>
        <v/>
      </c>
      <c r="E196" s="42" t="str">
        <f>IF('Expense Report'!G196="","",'Expense Report'!G196)</f>
        <v/>
      </c>
      <c r="F196" s="15"/>
      <c r="G196" s="35"/>
      <c r="H196" s="15"/>
      <c r="I196" s="15"/>
      <c r="J196" s="14"/>
    </row>
    <row r="197" spans="2:10" ht="21.6" customHeight="1" x14ac:dyDescent="0.2">
      <c r="B197" s="40" t="str">
        <f>IF('Expense Report'!C197="","",'Expense Report'!C197)</f>
        <v/>
      </c>
      <c r="C197" s="14" t="str">
        <f>IF('Expense Report'!D197="","",'Expense Report'!D197)</f>
        <v/>
      </c>
      <c r="D197" s="14" t="str">
        <f>IF('Expense Report'!E197="","",'Expense Report'!E197)</f>
        <v/>
      </c>
      <c r="E197" s="42" t="str">
        <f>IF('Expense Report'!G197="","",'Expense Report'!G197)</f>
        <v/>
      </c>
      <c r="F197" s="15"/>
      <c r="G197" s="35"/>
      <c r="H197" s="15"/>
      <c r="I197" s="15"/>
      <c r="J197" s="14"/>
    </row>
    <row r="198" spans="2:10" ht="21.6" customHeight="1" x14ac:dyDescent="0.2">
      <c r="B198" s="40" t="str">
        <f>IF('Expense Report'!C198="","",'Expense Report'!C198)</f>
        <v/>
      </c>
      <c r="C198" s="14" t="str">
        <f>IF('Expense Report'!D198="","",'Expense Report'!D198)</f>
        <v/>
      </c>
      <c r="D198" s="14" t="str">
        <f>IF('Expense Report'!E198="","",'Expense Report'!E198)</f>
        <v/>
      </c>
      <c r="E198" s="42" t="str">
        <f>IF('Expense Report'!G198="","",'Expense Report'!G198)</f>
        <v/>
      </c>
      <c r="F198" s="15"/>
      <c r="G198" s="35"/>
      <c r="H198" s="15"/>
      <c r="I198" s="15"/>
      <c r="J198" s="14"/>
    </row>
  </sheetData>
  <sheetProtection sheet="1" objects="1" scenarios="1"/>
  <protectedRanges>
    <protectedRange sqref="H6:J198" name="Range2"/>
    <protectedRange sqref="F6:G198" name="Range1"/>
  </protectedRanges>
  <mergeCells count="1">
    <mergeCell ref="B2:D2"/>
  </mergeCells>
  <printOptions horizontalCentered="1"/>
  <pageMargins left="0.5" right="0.5" top="1" bottom="0.5" header="0.3" footer="0.3"/>
  <pageSetup fitToHeight="10" orientation="landscape" blackAndWhite="1" r:id="rId1"/>
  <headerFooter>
    <oddHeader xml:space="preserve">&amp;L&amp;G&amp;C&amp;F
</oddHeader>
    <oddFooter>&amp;RPage &amp;P of &amp;N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9FC0DD3-C838-41FA-9C7D-B31EC33C8B9D}">
          <x14:formula1>
            <xm:f>Companies!$B$5:$B$24</xm:f>
          </x14:formula1>
          <xm:sqref>B3</xm:sqref>
        </x14:dataValidation>
        <x14:dataValidation type="list" allowBlank="1" showInputMessage="1" showErrorMessage="1" xr:uid="{468A3B0F-9D89-4EE2-95E9-98BB4D461CBA}">
          <x14:formula1>
            <xm:f>Coding!$B$8:$B$21</xm:f>
          </x14:formula1>
          <xm:sqref>J6:J198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D383-6BFD-412C-A1AE-441CFE51B36C}">
  <dimension ref="B1:N205"/>
  <sheetViews>
    <sheetView workbookViewId="0">
      <pane xSplit="1" ySplit="10" topLeftCell="B11" activePane="bottomRight" state="frozen"/>
      <selection pane="topRight" activeCell="B1" sqref="B1"/>
      <selection pane="bottomLeft" activeCell="A6" sqref="A6"/>
      <selection pane="bottomRight" activeCell="B11" sqref="B11"/>
    </sheetView>
  </sheetViews>
  <sheetFormatPr defaultRowHeight="12.75" x14ac:dyDescent="0.2"/>
  <cols>
    <col min="1" max="1" width="2.7109375" style="3" customWidth="1"/>
    <col min="2" max="2" width="18.5703125" style="39" customWidth="1"/>
    <col min="3" max="3" width="14.5703125" style="3" bestFit="1" customWidth="1"/>
    <col min="4" max="4" width="14.140625" style="3" bestFit="1" customWidth="1"/>
    <col min="5" max="5" width="13.7109375" style="54" customWidth="1"/>
    <col min="6" max="6" width="13.7109375" style="3" customWidth="1"/>
    <col min="7" max="7" width="16.28515625" style="3" bestFit="1" customWidth="1"/>
    <col min="8" max="8" width="13.7109375" style="3" customWidth="1"/>
    <col min="9" max="9" width="13.7109375" style="55" customWidth="1"/>
    <col min="10" max="10" width="13.7109375" style="3" customWidth="1"/>
    <col min="11" max="11" width="15.85546875" style="3" bestFit="1" customWidth="1"/>
    <col min="12" max="13" width="15.85546875" style="37" customWidth="1"/>
    <col min="14" max="14" width="26.85546875" style="3" bestFit="1" customWidth="1"/>
    <col min="15" max="15" width="2.7109375" style="3" customWidth="1"/>
    <col min="16" max="16384" width="9.140625" style="3"/>
  </cols>
  <sheetData>
    <row r="1" spans="2:14" x14ac:dyDescent="0.2">
      <c r="B1" s="39" t="s">
        <v>78</v>
      </c>
    </row>
    <row r="4" spans="2:14" x14ac:dyDescent="0.2">
      <c r="B4" s="56"/>
      <c r="C4" s="57"/>
      <c r="D4" s="57"/>
      <c r="E4" s="58"/>
      <c r="F4" s="57"/>
      <c r="G4" s="59"/>
      <c r="H4" s="55"/>
      <c r="I4" s="3"/>
    </row>
    <row r="5" spans="2:14" ht="25.5" x14ac:dyDescent="0.2">
      <c r="B5" s="60" t="s">
        <v>75</v>
      </c>
      <c r="C5" s="61" t="s">
        <v>86</v>
      </c>
      <c r="D5" s="61" t="s">
        <v>76</v>
      </c>
      <c r="E5" s="62" t="s">
        <v>77</v>
      </c>
      <c r="F5" s="61" t="s">
        <v>30</v>
      </c>
      <c r="G5" s="63" t="s">
        <v>27</v>
      </c>
      <c r="H5" s="55"/>
      <c r="I5" s="3"/>
    </row>
    <row r="6" spans="2:14" x14ac:dyDescent="0.2">
      <c r="B6" s="64" t="str">
        <f>IF('Expense Report'!C1="","",C6&amp;UPPER(LEFT(D6,4)&amp;LEFT(F6&amp;"X",3)))</f>
        <v/>
      </c>
      <c r="C6" s="65" t="str">
        <f>IF('Expense Report'!C1="","",RIGHT(YEAR(E6),2) &amp; RIGHT("0"&amp;MONTH(E6),2))</f>
        <v/>
      </c>
      <c r="D6" s="65" t="str">
        <f>IF('Expense Report'!C1="","",'Expense Report'!C1)</f>
        <v/>
      </c>
      <c r="E6" s="66" t="str">
        <f>IF('Expense Report'!C2="","",'Expense Report'!C2)</f>
        <v/>
      </c>
      <c r="F6" s="67" t="str">
        <f>IF('Expense Report'!C3="","",'Expense Report'!C3)</f>
        <v/>
      </c>
      <c r="G6" s="68" t="str">
        <f>IF('Expense Report'!G3=0,"",'Expense Report'!G3)</f>
        <v/>
      </c>
      <c r="H6" s="55"/>
      <c r="I6" s="3"/>
    </row>
    <row r="7" spans="2:14" x14ac:dyDescent="0.2">
      <c r="C7" s="39"/>
      <c r="D7" s="39"/>
      <c r="E7" s="69"/>
      <c r="F7" s="70"/>
      <c r="G7" s="71"/>
      <c r="H7" s="39"/>
    </row>
    <row r="8" spans="2:14" x14ac:dyDescent="0.2">
      <c r="C8" s="39"/>
      <c r="D8" s="39"/>
      <c r="E8" s="69"/>
      <c r="F8" s="70"/>
      <c r="G8" s="71"/>
      <c r="H8" s="39"/>
    </row>
    <row r="9" spans="2:14" x14ac:dyDescent="0.2">
      <c r="B9" s="72" t="s">
        <v>79</v>
      </c>
      <c r="C9" s="73"/>
      <c r="D9" s="73"/>
      <c r="E9" s="74"/>
      <c r="F9" s="73"/>
      <c r="G9" s="73"/>
      <c r="H9" s="73"/>
      <c r="I9" s="75"/>
      <c r="J9" s="73"/>
      <c r="K9" s="73"/>
      <c r="L9" s="76"/>
      <c r="M9" s="76"/>
      <c r="N9" s="77"/>
    </row>
    <row r="10" spans="2:14" ht="25.5" x14ac:dyDescent="0.2">
      <c r="B10" s="78" t="s">
        <v>75</v>
      </c>
      <c r="C10" s="79" t="s">
        <v>24</v>
      </c>
      <c r="D10" s="79" t="s">
        <v>7</v>
      </c>
      <c r="E10" s="80" t="s">
        <v>0</v>
      </c>
      <c r="F10" s="79" t="s">
        <v>25</v>
      </c>
      <c r="G10" s="79" t="s">
        <v>3</v>
      </c>
      <c r="H10" s="79" t="s">
        <v>26</v>
      </c>
      <c r="I10" s="81" t="s">
        <v>28</v>
      </c>
      <c r="J10" s="82" t="s">
        <v>27</v>
      </c>
      <c r="K10" s="79" t="s">
        <v>4</v>
      </c>
      <c r="L10" s="83" t="s">
        <v>87</v>
      </c>
      <c r="M10" s="106" t="s">
        <v>91</v>
      </c>
      <c r="N10" s="84" t="s">
        <v>9</v>
      </c>
    </row>
    <row r="11" spans="2:14" x14ac:dyDescent="0.2">
      <c r="B11" s="85" t="str">
        <f>IF('Expense Report'!C6="","",UPPER(RIGHT(YEAR('Expense Report'!$C$2),2)&amp; RIGHT("0"&amp;MONTH('Expense Report'!$C$2),2)&amp;LEFT('Expense Report'!$C$1,4)&amp;LEFT('Expense Report'!$C$3&amp;"X",3)))</f>
        <v/>
      </c>
      <c r="C11" s="86" t="str">
        <f>PROPER('Expense Report'!B6)</f>
        <v/>
      </c>
      <c r="D11" s="87" t="str">
        <f>IF('Expense Report'!C6="","",PROPER('Expense Report'!$C$1))</f>
        <v/>
      </c>
      <c r="E11" s="88" t="str">
        <f>IF('Expense Report'!C6="","",'Expense Report'!C6)</f>
        <v/>
      </c>
      <c r="F11" s="87" t="str">
        <f>PROPER('Expense Report'!D6)</f>
        <v/>
      </c>
      <c r="G11" s="87" t="str">
        <f>PROPER('Expense Report'!E6)</f>
        <v/>
      </c>
      <c r="H11" s="87" t="str">
        <f>IF('Expense Report'!C6="","",('Expense Report'!$C$3))</f>
        <v/>
      </c>
      <c r="I11" s="89" t="str">
        <f>IF('Expense Report'!F6="","",'Expense Report'!F6)</f>
        <v/>
      </c>
      <c r="J11" s="90" t="str">
        <f>IF('Expense Report'!G6="","",'Expense Report'!G6)</f>
        <v/>
      </c>
      <c r="K11" s="86" t="str">
        <f>PROPER('Expense Report'!H6)</f>
        <v/>
      </c>
      <c r="L11" s="91" t="str">
        <f>PROPER(Review!G6)</f>
        <v/>
      </c>
      <c r="M11" s="107" t="str">
        <f>PROPER(Review!I6)</f>
        <v/>
      </c>
      <c r="N11" s="92" t="str">
        <f>PROPER(Review!J6)</f>
        <v/>
      </c>
    </row>
    <row r="12" spans="2:14" x14ac:dyDescent="0.2">
      <c r="B12" s="93" t="str">
        <f>IF('Expense Report'!C7="","",UPPER(RIGHT(YEAR('Expense Report'!$C$2),2)&amp; RIGHT("0"&amp;MONTH('Expense Report'!$C$2),2)&amp;LEFT('Expense Report'!$C$1,4)&amp;LEFT('Expense Report'!$C$3&amp;"X",3)))</f>
        <v/>
      </c>
      <c r="C12" s="86" t="str">
        <f>PROPER('Expense Report'!B7)</f>
        <v/>
      </c>
      <c r="D12" s="86" t="str">
        <f>IF('Expense Report'!C7="","",PROPER('Expense Report'!$C$1))</f>
        <v/>
      </c>
      <c r="E12" s="94" t="str">
        <f>IF('Expense Report'!C7="","",'Expense Report'!C7)</f>
        <v/>
      </c>
      <c r="F12" s="86" t="str">
        <f>PROPER('Expense Report'!D7)</f>
        <v/>
      </c>
      <c r="G12" s="86" t="str">
        <f>PROPER('Expense Report'!E7)</f>
        <v/>
      </c>
      <c r="H12" s="86" t="str">
        <f>IF('Expense Report'!C7="","",('Expense Report'!$C$3))</f>
        <v/>
      </c>
      <c r="I12" s="95" t="str">
        <f>IF('Expense Report'!F7="","",'Expense Report'!F7)</f>
        <v/>
      </c>
      <c r="J12" s="96" t="str">
        <f>IF('Expense Report'!G7="","",'Expense Report'!G7)</f>
        <v/>
      </c>
      <c r="K12" s="86" t="str">
        <f>PROPER('Expense Report'!H7)</f>
        <v/>
      </c>
      <c r="L12" s="97" t="str">
        <f>PROPER(Review!G7)</f>
        <v/>
      </c>
      <c r="M12" s="107" t="str">
        <f>PROPER(Review!I7)</f>
        <v/>
      </c>
      <c r="N12" s="98" t="str">
        <f>PROPER(Review!J7)</f>
        <v/>
      </c>
    </row>
    <row r="13" spans="2:14" x14ac:dyDescent="0.2">
      <c r="B13" s="93" t="str">
        <f>IF('Expense Report'!C8="","",UPPER(RIGHT(YEAR('Expense Report'!$C$2),2)&amp; RIGHT("0"&amp;MONTH('Expense Report'!$C$2),2)&amp;LEFT('Expense Report'!$C$1,4)&amp;LEFT('Expense Report'!$C$3&amp;"X",3)))</f>
        <v/>
      </c>
      <c r="C13" s="86" t="str">
        <f>PROPER('Expense Report'!B8)</f>
        <v/>
      </c>
      <c r="D13" s="86" t="str">
        <f>IF('Expense Report'!C8="","",PROPER('Expense Report'!$C$1))</f>
        <v/>
      </c>
      <c r="E13" s="94" t="str">
        <f>IF('Expense Report'!C8="","",'Expense Report'!C8)</f>
        <v/>
      </c>
      <c r="F13" s="86" t="str">
        <f>PROPER('Expense Report'!D8)</f>
        <v/>
      </c>
      <c r="G13" s="86" t="str">
        <f>PROPER('Expense Report'!E8)</f>
        <v/>
      </c>
      <c r="H13" s="86" t="str">
        <f>IF('Expense Report'!C8="","",('Expense Report'!$C$3))</f>
        <v/>
      </c>
      <c r="I13" s="95" t="str">
        <f>IF('Expense Report'!F8="","",'Expense Report'!F8)</f>
        <v/>
      </c>
      <c r="J13" s="96" t="str">
        <f>IF('Expense Report'!G8="","",'Expense Report'!G8)</f>
        <v/>
      </c>
      <c r="K13" s="86" t="str">
        <f>PROPER('Expense Report'!H8)</f>
        <v/>
      </c>
      <c r="L13" s="97" t="str">
        <f>PROPER(Review!G8)</f>
        <v/>
      </c>
      <c r="M13" s="107" t="str">
        <f>PROPER(Review!I8)</f>
        <v/>
      </c>
      <c r="N13" s="98" t="str">
        <f>PROPER(Review!J8)</f>
        <v/>
      </c>
    </row>
    <row r="14" spans="2:14" x14ac:dyDescent="0.2">
      <c r="B14" s="93" t="str">
        <f>IF('Expense Report'!C9="","",UPPER(RIGHT(YEAR('Expense Report'!$C$2),2)&amp; RIGHT("0"&amp;MONTH('Expense Report'!$C$2),2)&amp;LEFT('Expense Report'!$C$1,4)&amp;LEFT('Expense Report'!$C$3&amp;"X",3)))</f>
        <v/>
      </c>
      <c r="C14" s="86" t="str">
        <f>PROPER('Expense Report'!B9)</f>
        <v/>
      </c>
      <c r="D14" s="86" t="str">
        <f>IF('Expense Report'!C9="","",PROPER('Expense Report'!$C$1))</f>
        <v/>
      </c>
      <c r="E14" s="94" t="str">
        <f>IF('Expense Report'!C9="","",'Expense Report'!C9)</f>
        <v/>
      </c>
      <c r="F14" s="86" t="str">
        <f>PROPER('Expense Report'!D9)</f>
        <v/>
      </c>
      <c r="G14" s="86" t="str">
        <f>PROPER('Expense Report'!E9)</f>
        <v/>
      </c>
      <c r="H14" s="86" t="str">
        <f>IF('Expense Report'!C9="","",('Expense Report'!$C$3))</f>
        <v/>
      </c>
      <c r="I14" s="95" t="str">
        <f>IF('Expense Report'!F9="","",'Expense Report'!F9)</f>
        <v/>
      </c>
      <c r="J14" s="96" t="str">
        <f>IF('Expense Report'!G9="","",'Expense Report'!G9)</f>
        <v/>
      </c>
      <c r="K14" s="86" t="str">
        <f>PROPER('Expense Report'!H9)</f>
        <v/>
      </c>
      <c r="L14" s="97" t="str">
        <f>PROPER(Review!G9)</f>
        <v/>
      </c>
      <c r="M14" s="107" t="str">
        <f>PROPER(Review!I9)</f>
        <v/>
      </c>
      <c r="N14" s="98" t="str">
        <f>PROPER(Review!J9)</f>
        <v/>
      </c>
    </row>
    <row r="15" spans="2:14" x14ac:dyDescent="0.2">
      <c r="B15" s="93" t="str">
        <f>IF('Expense Report'!C10="","",UPPER(RIGHT(YEAR('Expense Report'!$C$2),2)&amp; RIGHT("0"&amp;MONTH('Expense Report'!$C$2),2)&amp;LEFT('Expense Report'!$C$1,4)&amp;LEFT('Expense Report'!$C$3&amp;"X",3)))</f>
        <v/>
      </c>
      <c r="C15" s="86" t="str">
        <f>PROPER('Expense Report'!B10)</f>
        <v/>
      </c>
      <c r="D15" s="86" t="str">
        <f>IF('Expense Report'!C10="","",PROPER('Expense Report'!$C$1))</f>
        <v/>
      </c>
      <c r="E15" s="94" t="str">
        <f>IF('Expense Report'!C10="","",'Expense Report'!C10)</f>
        <v/>
      </c>
      <c r="F15" s="86" t="str">
        <f>PROPER('Expense Report'!D10)</f>
        <v/>
      </c>
      <c r="G15" s="86" t="str">
        <f>PROPER('Expense Report'!E10)</f>
        <v/>
      </c>
      <c r="H15" s="86" t="str">
        <f>IF('Expense Report'!C10="","",('Expense Report'!$C$3))</f>
        <v/>
      </c>
      <c r="I15" s="95" t="str">
        <f>IF('Expense Report'!F10="","",'Expense Report'!F10)</f>
        <v/>
      </c>
      <c r="J15" s="96" t="str">
        <f>IF('Expense Report'!G10="","",'Expense Report'!G10)</f>
        <v/>
      </c>
      <c r="K15" s="86" t="str">
        <f>PROPER('Expense Report'!H10)</f>
        <v/>
      </c>
      <c r="L15" s="97" t="str">
        <f>PROPER(Review!G10)</f>
        <v/>
      </c>
      <c r="M15" s="107" t="str">
        <f>PROPER(Review!I10)</f>
        <v/>
      </c>
      <c r="N15" s="98" t="str">
        <f>PROPER(Review!J10)</f>
        <v/>
      </c>
    </row>
    <row r="16" spans="2:14" x14ac:dyDescent="0.2">
      <c r="B16" s="93" t="str">
        <f>IF('Expense Report'!C11="","",UPPER(RIGHT(YEAR('Expense Report'!$C$2),2)&amp; RIGHT("0"&amp;MONTH('Expense Report'!$C$2),2)&amp;LEFT('Expense Report'!$C$1,4)&amp;LEFT('Expense Report'!$C$3&amp;"X",3)))</f>
        <v/>
      </c>
      <c r="C16" s="86" t="str">
        <f>PROPER('Expense Report'!B11)</f>
        <v/>
      </c>
      <c r="D16" s="86" t="str">
        <f>IF('Expense Report'!C11="","",PROPER('Expense Report'!$C$1))</f>
        <v/>
      </c>
      <c r="E16" s="94" t="str">
        <f>IF('Expense Report'!C11="","",'Expense Report'!C11)</f>
        <v/>
      </c>
      <c r="F16" s="86" t="str">
        <f>PROPER('Expense Report'!D11)</f>
        <v/>
      </c>
      <c r="G16" s="86" t="str">
        <f>PROPER('Expense Report'!E11)</f>
        <v/>
      </c>
      <c r="H16" s="86" t="str">
        <f>IF('Expense Report'!C11="","",('Expense Report'!$C$3))</f>
        <v/>
      </c>
      <c r="I16" s="95" t="str">
        <f>IF('Expense Report'!F11="","",'Expense Report'!F11)</f>
        <v/>
      </c>
      <c r="J16" s="96" t="str">
        <f>IF('Expense Report'!G11="","",'Expense Report'!G11)</f>
        <v/>
      </c>
      <c r="K16" s="86" t="str">
        <f>PROPER('Expense Report'!H11)</f>
        <v/>
      </c>
      <c r="L16" s="97" t="str">
        <f>PROPER(Review!G11)</f>
        <v/>
      </c>
      <c r="M16" s="107" t="str">
        <f>PROPER(Review!I11)</f>
        <v/>
      </c>
      <c r="N16" s="98" t="str">
        <f>PROPER(Review!J11)</f>
        <v/>
      </c>
    </row>
    <row r="17" spans="2:14" x14ac:dyDescent="0.2">
      <c r="B17" s="93" t="str">
        <f>IF('Expense Report'!C12="","",UPPER(RIGHT(YEAR('Expense Report'!$C$2),2)&amp; RIGHT("0"&amp;MONTH('Expense Report'!$C$2),2)&amp;LEFT('Expense Report'!$C$1,4)&amp;LEFT('Expense Report'!$C$3&amp;"X",3)))</f>
        <v/>
      </c>
      <c r="C17" s="86" t="str">
        <f>PROPER('Expense Report'!B12)</f>
        <v/>
      </c>
      <c r="D17" s="86" t="str">
        <f>IF('Expense Report'!C12="","",PROPER('Expense Report'!$C$1))</f>
        <v/>
      </c>
      <c r="E17" s="94" t="str">
        <f>IF('Expense Report'!C12="","",'Expense Report'!C12)</f>
        <v/>
      </c>
      <c r="F17" s="86" t="str">
        <f>PROPER('Expense Report'!D12)</f>
        <v/>
      </c>
      <c r="G17" s="86" t="str">
        <f>PROPER('Expense Report'!E12)</f>
        <v/>
      </c>
      <c r="H17" s="86" t="str">
        <f>IF('Expense Report'!C12="","",('Expense Report'!$C$3))</f>
        <v/>
      </c>
      <c r="I17" s="95" t="str">
        <f>IF('Expense Report'!F12="","",'Expense Report'!F12)</f>
        <v/>
      </c>
      <c r="J17" s="96" t="str">
        <f>IF('Expense Report'!G12="","",'Expense Report'!G12)</f>
        <v/>
      </c>
      <c r="K17" s="86" t="str">
        <f>PROPER('Expense Report'!H12)</f>
        <v/>
      </c>
      <c r="L17" s="97" t="str">
        <f>PROPER(Review!G12)</f>
        <v/>
      </c>
      <c r="M17" s="107" t="str">
        <f>PROPER(Review!I12)</f>
        <v/>
      </c>
      <c r="N17" s="98" t="str">
        <f>PROPER(Review!J12)</f>
        <v/>
      </c>
    </row>
    <row r="18" spans="2:14" x14ac:dyDescent="0.2">
      <c r="B18" s="93" t="str">
        <f>IF('Expense Report'!C13="","",UPPER(RIGHT(YEAR('Expense Report'!$C$2),2)&amp; RIGHT("0"&amp;MONTH('Expense Report'!$C$2),2)&amp;LEFT('Expense Report'!$C$1,4)&amp;LEFT('Expense Report'!$C$3&amp;"X",3)))</f>
        <v/>
      </c>
      <c r="C18" s="86" t="str">
        <f>PROPER('Expense Report'!B13)</f>
        <v/>
      </c>
      <c r="D18" s="86" t="str">
        <f>IF('Expense Report'!C13="","",PROPER('Expense Report'!$C$1))</f>
        <v/>
      </c>
      <c r="E18" s="94" t="str">
        <f>IF('Expense Report'!C13="","",'Expense Report'!C13)</f>
        <v/>
      </c>
      <c r="F18" s="86" t="str">
        <f>PROPER('Expense Report'!D13)</f>
        <v/>
      </c>
      <c r="G18" s="86" t="str">
        <f>PROPER('Expense Report'!E13)</f>
        <v/>
      </c>
      <c r="H18" s="86" t="str">
        <f>IF('Expense Report'!C13="","",('Expense Report'!$C$3))</f>
        <v/>
      </c>
      <c r="I18" s="95" t="str">
        <f>IF('Expense Report'!F13="","",'Expense Report'!F13)</f>
        <v/>
      </c>
      <c r="J18" s="96" t="str">
        <f>IF('Expense Report'!G13="","",'Expense Report'!G13)</f>
        <v/>
      </c>
      <c r="K18" s="86" t="str">
        <f>PROPER('Expense Report'!H13)</f>
        <v/>
      </c>
      <c r="L18" s="97" t="str">
        <f>PROPER(Review!G13)</f>
        <v/>
      </c>
      <c r="M18" s="107" t="str">
        <f>PROPER(Review!I13)</f>
        <v/>
      </c>
      <c r="N18" s="98" t="str">
        <f>PROPER(Review!J13)</f>
        <v/>
      </c>
    </row>
    <row r="19" spans="2:14" x14ac:dyDescent="0.2">
      <c r="B19" s="93" t="str">
        <f>IF('Expense Report'!C14="","",UPPER(RIGHT(YEAR('Expense Report'!$C$2),2)&amp; RIGHT("0"&amp;MONTH('Expense Report'!$C$2),2)&amp;LEFT('Expense Report'!$C$1,4)&amp;LEFT('Expense Report'!$C$3&amp;"X",3)))</f>
        <v/>
      </c>
      <c r="C19" s="86" t="str">
        <f>PROPER('Expense Report'!B14)</f>
        <v/>
      </c>
      <c r="D19" s="86" t="str">
        <f>IF('Expense Report'!C14="","",PROPER('Expense Report'!$C$1))</f>
        <v/>
      </c>
      <c r="E19" s="94" t="str">
        <f>IF('Expense Report'!C14="","",'Expense Report'!C14)</f>
        <v/>
      </c>
      <c r="F19" s="86" t="str">
        <f>PROPER('Expense Report'!D14)</f>
        <v/>
      </c>
      <c r="G19" s="86" t="str">
        <f>PROPER('Expense Report'!E14)</f>
        <v/>
      </c>
      <c r="H19" s="86" t="str">
        <f>IF('Expense Report'!C14="","",('Expense Report'!$C$3))</f>
        <v/>
      </c>
      <c r="I19" s="95" t="str">
        <f>IF('Expense Report'!F14="","",'Expense Report'!F14)</f>
        <v/>
      </c>
      <c r="J19" s="96" t="str">
        <f>IF('Expense Report'!G14="","",'Expense Report'!G14)</f>
        <v/>
      </c>
      <c r="K19" s="86" t="str">
        <f>PROPER('Expense Report'!H14)</f>
        <v/>
      </c>
      <c r="L19" s="97" t="str">
        <f>PROPER(Review!G14)</f>
        <v/>
      </c>
      <c r="M19" s="107" t="str">
        <f>PROPER(Review!I14)</f>
        <v/>
      </c>
      <c r="N19" s="98" t="str">
        <f>PROPER(Review!J14)</f>
        <v/>
      </c>
    </row>
    <row r="20" spans="2:14" x14ac:dyDescent="0.2">
      <c r="B20" s="93" t="str">
        <f>IF('Expense Report'!C15="","",UPPER(RIGHT(YEAR('Expense Report'!$C$2),2)&amp; RIGHT("0"&amp;MONTH('Expense Report'!$C$2),2)&amp;LEFT('Expense Report'!$C$1,4)&amp;LEFT('Expense Report'!$C$3&amp;"X",3)))</f>
        <v/>
      </c>
      <c r="C20" s="86" t="str">
        <f>PROPER('Expense Report'!B15)</f>
        <v/>
      </c>
      <c r="D20" s="86" t="str">
        <f>IF('Expense Report'!C15="","",PROPER('Expense Report'!$C$1))</f>
        <v/>
      </c>
      <c r="E20" s="94" t="str">
        <f>IF('Expense Report'!C15="","",'Expense Report'!C15)</f>
        <v/>
      </c>
      <c r="F20" s="86" t="str">
        <f>PROPER('Expense Report'!D15)</f>
        <v/>
      </c>
      <c r="G20" s="86" t="str">
        <f>PROPER('Expense Report'!E15)</f>
        <v/>
      </c>
      <c r="H20" s="86" t="str">
        <f>IF('Expense Report'!C15="","",('Expense Report'!$C$3))</f>
        <v/>
      </c>
      <c r="I20" s="95" t="str">
        <f>IF('Expense Report'!F15="","",'Expense Report'!F15)</f>
        <v/>
      </c>
      <c r="J20" s="96" t="str">
        <f>IF('Expense Report'!G15="","",'Expense Report'!G15)</f>
        <v/>
      </c>
      <c r="K20" s="86" t="str">
        <f>PROPER('Expense Report'!H15)</f>
        <v/>
      </c>
      <c r="L20" s="97" t="str">
        <f>PROPER(Review!G15)</f>
        <v/>
      </c>
      <c r="M20" s="107" t="str">
        <f>PROPER(Review!I15)</f>
        <v/>
      </c>
      <c r="N20" s="98" t="str">
        <f>PROPER(Review!J15)</f>
        <v/>
      </c>
    </row>
    <row r="21" spans="2:14" x14ac:dyDescent="0.2">
      <c r="B21" s="93" t="str">
        <f>IF('Expense Report'!C16="","",UPPER(RIGHT(YEAR('Expense Report'!$C$2),2)&amp; RIGHT("0"&amp;MONTH('Expense Report'!$C$2),2)&amp;LEFT('Expense Report'!$C$1,4)&amp;LEFT('Expense Report'!$C$3&amp;"X",3)))</f>
        <v/>
      </c>
      <c r="C21" s="86" t="str">
        <f>PROPER('Expense Report'!B16)</f>
        <v/>
      </c>
      <c r="D21" s="86" t="str">
        <f>IF('Expense Report'!C16="","",PROPER('Expense Report'!$C$1))</f>
        <v/>
      </c>
      <c r="E21" s="94" t="str">
        <f>IF('Expense Report'!C16="","",'Expense Report'!C16)</f>
        <v/>
      </c>
      <c r="F21" s="86" t="str">
        <f>PROPER('Expense Report'!D16)</f>
        <v/>
      </c>
      <c r="G21" s="86" t="str">
        <f>PROPER('Expense Report'!E16)</f>
        <v/>
      </c>
      <c r="H21" s="86" t="str">
        <f>IF('Expense Report'!C16="","",('Expense Report'!$C$3))</f>
        <v/>
      </c>
      <c r="I21" s="95" t="str">
        <f>IF('Expense Report'!F16="","",'Expense Report'!F16)</f>
        <v/>
      </c>
      <c r="J21" s="96" t="str">
        <f>IF('Expense Report'!G16="","",'Expense Report'!G16)</f>
        <v/>
      </c>
      <c r="K21" s="86" t="str">
        <f>PROPER('Expense Report'!H16)</f>
        <v/>
      </c>
      <c r="L21" s="97" t="str">
        <f>PROPER(Review!G16)</f>
        <v/>
      </c>
      <c r="M21" s="107" t="str">
        <f>PROPER(Review!I16)</f>
        <v/>
      </c>
      <c r="N21" s="98" t="str">
        <f>PROPER(Review!J16)</f>
        <v/>
      </c>
    </row>
    <row r="22" spans="2:14" x14ac:dyDescent="0.2">
      <c r="B22" s="93" t="str">
        <f>IF('Expense Report'!C17="","",UPPER(RIGHT(YEAR('Expense Report'!$C$2),2)&amp; RIGHT("0"&amp;MONTH('Expense Report'!$C$2),2)&amp;LEFT('Expense Report'!$C$1,4)&amp;LEFT('Expense Report'!$C$3&amp;"X",3)))</f>
        <v/>
      </c>
      <c r="C22" s="86" t="str">
        <f>PROPER('Expense Report'!B17)</f>
        <v/>
      </c>
      <c r="D22" s="86" t="str">
        <f>IF('Expense Report'!C17="","",PROPER('Expense Report'!$C$1))</f>
        <v/>
      </c>
      <c r="E22" s="94" t="str">
        <f>IF('Expense Report'!C17="","",'Expense Report'!C17)</f>
        <v/>
      </c>
      <c r="F22" s="86" t="str">
        <f>PROPER('Expense Report'!D17)</f>
        <v/>
      </c>
      <c r="G22" s="86" t="str">
        <f>PROPER('Expense Report'!E17)</f>
        <v/>
      </c>
      <c r="H22" s="86" t="str">
        <f>IF('Expense Report'!C17="","",('Expense Report'!$C$3))</f>
        <v/>
      </c>
      <c r="I22" s="95" t="str">
        <f>IF('Expense Report'!F17="","",'Expense Report'!F17)</f>
        <v/>
      </c>
      <c r="J22" s="96" t="str">
        <f>IF('Expense Report'!G17="","",'Expense Report'!G17)</f>
        <v/>
      </c>
      <c r="K22" s="86" t="str">
        <f>PROPER('Expense Report'!H17)</f>
        <v/>
      </c>
      <c r="L22" s="97" t="str">
        <f>PROPER(Review!G17)</f>
        <v/>
      </c>
      <c r="M22" s="107" t="str">
        <f>PROPER(Review!I17)</f>
        <v/>
      </c>
      <c r="N22" s="98" t="str">
        <f>PROPER(Review!J17)</f>
        <v/>
      </c>
    </row>
    <row r="23" spans="2:14" x14ac:dyDescent="0.2">
      <c r="B23" s="93" t="str">
        <f>IF('Expense Report'!C18="","",UPPER(RIGHT(YEAR('Expense Report'!$C$2),2)&amp; RIGHT("0"&amp;MONTH('Expense Report'!$C$2),2)&amp;LEFT('Expense Report'!$C$1,4)&amp;LEFT('Expense Report'!$C$3&amp;"X",3)))</f>
        <v/>
      </c>
      <c r="C23" s="86" t="str">
        <f>PROPER('Expense Report'!B18)</f>
        <v/>
      </c>
      <c r="D23" s="86" t="str">
        <f>IF('Expense Report'!C18="","",PROPER('Expense Report'!$C$1))</f>
        <v/>
      </c>
      <c r="E23" s="94" t="str">
        <f>IF('Expense Report'!C18="","",'Expense Report'!C18)</f>
        <v/>
      </c>
      <c r="F23" s="86" t="str">
        <f>PROPER('Expense Report'!D18)</f>
        <v/>
      </c>
      <c r="G23" s="86" t="str">
        <f>PROPER('Expense Report'!E18)</f>
        <v/>
      </c>
      <c r="H23" s="86" t="str">
        <f>IF('Expense Report'!C18="","",('Expense Report'!$C$3))</f>
        <v/>
      </c>
      <c r="I23" s="95" t="str">
        <f>IF('Expense Report'!F18="","",'Expense Report'!F18)</f>
        <v/>
      </c>
      <c r="J23" s="96" t="str">
        <f>IF('Expense Report'!G18="","",'Expense Report'!G18)</f>
        <v/>
      </c>
      <c r="K23" s="86" t="str">
        <f>PROPER('Expense Report'!H18)</f>
        <v/>
      </c>
      <c r="L23" s="97" t="str">
        <f>PROPER(Review!G18)</f>
        <v/>
      </c>
      <c r="M23" s="107" t="str">
        <f>PROPER(Review!I18)</f>
        <v/>
      </c>
      <c r="N23" s="98" t="str">
        <f>PROPER(Review!J18)</f>
        <v/>
      </c>
    </row>
    <row r="24" spans="2:14" x14ac:dyDescent="0.2">
      <c r="B24" s="93" t="str">
        <f>IF('Expense Report'!C19="","",UPPER(RIGHT(YEAR('Expense Report'!$C$2),2)&amp; RIGHT("0"&amp;MONTH('Expense Report'!$C$2),2)&amp;LEFT('Expense Report'!$C$1,4)&amp;LEFT('Expense Report'!$C$3&amp;"X",3)))</f>
        <v/>
      </c>
      <c r="C24" s="86" t="str">
        <f>PROPER('Expense Report'!B19)</f>
        <v/>
      </c>
      <c r="D24" s="86" t="str">
        <f>IF('Expense Report'!C19="","",PROPER('Expense Report'!$C$1))</f>
        <v/>
      </c>
      <c r="E24" s="94" t="str">
        <f>IF('Expense Report'!C19="","",'Expense Report'!C19)</f>
        <v/>
      </c>
      <c r="F24" s="86" t="str">
        <f>PROPER('Expense Report'!D19)</f>
        <v/>
      </c>
      <c r="G24" s="86" t="str">
        <f>PROPER('Expense Report'!E19)</f>
        <v/>
      </c>
      <c r="H24" s="86" t="str">
        <f>IF('Expense Report'!C19="","",('Expense Report'!$C$3))</f>
        <v/>
      </c>
      <c r="I24" s="95" t="str">
        <f>IF('Expense Report'!F19="","",'Expense Report'!F19)</f>
        <v/>
      </c>
      <c r="J24" s="96" t="str">
        <f>IF('Expense Report'!G19="","",'Expense Report'!G19)</f>
        <v/>
      </c>
      <c r="K24" s="86" t="str">
        <f>PROPER('Expense Report'!H19)</f>
        <v/>
      </c>
      <c r="L24" s="97" t="str">
        <f>PROPER(Review!G19)</f>
        <v/>
      </c>
      <c r="M24" s="107" t="str">
        <f>PROPER(Review!I19)</f>
        <v/>
      </c>
      <c r="N24" s="98" t="str">
        <f>PROPER(Review!J19)</f>
        <v/>
      </c>
    </row>
    <row r="25" spans="2:14" x14ac:dyDescent="0.2">
      <c r="B25" s="93" t="str">
        <f>IF('Expense Report'!C20="","",UPPER(RIGHT(YEAR('Expense Report'!$C$2),2)&amp; RIGHT("0"&amp;MONTH('Expense Report'!$C$2),2)&amp;LEFT('Expense Report'!$C$1,4)&amp;LEFT('Expense Report'!$C$3&amp;"X",3)))</f>
        <v/>
      </c>
      <c r="C25" s="86" t="str">
        <f>PROPER('Expense Report'!B20)</f>
        <v/>
      </c>
      <c r="D25" s="86" t="str">
        <f>IF('Expense Report'!C20="","",PROPER('Expense Report'!$C$1))</f>
        <v/>
      </c>
      <c r="E25" s="94" t="str">
        <f>IF('Expense Report'!C20="","",'Expense Report'!C20)</f>
        <v/>
      </c>
      <c r="F25" s="86" t="str">
        <f>PROPER('Expense Report'!D20)</f>
        <v/>
      </c>
      <c r="G25" s="86" t="str">
        <f>PROPER('Expense Report'!E20)</f>
        <v/>
      </c>
      <c r="H25" s="86" t="str">
        <f>IF('Expense Report'!C20="","",('Expense Report'!$C$3))</f>
        <v/>
      </c>
      <c r="I25" s="95" t="str">
        <f>IF('Expense Report'!F20="","",'Expense Report'!F20)</f>
        <v/>
      </c>
      <c r="J25" s="96" t="str">
        <f>IF('Expense Report'!G20="","",'Expense Report'!G20)</f>
        <v/>
      </c>
      <c r="K25" s="86" t="str">
        <f>PROPER('Expense Report'!H20)</f>
        <v/>
      </c>
      <c r="L25" s="97" t="str">
        <f>PROPER(Review!G20)</f>
        <v/>
      </c>
      <c r="M25" s="107" t="str">
        <f>PROPER(Review!I20)</f>
        <v/>
      </c>
      <c r="N25" s="98" t="str">
        <f>PROPER(Review!J20)</f>
        <v/>
      </c>
    </row>
    <row r="26" spans="2:14" x14ac:dyDescent="0.2">
      <c r="B26" s="93" t="str">
        <f>IF('Expense Report'!C21="","",UPPER(RIGHT(YEAR('Expense Report'!$C$2),2)&amp; RIGHT("0"&amp;MONTH('Expense Report'!$C$2),2)&amp;LEFT('Expense Report'!$C$1,4)&amp;LEFT('Expense Report'!$C$3&amp;"X",3)))</f>
        <v/>
      </c>
      <c r="C26" s="86" t="str">
        <f>PROPER('Expense Report'!B21)</f>
        <v/>
      </c>
      <c r="D26" s="86" t="str">
        <f>IF('Expense Report'!C21="","",PROPER('Expense Report'!$C$1))</f>
        <v/>
      </c>
      <c r="E26" s="94" t="str">
        <f>IF('Expense Report'!C21="","",'Expense Report'!C21)</f>
        <v/>
      </c>
      <c r="F26" s="86" t="str">
        <f>PROPER('Expense Report'!D21)</f>
        <v/>
      </c>
      <c r="G26" s="86" t="str">
        <f>PROPER('Expense Report'!E21)</f>
        <v/>
      </c>
      <c r="H26" s="86" t="str">
        <f>IF('Expense Report'!C21="","",('Expense Report'!$C$3))</f>
        <v/>
      </c>
      <c r="I26" s="95" t="str">
        <f>IF('Expense Report'!F21="","",'Expense Report'!F21)</f>
        <v/>
      </c>
      <c r="J26" s="96" t="str">
        <f>IF('Expense Report'!G21="","",'Expense Report'!G21)</f>
        <v/>
      </c>
      <c r="K26" s="86" t="str">
        <f>PROPER('Expense Report'!H21)</f>
        <v/>
      </c>
      <c r="L26" s="97" t="str">
        <f>PROPER(Review!G21)</f>
        <v/>
      </c>
      <c r="M26" s="107" t="str">
        <f>PROPER(Review!I21)</f>
        <v/>
      </c>
      <c r="N26" s="98" t="str">
        <f>PROPER(Review!J21)</f>
        <v/>
      </c>
    </row>
    <row r="27" spans="2:14" x14ac:dyDescent="0.2">
      <c r="B27" s="93" t="str">
        <f>IF('Expense Report'!C22="","",UPPER(RIGHT(YEAR('Expense Report'!$C$2),2)&amp; RIGHT("0"&amp;MONTH('Expense Report'!$C$2),2)&amp;LEFT('Expense Report'!$C$1,4)&amp;LEFT('Expense Report'!$C$3&amp;"X",3)))</f>
        <v/>
      </c>
      <c r="C27" s="86" t="str">
        <f>PROPER('Expense Report'!B22)</f>
        <v/>
      </c>
      <c r="D27" s="86" t="str">
        <f>IF('Expense Report'!C22="","",PROPER('Expense Report'!$C$1))</f>
        <v/>
      </c>
      <c r="E27" s="94" t="str">
        <f>IF('Expense Report'!C22="","",'Expense Report'!C22)</f>
        <v/>
      </c>
      <c r="F27" s="86" t="str">
        <f>PROPER('Expense Report'!D22)</f>
        <v/>
      </c>
      <c r="G27" s="86" t="str">
        <f>PROPER('Expense Report'!E22)</f>
        <v/>
      </c>
      <c r="H27" s="86" t="str">
        <f>IF('Expense Report'!C22="","",('Expense Report'!$C$3))</f>
        <v/>
      </c>
      <c r="I27" s="95" t="str">
        <f>IF('Expense Report'!F22="","",'Expense Report'!F22)</f>
        <v/>
      </c>
      <c r="J27" s="96" t="str">
        <f>IF('Expense Report'!G22="","",'Expense Report'!G22)</f>
        <v/>
      </c>
      <c r="K27" s="86" t="str">
        <f>PROPER('Expense Report'!H22)</f>
        <v/>
      </c>
      <c r="L27" s="97" t="str">
        <f>PROPER(Review!G22)</f>
        <v/>
      </c>
      <c r="M27" s="107" t="str">
        <f>PROPER(Review!I22)</f>
        <v/>
      </c>
      <c r="N27" s="98" t="str">
        <f>PROPER(Review!J22)</f>
        <v/>
      </c>
    </row>
    <row r="28" spans="2:14" x14ac:dyDescent="0.2">
      <c r="B28" s="93" t="str">
        <f>IF('Expense Report'!C23="","",UPPER(RIGHT(YEAR('Expense Report'!$C$2),2)&amp; RIGHT("0"&amp;MONTH('Expense Report'!$C$2),2)&amp;LEFT('Expense Report'!$C$1,4)&amp;LEFT('Expense Report'!$C$3&amp;"X",3)))</f>
        <v/>
      </c>
      <c r="C28" s="86" t="str">
        <f>PROPER('Expense Report'!B23)</f>
        <v/>
      </c>
      <c r="D28" s="86" t="str">
        <f>IF('Expense Report'!C23="","",PROPER('Expense Report'!$C$1))</f>
        <v/>
      </c>
      <c r="E28" s="94" t="str">
        <f>IF('Expense Report'!C23="","",'Expense Report'!C23)</f>
        <v/>
      </c>
      <c r="F28" s="86" t="str">
        <f>PROPER('Expense Report'!D23)</f>
        <v/>
      </c>
      <c r="G28" s="86" t="str">
        <f>PROPER('Expense Report'!E23)</f>
        <v/>
      </c>
      <c r="H28" s="86" t="str">
        <f>IF('Expense Report'!C23="","",('Expense Report'!$C$3))</f>
        <v/>
      </c>
      <c r="I28" s="95" t="str">
        <f>IF('Expense Report'!F23="","",'Expense Report'!F23)</f>
        <v/>
      </c>
      <c r="J28" s="96" t="str">
        <f>IF('Expense Report'!G23="","",'Expense Report'!G23)</f>
        <v/>
      </c>
      <c r="K28" s="86" t="str">
        <f>PROPER('Expense Report'!H23)</f>
        <v/>
      </c>
      <c r="L28" s="97" t="str">
        <f>PROPER(Review!G23)</f>
        <v/>
      </c>
      <c r="M28" s="107" t="str">
        <f>PROPER(Review!I23)</f>
        <v/>
      </c>
      <c r="N28" s="98" t="str">
        <f>PROPER(Review!J23)</f>
        <v/>
      </c>
    </row>
    <row r="29" spans="2:14" x14ac:dyDescent="0.2">
      <c r="B29" s="93" t="str">
        <f>IF('Expense Report'!C24="","",UPPER(RIGHT(YEAR('Expense Report'!$C$2),2)&amp; RIGHT("0"&amp;MONTH('Expense Report'!$C$2),2)&amp;LEFT('Expense Report'!$C$1,4)&amp;LEFT('Expense Report'!$C$3&amp;"X",3)))</f>
        <v/>
      </c>
      <c r="C29" s="86" t="str">
        <f>PROPER('Expense Report'!B24)</f>
        <v/>
      </c>
      <c r="D29" s="86" t="str">
        <f>IF('Expense Report'!C24="","",PROPER('Expense Report'!$C$1))</f>
        <v/>
      </c>
      <c r="E29" s="94" t="str">
        <f>IF('Expense Report'!C24="","",'Expense Report'!C24)</f>
        <v/>
      </c>
      <c r="F29" s="86" t="str">
        <f>PROPER('Expense Report'!D24)</f>
        <v/>
      </c>
      <c r="G29" s="86" t="str">
        <f>PROPER('Expense Report'!E24)</f>
        <v/>
      </c>
      <c r="H29" s="86" t="str">
        <f>IF('Expense Report'!C24="","",('Expense Report'!$C$3))</f>
        <v/>
      </c>
      <c r="I29" s="95" t="str">
        <f>IF('Expense Report'!F24="","",'Expense Report'!F24)</f>
        <v/>
      </c>
      <c r="J29" s="96" t="str">
        <f>IF('Expense Report'!G24="","",'Expense Report'!G24)</f>
        <v/>
      </c>
      <c r="K29" s="86" t="str">
        <f>PROPER('Expense Report'!H24)</f>
        <v/>
      </c>
      <c r="L29" s="97" t="str">
        <f>PROPER(Review!G24)</f>
        <v/>
      </c>
      <c r="M29" s="107" t="str">
        <f>PROPER(Review!I24)</f>
        <v/>
      </c>
      <c r="N29" s="98" t="str">
        <f>PROPER(Review!J24)</f>
        <v/>
      </c>
    </row>
    <row r="30" spans="2:14" x14ac:dyDescent="0.2">
      <c r="B30" s="93" t="str">
        <f>IF('Expense Report'!C25="","",UPPER(RIGHT(YEAR('Expense Report'!$C$2),2)&amp; RIGHT("0"&amp;MONTH('Expense Report'!$C$2),2)&amp;LEFT('Expense Report'!$C$1,4)&amp;LEFT('Expense Report'!$C$3&amp;"X",3)))</f>
        <v/>
      </c>
      <c r="C30" s="86" t="str">
        <f>PROPER('Expense Report'!B25)</f>
        <v/>
      </c>
      <c r="D30" s="86" t="str">
        <f>IF('Expense Report'!C25="","",PROPER('Expense Report'!$C$1))</f>
        <v/>
      </c>
      <c r="E30" s="94" t="str">
        <f>IF('Expense Report'!C25="","",'Expense Report'!C25)</f>
        <v/>
      </c>
      <c r="F30" s="86" t="str">
        <f>PROPER('Expense Report'!D25)</f>
        <v/>
      </c>
      <c r="G30" s="86" t="str">
        <f>PROPER('Expense Report'!E25)</f>
        <v/>
      </c>
      <c r="H30" s="86" t="str">
        <f>IF('Expense Report'!C25="","",('Expense Report'!$C$3))</f>
        <v/>
      </c>
      <c r="I30" s="95" t="str">
        <f>IF('Expense Report'!F25="","",'Expense Report'!F25)</f>
        <v/>
      </c>
      <c r="J30" s="96" t="str">
        <f>IF('Expense Report'!G25="","",'Expense Report'!G25)</f>
        <v/>
      </c>
      <c r="K30" s="86" t="str">
        <f>PROPER('Expense Report'!H25)</f>
        <v/>
      </c>
      <c r="L30" s="97" t="str">
        <f>PROPER(Review!G25)</f>
        <v/>
      </c>
      <c r="M30" s="107" t="str">
        <f>PROPER(Review!I25)</f>
        <v/>
      </c>
      <c r="N30" s="98" t="str">
        <f>PROPER(Review!J25)</f>
        <v/>
      </c>
    </row>
    <row r="31" spans="2:14" x14ac:dyDescent="0.2">
      <c r="B31" s="93" t="str">
        <f>IF('Expense Report'!C26="","",UPPER(RIGHT(YEAR('Expense Report'!$C$2),2)&amp; RIGHT("0"&amp;MONTH('Expense Report'!$C$2),2)&amp;LEFT('Expense Report'!$C$1,4)&amp;LEFT('Expense Report'!$C$3&amp;"X",3)))</f>
        <v/>
      </c>
      <c r="C31" s="86" t="str">
        <f>PROPER('Expense Report'!B26)</f>
        <v/>
      </c>
      <c r="D31" s="86" t="str">
        <f>IF('Expense Report'!C26="","",PROPER('Expense Report'!$C$1))</f>
        <v/>
      </c>
      <c r="E31" s="94" t="str">
        <f>IF('Expense Report'!C26="","",'Expense Report'!C26)</f>
        <v/>
      </c>
      <c r="F31" s="86" t="str">
        <f>PROPER('Expense Report'!D26)</f>
        <v/>
      </c>
      <c r="G31" s="86" t="str">
        <f>PROPER('Expense Report'!E26)</f>
        <v/>
      </c>
      <c r="H31" s="86" t="str">
        <f>IF('Expense Report'!C26="","",('Expense Report'!$C$3))</f>
        <v/>
      </c>
      <c r="I31" s="95" t="str">
        <f>IF('Expense Report'!F26="","",'Expense Report'!F26)</f>
        <v/>
      </c>
      <c r="J31" s="96" t="str">
        <f>IF('Expense Report'!G26="","",'Expense Report'!G26)</f>
        <v/>
      </c>
      <c r="K31" s="86" t="str">
        <f>PROPER('Expense Report'!H26)</f>
        <v/>
      </c>
      <c r="L31" s="97" t="str">
        <f>PROPER(Review!G26)</f>
        <v/>
      </c>
      <c r="M31" s="107" t="str">
        <f>PROPER(Review!I26)</f>
        <v/>
      </c>
      <c r="N31" s="98" t="str">
        <f>PROPER(Review!J26)</f>
        <v/>
      </c>
    </row>
    <row r="32" spans="2:14" x14ac:dyDescent="0.2">
      <c r="B32" s="93" t="str">
        <f>IF('Expense Report'!C27="","",UPPER(RIGHT(YEAR('Expense Report'!$C$2),2)&amp; RIGHT("0"&amp;MONTH('Expense Report'!$C$2),2)&amp;LEFT('Expense Report'!$C$1,4)&amp;LEFT('Expense Report'!$C$3&amp;"X",3)))</f>
        <v/>
      </c>
      <c r="C32" s="86" t="str">
        <f>PROPER('Expense Report'!B27)</f>
        <v/>
      </c>
      <c r="D32" s="86" t="str">
        <f>IF('Expense Report'!C27="","",PROPER('Expense Report'!$C$1))</f>
        <v/>
      </c>
      <c r="E32" s="94" t="str">
        <f>IF('Expense Report'!C27="","",'Expense Report'!C27)</f>
        <v/>
      </c>
      <c r="F32" s="86" t="str">
        <f>PROPER('Expense Report'!D27)</f>
        <v/>
      </c>
      <c r="G32" s="86" t="str">
        <f>PROPER('Expense Report'!E27)</f>
        <v/>
      </c>
      <c r="H32" s="86" t="str">
        <f>IF('Expense Report'!C27="","",('Expense Report'!$C$3))</f>
        <v/>
      </c>
      <c r="I32" s="95" t="str">
        <f>IF('Expense Report'!F27="","",'Expense Report'!F27)</f>
        <v/>
      </c>
      <c r="J32" s="96" t="str">
        <f>IF('Expense Report'!G27="","",'Expense Report'!G27)</f>
        <v/>
      </c>
      <c r="K32" s="86" t="str">
        <f>PROPER('Expense Report'!H27)</f>
        <v/>
      </c>
      <c r="L32" s="97" t="str">
        <f>PROPER(Review!G27)</f>
        <v/>
      </c>
      <c r="M32" s="107" t="str">
        <f>PROPER(Review!I27)</f>
        <v/>
      </c>
      <c r="N32" s="98" t="str">
        <f>PROPER(Review!J27)</f>
        <v/>
      </c>
    </row>
    <row r="33" spans="2:14" x14ac:dyDescent="0.2">
      <c r="B33" s="93" t="str">
        <f>IF('Expense Report'!C28="","",UPPER(RIGHT(YEAR('Expense Report'!$C$2),2)&amp; RIGHT("0"&amp;MONTH('Expense Report'!$C$2),2)&amp;LEFT('Expense Report'!$C$1,4)&amp;LEFT('Expense Report'!$C$3&amp;"X",3)))</f>
        <v/>
      </c>
      <c r="C33" s="86" t="str">
        <f>PROPER('Expense Report'!B28)</f>
        <v/>
      </c>
      <c r="D33" s="86" t="str">
        <f>IF('Expense Report'!C28="","",PROPER('Expense Report'!$C$1))</f>
        <v/>
      </c>
      <c r="E33" s="94" t="str">
        <f>IF('Expense Report'!C28="","",'Expense Report'!C28)</f>
        <v/>
      </c>
      <c r="F33" s="86" t="str">
        <f>PROPER('Expense Report'!D28)</f>
        <v/>
      </c>
      <c r="G33" s="86" t="str">
        <f>PROPER('Expense Report'!E28)</f>
        <v/>
      </c>
      <c r="H33" s="86" t="str">
        <f>IF('Expense Report'!C28="","",('Expense Report'!$C$3))</f>
        <v/>
      </c>
      <c r="I33" s="95" t="str">
        <f>IF('Expense Report'!F28="","",'Expense Report'!F28)</f>
        <v/>
      </c>
      <c r="J33" s="96" t="str">
        <f>IF('Expense Report'!G28="","",'Expense Report'!G28)</f>
        <v/>
      </c>
      <c r="K33" s="86" t="str">
        <f>PROPER('Expense Report'!H28)</f>
        <v/>
      </c>
      <c r="L33" s="97" t="str">
        <f>PROPER(Review!G28)</f>
        <v/>
      </c>
      <c r="M33" s="107" t="str">
        <f>PROPER(Review!I28)</f>
        <v/>
      </c>
      <c r="N33" s="98" t="str">
        <f>PROPER(Review!J28)</f>
        <v/>
      </c>
    </row>
    <row r="34" spans="2:14" x14ac:dyDescent="0.2">
      <c r="B34" s="93" t="str">
        <f>IF('Expense Report'!C29="","",UPPER(RIGHT(YEAR('Expense Report'!$C$2),2)&amp; RIGHT("0"&amp;MONTH('Expense Report'!$C$2),2)&amp;LEFT('Expense Report'!$C$1,4)&amp;LEFT('Expense Report'!$C$3&amp;"X",3)))</f>
        <v/>
      </c>
      <c r="C34" s="86" t="str">
        <f>PROPER('Expense Report'!B29)</f>
        <v/>
      </c>
      <c r="D34" s="86" t="str">
        <f>IF('Expense Report'!C29="","",PROPER('Expense Report'!$C$1))</f>
        <v/>
      </c>
      <c r="E34" s="94" t="str">
        <f>IF('Expense Report'!C29="","",'Expense Report'!C29)</f>
        <v/>
      </c>
      <c r="F34" s="86" t="str">
        <f>PROPER('Expense Report'!D29)</f>
        <v/>
      </c>
      <c r="G34" s="86" t="str">
        <f>PROPER('Expense Report'!E29)</f>
        <v/>
      </c>
      <c r="H34" s="86" t="str">
        <f>IF('Expense Report'!C29="","",('Expense Report'!$C$3))</f>
        <v/>
      </c>
      <c r="I34" s="95" t="str">
        <f>IF('Expense Report'!F29="","",'Expense Report'!F29)</f>
        <v/>
      </c>
      <c r="J34" s="96" t="str">
        <f>IF('Expense Report'!G29="","",'Expense Report'!G29)</f>
        <v/>
      </c>
      <c r="K34" s="86" t="str">
        <f>PROPER('Expense Report'!H29)</f>
        <v/>
      </c>
      <c r="L34" s="97" t="str">
        <f>PROPER(Review!G29)</f>
        <v/>
      </c>
      <c r="M34" s="107" t="str">
        <f>PROPER(Review!I29)</f>
        <v/>
      </c>
      <c r="N34" s="98" t="str">
        <f>PROPER(Review!J29)</f>
        <v/>
      </c>
    </row>
    <row r="35" spans="2:14" x14ac:dyDescent="0.2">
      <c r="B35" s="93" t="str">
        <f>IF('Expense Report'!C30="","",UPPER(RIGHT(YEAR('Expense Report'!$C$2),2)&amp; RIGHT("0"&amp;MONTH('Expense Report'!$C$2),2)&amp;LEFT('Expense Report'!$C$1,4)&amp;LEFT('Expense Report'!$C$3&amp;"X",3)))</f>
        <v/>
      </c>
      <c r="C35" s="86" t="str">
        <f>PROPER('Expense Report'!B30)</f>
        <v/>
      </c>
      <c r="D35" s="86" t="str">
        <f>IF('Expense Report'!C30="","",PROPER('Expense Report'!$C$1))</f>
        <v/>
      </c>
      <c r="E35" s="94" t="str">
        <f>IF('Expense Report'!C30="","",'Expense Report'!C30)</f>
        <v/>
      </c>
      <c r="F35" s="86" t="str">
        <f>PROPER('Expense Report'!D30)</f>
        <v/>
      </c>
      <c r="G35" s="86" t="str">
        <f>PROPER('Expense Report'!E30)</f>
        <v/>
      </c>
      <c r="H35" s="86" t="str">
        <f>IF('Expense Report'!C30="","",('Expense Report'!$C$3))</f>
        <v/>
      </c>
      <c r="I35" s="95" t="str">
        <f>IF('Expense Report'!F30="","",'Expense Report'!F30)</f>
        <v/>
      </c>
      <c r="J35" s="96" t="str">
        <f>IF('Expense Report'!G30="","",'Expense Report'!G30)</f>
        <v/>
      </c>
      <c r="K35" s="86" t="str">
        <f>PROPER('Expense Report'!H30)</f>
        <v/>
      </c>
      <c r="L35" s="97" t="str">
        <f>PROPER(Review!G30)</f>
        <v/>
      </c>
      <c r="M35" s="107" t="str">
        <f>PROPER(Review!I30)</f>
        <v/>
      </c>
      <c r="N35" s="98" t="str">
        <f>PROPER(Review!J30)</f>
        <v/>
      </c>
    </row>
    <row r="36" spans="2:14" x14ac:dyDescent="0.2">
      <c r="B36" s="93" t="str">
        <f>IF('Expense Report'!C31="","",UPPER(RIGHT(YEAR('Expense Report'!$C$2),2)&amp; RIGHT("0"&amp;MONTH('Expense Report'!$C$2),2)&amp;LEFT('Expense Report'!$C$1,4)&amp;LEFT('Expense Report'!$C$3&amp;"X",3)))</f>
        <v/>
      </c>
      <c r="C36" s="86" t="str">
        <f>PROPER('Expense Report'!B31)</f>
        <v/>
      </c>
      <c r="D36" s="86" t="str">
        <f>IF('Expense Report'!C31="","",PROPER('Expense Report'!$C$1))</f>
        <v/>
      </c>
      <c r="E36" s="94" t="str">
        <f>IF('Expense Report'!C31="","",'Expense Report'!C31)</f>
        <v/>
      </c>
      <c r="F36" s="86" t="str">
        <f>PROPER('Expense Report'!D31)</f>
        <v/>
      </c>
      <c r="G36" s="86" t="str">
        <f>PROPER('Expense Report'!E31)</f>
        <v/>
      </c>
      <c r="H36" s="86" t="str">
        <f>IF('Expense Report'!C31="","",('Expense Report'!$C$3))</f>
        <v/>
      </c>
      <c r="I36" s="95" t="str">
        <f>IF('Expense Report'!F31="","",'Expense Report'!F31)</f>
        <v/>
      </c>
      <c r="J36" s="96" t="str">
        <f>IF('Expense Report'!G31="","",'Expense Report'!G31)</f>
        <v/>
      </c>
      <c r="K36" s="86" t="str">
        <f>PROPER('Expense Report'!H31)</f>
        <v/>
      </c>
      <c r="L36" s="97" t="str">
        <f>PROPER(Review!G31)</f>
        <v/>
      </c>
      <c r="M36" s="107" t="str">
        <f>PROPER(Review!I31)</f>
        <v/>
      </c>
      <c r="N36" s="98" t="str">
        <f>PROPER(Review!J31)</f>
        <v/>
      </c>
    </row>
    <row r="37" spans="2:14" x14ac:dyDescent="0.2">
      <c r="B37" s="93" t="str">
        <f>IF('Expense Report'!C32="","",UPPER(RIGHT(YEAR('Expense Report'!$C$2),2)&amp; RIGHT("0"&amp;MONTH('Expense Report'!$C$2),2)&amp;LEFT('Expense Report'!$C$1,4)&amp;LEFT('Expense Report'!$C$3&amp;"X",3)))</f>
        <v/>
      </c>
      <c r="C37" s="86" t="str">
        <f>PROPER('Expense Report'!B32)</f>
        <v/>
      </c>
      <c r="D37" s="86" t="str">
        <f>IF('Expense Report'!C32="","",PROPER('Expense Report'!$C$1))</f>
        <v/>
      </c>
      <c r="E37" s="94" t="str">
        <f>IF('Expense Report'!C32="","",'Expense Report'!C32)</f>
        <v/>
      </c>
      <c r="F37" s="86" t="str">
        <f>PROPER('Expense Report'!D32)</f>
        <v/>
      </c>
      <c r="G37" s="86" t="str">
        <f>PROPER('Expense Report'!E32)</f>
        <v/>
      </c>
      <c r="H37" s="86" t="str">
        <f>IF('Expense Report'!C32="","",('Expense Report'!$C$3))</f>
        <v/>
      </c>
      <c r="I37" s="95" t="str">
        <f>IF('Expense Report'!F32="","",'Expense Report'!F32)</f>
        <v/>
      </c>
      <c r="J37" s="96" t="str">
        <f>IF('Expense Report'!G32="","",'Expense Report'!G32)</f>
        <v/>
      </c>
      <c r="K37" s="86" t="str">
        <f>PROPER('Expense Report'!H32)</f>
        <v/>
      </c>
      <c r="L37" s="97" t="str">
        <f>PROPER(Review!G32)</f>
        <v/>
      </c>
      <c r="M37" s="107" t="str">
        <f>PROPER(Review!I32)</f>
        <v/>
      </c>
      <c r="N37" s="98" t="str">
        <f>PROPER(Review!J32)</f>
        <v/>
      </c>
    </row>
    <row r="38" spans="2:14" x14ac:dyDescent="0.2">
      <c r="B38" s="93" t="str">
        <f>IF('Expense Report'!C33="","",UPPER(RIGHT(YEAR('Expense Report'!$C$2),2)&amp; RIGHT("0"&amp;MONTH('Expense Report'!$C$2),2)&amp;LEFT('Expense Report'!$C$1,4)&amp;LEFT('Expense Report'!$C$3&amp;"X",3)))</f>
        <v/>
      </c>
      <c r="C38" s="86" t="str">
        <f>PROPER('Expense Report'!B33)</f>
        <v/>
      </c>
      <c r="D38" s="86" t="str">
        <f>IF('Expense Report'!C33="","",PROPER('Expense Report'!$C$1))</f>
        <v/>
      </c>
      <c r="E38" s="94" t="str">
        <f>IF('Expense Report'!C33="","",'Expense Report'!C33)</f>
        <v/>
      </c>
      <c r="F38" s="86" t="str">
        <f>PROPER('Expense Report'!D33)</f>
        <v/>
      </c>
      <c r="G38" s="86" t="str">
        <f>PROPER('Expense Report'!E33)</f>
        <v/>
      </c>
      <c r="H38" s="86" t="str">
        <f>IF('Expense Report'!C33="","",('Expense Report'!$C$3))</f>
        <v/>
      </c>
      <c r="I38" s="95" t="str">
        <f>IF('Expense Report'!F33="","",'Expense Report'!F33)</f>
        <v/>
      </c>
      <c r="J38" s="96" t="str">
        <f>IF('Expense Report'!G33="","",'Expense Report'!G33)</f>
        <v/>
      </c>
      <c r="K38" s="86" t="str">
        <f>PROPER('Expense Report'!H33)</f>
        <v/>
      </c>
      <c r="L38" s="97" t="str">
        <f>PROPER(Review!G33)</f>
        <v/>
      </c>
      <c r="M38" s="107" t="str">
        <f>PROPER(Review!I33)</f>
        <v/>
      </c>
      <c r="N38" s="98" t="str">
        <f>PROPER(Review!J33)</f>
        <v/>
      </c>
    </row>
    <row r="39" spans="2:14" x14ac:dyDescent="0.2">
      <c r="B39" s="93" t="str">
        <f>IF('Expense Report'!C34="","",UPPER(RIGHT(YEAR('Expense Report'!$C$2),2)&amp; RIGHT("0"&amp;MONTH('Expense Report'!$C$2),2)&amp;LEFT('Expense Report'!$C$1,4)&amp;LEFT('Expense Report'!$C$3&amp;"X",3)))</f>
        <v/>
      </c>
      <c r="C39" s="86" t="str">
        <f>PROPER('Expense Report'!B34)</f>
        <v/>
      </c>
      <c r="D39" s="86" t="str">
        <f>IF('Expense Report'!C34="","",PROPER('Expense Report'!$C$1))</f>
        <v/>
      </c>
      <c r="E39" s="94" t="str">
        <f>IF('Expense Report'!C34="","",'Expense Report'!C34)</f>
        <v/>
      </c>
      <c r="F39" s="86" t="str">
        <f>PROPER('Expense Report'!D34)</f>
        <v/>
      </c>
      <c r="G39" s="86" t="str">
        <f>PROPER('Expense Report'!E34)</f>
        <v/>
      </c>
      <c r="H39" s="86" t="str">
        <f>IF('Expense Report'!C34="","",('Expense Report'!$C$3))</f>
        <v/>
      </c>
      <c r="I39" s="95" t="str">
        <f>IF('Expense Report'!F34="","",'Expense Report'!F34)</f>
        <v/>
      </c>
      <c r="J39" s="96" t="str">
        <f>IF('Expense Report'!G34="","",'Expense Report'!G34)</f>
        <v/>
      </c>
      <c r="K39" s="86" t="str">
        <f>PROPER('Expense Report'!H34)</f>
        <v/>
      </c>
      <c r="L39" s="97" t="str">
        <f>PROPER(Review!G34)</f>
        <v/>
      </c>
      <c r="M39" s="107" t="str">
        <f>PROPER(Review!I34)</f>
        <v/>
      </c>
      <c r="N39" s="98" t="str">
        <f>PROPER(Review!J34)</f>
        <v/>
      </c>
    </row>
    <row r="40" spans="2:14" x14ac:dyDescent="0.2">
      <c r="B40" s="93" t="str">
        <f>IF('Expense Report'!C35="","",UPPER(RIGHT(YEAR('Expense Report'!$C$2),2)&amp; RIGHT("0"&amp;MONTH('Expense Report'!$C$2),2)&amp;LEFT('Expense Report'!$C$1,4)&amp;LEFT('Expense Report'!$C$3&amp;"X",3)))</f>
        <v/>
      </c>
      <c r="C40" s="86" t="str">
        <f>PROPER('Expense Report'!B35)</f>
        <v/>
      </c>
      <c r="D40" s="86" t="str">
        <f>IF('Expense Report'!C35="","",PROPER('Expense Report'!$C$1))</f>
        <v/>
      </c>
      <c r="E40" s="94" t="str">
        <f>IF('Expense Report'!C35="","",'Expense Report'!C35)</f>
        <v/>
      </c>
      <c r="F40" s="86" t="str">
        <f>PROPER('Expense Report'!D35)</f>
        <v/>
      </c>
      <c r="G40" s="86" t="str">
        <f>PROPER('Expense Report'!E35)</f>
        <v/>
      </c>
      <c r="H40" s="86" t="str">
        <f>IF('Expense Report'!C35="","",('Expense Report'!$C$3))</f>
        <v/>
      </c>
      <c r="I40" s="95" t="str">
        <f>IF('Expense Report'!F35="","",'Expense Report'!F35)</f>
        <v/>
      </c>
      <c r="J40" s="96" t="str">
        <f>IF('Expense Report'!G35="","",'Expense Report'!G35)</f>
        <v/>
      </c>
      <c r="K40" s="86" t="str">
        <f>PROPER('Expense Report'!H35)</f>
        <v/>
      </c>
      <c r="L40" s="97" t="str">
        <f>PROPER(Review!G35)</f>
        <v/>
      </c>
      <c r="M40" s="107" t="str">
        <f>PROPER(Review!I35)</f>
        <v/>
      </c>
      <c r="N40" s="98" t="str">
        <f>PROPER(Review!J35)</f>
        <v/>
      </c>
    </row>
    <row r="41" spans="2:14" x14ac:dyDescent="0.2">
      <c r="B41" s="93" t="str">
        <f>IF('Expense Report'!C36="","",UPPER(RIGHT(YEAR('Expense Report'!$C$2),2)&amp; RIGHT("0"&amp;MONTH('Expense Report'!$C$2),2)&amp;LEFT('Expense Report'!$C$1,4)&amp;LEFT('Expense Report'!$C$3&amp;"X",3)))</f>
        <v/>
      </c>
      <c r="C41" s="86" t="str">
        <f>PROPER('Expense Report'!B36)</f>
        <v/>
      </c>
      <c r="D41" s="86" t="str">
        <f>IF('Expense Report'!C36="","",PROPER('Expense Report'!$C$1))</f>
        <v/>
      </c>
      <c r="E41" s="94" t="str">
        <f>IF('Expense Report'!C36="","",'Expense Report'!C36)</f>
        <v/>
      </c>
      <c r="F41" s="86" t="str">
        <f>PROPER('Expense Report'!D36)</f>
        <v/>
      </c>
      <c r="G41" s="86" t="str">
        <f>PROPER('Expense Report'!E36)</f>
        <v/>
      </c>
      <c r="H41" s="86" t="str">
        <f>IF('Expense Report'!C36="","",('Expense Report'!$C$3))</f>
        <v/>
      </c>
      <c r="I41" s="95" t="str">
        <f>IF('Expense Report'!F36="","",'Expense Report'!F36)</f>
        <v/>
      </c>
      <c r="J41" s="96" t="str">
        <f>IF('Expense Report'!G36="","",'Expense Report'!G36)</f>
        <v/>
      </c>
      <c r="K41" s="86" t="str">
        <f>PROPER('Expense Report'!H36)</f>
        <v/>
      </c>
      <c r="L41" s="97" t="str">
        <f>PROPER(Review!G36)</f>
        <v/>
      </c>
      <c r="M41" s="107" t="str">
        <f>PROPER(Review!I36)</f>
        <v/>
      </c>
      <c r="N41" s="98" t="str">
        <f>PROPER(Review!J36)</f>
        <v/>
      </c>
    </row>
    <row r="42" spans="2:14" x14ac:dyDescent="0.2">
      <c r="B42" s="93" t="str">
        <f>IF('Expense Report'!C37="","",UPPER(RIGHT(YEAR('Expense Report'!$C$2),2)&amp; RIGHT("0"&amp;MONTH('Expense Report'!$C$2),2)&amp;LEFT('Expense Report'!$C$1,4)&amp;LEFT('Expense Report'!$C$3&amp;"X",3)))</f>
        <v/>
      </c>
      <c r="C42" s="86" t="str">
        <f>PROPER('Expense Report'!B37)</f>
        <v/>
      </c>
      <c r="D42" s="86" t="str">
        <f>IF('Expense Report'!C37="","",PROPER('Expense Report'!$C$1))</f>
        <v/>
      </c>
      <c r="E42" s="94" t="str">
        <f>IF('Expense Report'!C37="","",'Expense Report'!C37)</f>
        <v/>
      </c>
      <c r="F42" s="86" t="str">
        <f>PROPER('Expense Report'!D37)</f>
        <v/>
      </c>
      <c r="G42" s="86" t="str">
        <f>PROPER('Expense Report'!E37)</f>
        <v/>
      </c>
      <c r="H42" s="86" t="str">
        <f>IF('Expense Report'!C37="","",('Expense Report'!$C$3))</f>
        <v/>
      </c>
      <c r="I42" s="95" t="str">
        <f>IF('Expense Report'!F37="","",'Expense Report'!F37)</f>
        <v/>
      </c>
      <c r="J42" s="96" t="str">
        <f>IF('Expense Report'!G37="","",'Expense Report'!G37)</f>
        <v/>
      </c>
      <c r="K42" s="86" t="str">
        <f>PROPER('Expense Report'!H37)</f>
        <v/>
      </c>
      <c r="L42" s="97" t="str">
        <f>PROPER(Review!G37)</f>
        <v/>
      </c>
      <c r="M42" s="107" t="str">
        <f>PROPER(Review!I37)</f>
        <v/>
      </c>
      <c r="N42" s="98" t="str">
        <f>PROPER(Review!J37)</f>
        <v/>
      </c>
    </row>
    <row r="43" spans="2:14" x14ac:dyDescent="0.2">
      <c r="B43" s="93" t="str">
        <f>IF('Expense Report'!C38="","",UPPER(RIGHT(YEAR('Expense Report'!$C$2),2)&amp; RIGHT("0"&amp;MONTH('Expense Report'!$C$2),2)&amp;LEFT('Expense Report'!$C$1,4)&amp;LEFT('Expense Report'!$C$3&amp;"X",3)))</f>
        <v/>
      </c>
      <c r="C43" s="86" t="str">
        <f>PROPER('Expense Report'!B38)</f>
        <v/>
      </c>
      <c r="D43" s="86" t="str">
        <f>IF('Expense Report'!C38="","",PROPER('Expense Report'!$C$1))</f>
        <v/>
      </c>
      <c r="E43" s="94" t="str">
        <f>IF('Expense Report'!C38="","",'Expense Report'!C38)</f>
        <v/>
      </c>
      <c r="F43" s="86" t="str">
        <f>PROPER('Expense Report'!D38)</f>
        <v/>
      </c>
      <c r="G43" s="86" t="str">
        <f>PROPER('Expense Report'!E38)</f>
        <v/>
      </c>
      <c r="H43" s="86" t="str">
        <f>IF('Expense Report'!C38="","",('Expense Report'!$C$3))</f>
        <v/>
      </c>
      <c r="I43" s="95" t="str">
        <f>IF('Expense Report'!F38="","",'Expense Report'!F38)</f>
        <v/>
      </c>
      <c r="J43" s="96" t="str">
        <f>IF('Expense Report'!G38="","",'Expense Report'!G38)</f>
        <v/>
      </c>
      <c r="K43" s="86" t="str">
        <f>PROPER('Expense Report'!H38)</f>
        <v/>
      </c>
      <c r="L43" s="97" t="str">
        <f>PROPER(Review!G38)</f>
        <v/>
      </c>
      <c r="M43" s="107" t="str">
        <f>PROPER(Review!I38)</f>
        <v/>
      </c>
      <c r="N43" s="98" t="str">
        <f>PROPER(Review!J38)</f>
        <v/>
      </c>
    </row>
    <row r="44" spans="2:14" x14ac:dyDescent="0.2">
      <c r="B44" s="93" t="str">
        <f>IF('Expense Report'!C39="","",UPPER(RIGHT(YEAR('Expense Report'!$C$2),2)&amp; RIGHT("0"&amp;MONTH('Expense Report'!$C$2),2)&amp;LEFT('Expense Report'!$C$1,4)&amp;LEFT('Expense Report'!$C$3&amp;"X",3)))</f>
        <v/>
      </c>
      <c r="C44" s="86" t="str">
        <f>PROPER('Expense Report'!B39)</f>
        <v/>
      </c>
      <c r="D44" s="86" t="str">
        <f>IF('Expense Report'!C39="","",PROPER('Expense Report'!$C$1))</f>
        <v/>
      </c>
      <c r="E44" s="94" t="str">
        <f>IF('Expense Report'!C39="","",'Expense Report'!C39)</f>
        <v/>
      </c>
      <c r="F44" s="86" t="str">
        <f>PROPER('Expense Report'!D39)</f>
        <v/>
      </c>
      <c r="G44" s="86" t="str">
        <f>PROPER('Expense Report'!E39)</f>
        <v/>
      </c>
      <c r="H44" s="86" t="str">
        <f>IF('Expense Report'!C39="","",('Expense Report'!$C$3))</f>
        <v/>
      </c>
      <c r="I44" s="95" t="str">
        <f>IF('Expense Report'!F39="","",'Expense Report'!F39)</f>
        <v/>
      </c>
      <c r="J44" s="96" t="str">
        <f>IF('Expense Report'!G39="","",'Expense Report'!G39)</f>
        <v/>
      </c>
      <c r="K44" s="86" t="str">
        <f>PROPER('Expense Report'!H39)</f>
        <v/>
      </c>
      <c r="L44" s="97" t="str">
        <f>PROPER(Review!G39)</f>
        <v/>
      </c>
      <c r="M44" s="107" t="str">
        <f>PROPER(Review!I39)</f>
        <v/>
      </c>
      <c r="N44" s="98" t="str">
        <f>PROPER(Review!J39)</f>
        <v/>
      </c>
    </row>
    <row r="45" spans="2:14" x14ac:dyDescent="0.2">
      <c r="B45" s="93" t="str">
        <f>IF('Expense Report'!C40="","",UPPER(RIGHT(YEAR('Expense Report'!$C$2),2)&amp; RIGHT("0"&amp;MONTH('Expense Report'!$C$2),2)&amp;LEFT('Expense Report'!$C$1,4)&amp;LEFT('Expense Report'!$C$3&amp;"X",3)))</f>
        <v/>
      </c>
      <c r="C45" s="86" t="str">
        <f>PROPER('Expense Report'!B40)</f>
        <v/>
      </c>
      <c r="D45" s="86" t="str">
        <f>IF('Expense Report'!C40="","",PROPER('Expense Report'!$C$1))</f>
        <v/>
      </c>
      <c r="E45" s="94" t="str">
        <f>IF('Expense Report'!C40="","",'Expense Report'!C40)</f>
        <v/>
      </c>
      <c r="F45" s="86" t="str">
        <f>PROPER('Expense Report'!D40)</f>
        <v/>
      </c>
      <c r="G45" s="86" t="str">
        <f>PROPER('Expense Report'!E40)</f>
        <v/>
      </c>
      <c r="H45" s="86" t="str">
        <f>IF('Expense Report'!C40="","",('Expense Report'!$C$3))</f>
        <v/>
      </c>
      <c r="I45" s="95" t="str">
        <f>IF('Expense Report'!F40="","",'Expense Report'!F40)</f>
        <v/>
      </c>
      <c r="J45" s="96" t="str">
        <f>IF('Expense Report'!G40="","",'Expense Report'!G40)</f>
        <v/>
      </c>
      <c r="K45" s="86" t="str">
        <f>PROPER('Expense Report'!H40)</f>
        <v/>
      </c>
      <c r="L45" s="97" t="str">
        <f>PROPER(Review!G40)</f>
        <v/>
      </c>
      <c r="M45" s="107" t="str">
        <f>PROPER(Review!I40)</f>
        <v/>
      </c>
      <c r="N45" s="98" t="str">
        <f>PROPER(Review!J40)</f>
        <v/>
      </c>
    </row>
    <row r="46" spans="2:14" x14ac:dyDescent="0.2">
      <c r="B46" s="93" t="str">
        <f>IF('Expense Report'!C41="","",UPPER(RIGHT(YEAR('Expense Report'!$C$2),2)&amp; RIGHT("0"&amp;MONTH('Expense Report'!$C$2),2)&amp;LEFT('Expense Report'!$C$1,4)&amp;LEFT('Expense Report'!$C$3&amp;"X",3)))</f>
        <v/>
      </c>
      <c r="C46" s="86" t="str">
        <f>PROPER('Expense Report'!B41)</f>
        <v/>
      </c>
      <c r="D46" s="86" t="str">
        <f>IF('Expense Report'!C41="","",PROPER('Expense Report'!$C$1))</f>
        <v/>
      </c>
      <c r="E46" s="94" t="str">
        <f>IF('Expense Report'!C41="","",'Expense Report'!C41)</f>
        <v/>
      </c>
      <c r="F46" s="86" t="str">
        <f>PROPER('Expense Report'!D41)</f>
        <v/>
      </c>
      <c r="G46" s="86" t="str">
        <f>PROPER('Expense Report'!E41)</f>
        <v/>
      </c>
      <c r="H46" s="86" t="str">
        <f>IF('Expense Report'!C41="","",('Expense Report'!$C$3))</f>
        <v/>
      </c>
      <c r="I46" s="95" t="str">
        <f>IF('Expense Report'!F41="","",'Expense Report'!F41)</f>
        <v/>
      </c>
      <c r="J46" s="96" t="str">
        <f>IF('Expense Report'!G41="","",'Expense Report'!G41)</f>
        <v/>
      </c>
      <c r="K46" s="86" t="str">
        <f>PROPER('Expense Report'!H41)</f>
        <v/>
      </c>
      <c r="L46" s="97" t="str">
        <f>PROPER(Review!G41)</f>
        <v/>
      </c>
      <c r="M46" s="107" t="str">
        <f>PROPER(Review!I41)</f>
        <v/>
      </c>
      <c r="N46" s="98" t="str">
        <f>PROPER(Review!J41)</f>
        <v/>
      </c>
    </row>
    <row r="47" spans="2:14" x14ac:dyDescent="0.2">
      <c r="B47" s="93" t="str">
        <f>IF('Expense Report'!C42="","",UPPER(RIGHT(YEAR('Expense Report'!$C$2),2)&amp; RIGHT("0"&amp;MONTH('Expense Report'!$C$2),2)&amp;LEFT('Expense Report'!$C$1,4)&amp;LEFT('Expense Report'!$C$3&amp;"X",3)))</f>
        <v/>
      </c>
      <c r="C47" s="86" t="str">
        <f>PROPER('Expense Report'!B42)</f>
        <v/>
      </c>
      <c r="D47" s="86" t="str">
        <f>IF('Expense Report'!C42="","",PROPER('Expense Report'!$C$1))</f>
        <v/>
      </c>
      <c r="E47" s="94" t="str">
        <f>IF('Expense Report'!C42="","",'Expense Report'!C42)</f>
        <v/>
      </c>
      <c r="F47" s="86" t="str">
        <f>PROPER('Expense Report'!D42)</f>
        <v/>
      </c>
      <c r="G47" s="86" t="str">
        <f>PROPER('Expense Report'!E42)</f>
        <v/>
      </c>
      <c r="H47" s="86" t="str">
        <f>IF('Expense Report'!C42="","",('Expense Report'!$C$3))</f>
        <v/>
      </c>
      <c r="I47" s="95" t="str">
        <f>IF('Expense Report'!F42="","",'Expense Report'!F42)</f>
        <v/>
      </c>
      <c r="J47" s="96" t="str">
        <f>IF('Expense Report'!G42="","",'Expense Report'!G42)</f>
        <v/>
      </c>
      <c r="K47" s="86" t="str">
        <f>PROPER('Expense Report'!H42)</f>
        <v/>
      </c>
      <c r="L47" s="97" t="str">
        <f>PROPER(Review!G42)</f>
        <v/>
      </c>
      <c r="M47" s="107" t="str">
        <f>PROPER(Review!I42)</f>
        <v/>
      </c>
      <c r="N47" s="98" t="str">
        <f>PROPER(Review!J42)</f>
        <v/>
      </c>
    </row>
    <row r="48" spans="2:14" x14ac:dyDescent="0.2">
      <c r="B48" s="93" t="str">
        <f>IF('Expense Report'!C43="","",UPPER(RIGHT(YEAR('Expense Report'!$C$2),2)&amp; RIGHT("0"&amp;MONTH('Expense Report'!$C$2),2)&amp;LEFT('Expense Report'!$C$1,4)&amp;LEFT('Expense Report'!$C$3&amp;"X",3)))</f>
        <v/>
      </c>
      <c r="C48" s="86" t="str">
        <f>PROPER('Expense Report'!B43)</f>
        <v/>
      </c>
      <c r="D48" s="86" t="str">
        <f>IF('Expense Report'!C43="","",PROPER('Expense Report'!$C$1))</f>
        <v/>
      </c>
      <c r="E48" s="94" t="str">
        <f>IF('Expense Report'!C43="","",'Expense Report'!C43)</f>
        <v/>
      </c>
      <c r="F48" s="86" t="str">
        <f>PROPER('Expense Report'!D43)</f>
        <v/>
      </c>
      <c r="G48" s="86" t="str">
        <f>PROPER('Expense Report'!E43)</f>
        <v/>
      </c>
      <c r="H48" s="86" t="str">
        <f>IF('Expense Report'!C43="","",('Expense Report'!$C$3))</f>
        <v/>
      </c>
      <c r="I48" s="95" t="str">
        <f>IF('Expense Report'!F43="","",'Expense Report'!F43)</f>
        <v/>
      </c>
      <c r="J48" s="96" t="str">
        <f>IF('Expense Report'!G43="","",'Expense Report'!G43)</f>
        <v/>
      </c>
      <c r="K48" s="86" t="str">
        <f>PROPER('Expense Report'!H43)</f>
        <v/>
      </c>
      <c r="L48" s="97" t="str">
        <f>PROPER(Review!G43)</f>
        <v/>
      </c>
      <c r="M48" s="107" t="str">
        <f>PROPER(Review!I43)</f>
        <v/>
      </c>
      <c r="N48" s="98" t="str">
        <f>PROPER(Review!J43)</f>
        <v/>
      </c>
    </row>
    <row r="49" spans="2:14" x14ac:dyDescent="0.2">
      <c r="B49" s="93" t="str">
        <f>IF('Expense Report'!C44="","",UPPER(RIGHT(YEAR('Expense Report'!$C$2),2)&amp; RIGHT("0"&amp;MONTH('Expense Report'!$C$2),2)&amp;LEFT('Expense Report'!$C$1,4)&amp;LEFT('Expense Report'!$C$3&amp;"X",3)))</f>
        <v/>
      </c>
      <c r="C49" s="86" t="str">
        <f>PROPER('Expense Report'!B44)</f>
        <v/>
      </c>
      <c r="D49" s="86" t="str">
        <f>IF('Expense Report'!C44="","",PROPER('Expense Report'!$C$1))</f>
        <v/>
      </c>
      <c r="E49" s="94" t="str">
        <f>IF('Expense Report'!C44="","",'Expense Report'!C44)</f>
        <v/>
      </c>
      <c r="F49" s="86" t="str">
        <f>PROPER('Expense Report'!D44)</f>
        <v/>
      </c>
      <c r="G49" s="86" t="str">
        <f>PROPER('Expense Report'!E44)</f>
        <v/>
      </c>
      <c r="H49" s="86" t="str">
        <f>IF('Expense Report'!C44="","",('Expense Report'!$C$3))</f>
        <v/>
      </c>
      <c r="I49" s="95" t="str">
        <f>IF('Expense Report'!F44="","",'Expense Report'!F44)</f>
        <v/>
      </c>
      <c r="J49" s="96" t="str">
        <f>IF('Expense Report'!G44="","",'Expense Report'!G44)</f>
        <v/>
      </c>
      <c r="K49" s="86" t="str">
        <f>PROPER('Expense Report'!H44)</f>
        <v/>
      </c>
      <c r="L49" s="97" t="str">
        <f>PROPER(Review!G44)</f>
        <v/>
      </c>
      <c r="M49" s="107" t="str">
        <f>PROPER(Review!I44)</f>
        <v/>
      </c>
      <c r="N49" s="98" t="str">
        <f>PROPER(Review!J44)</f>
        <v/>
      </c>
    </row>
    <row r="50" spans="2:14" x14ac:dyDescent="0.2">
      <c r="B50" s="93" t="str">
        <f>IF('Expense Report'!C45="","",UPPER(RIGHT(YEAR('Expense Report'!$C$2),2)&amp; RIGHT("0"&amp;MONTH('Expense Report'!$C$2),2)&amp;LEFT('Expense Report'!$C$1,4)&amp;LEFT('Expense Report'!$C$3&amp;"X",3)))</f>
        <v/>
      </c>
      <c r="C50" s="86" t="str">
        <f>PROPER('Expense Report'!B45)</f>
        <v/>
      </c>
      <c r="D50" s="86" t="str">
        <f>IF('Expense Report'!C45="","",PROPER('Expense Report'!$C$1))</f>
        <v/>
      </c>
      <c r="E50" s="94" t="str">
        <f>IF('Expense Report'!C45="","",'Expense Report'!C45)</f>
        <v/>
      </c>
      <c r="F50" s="86" t="str">
        <f>PROPER('Expense Report'!D45)</f>
        <v/>
      </c>
      <c r="G50" s="86" t="str">
        <f>PROPER('Expense Report'!E45)</f>
        <v/>
      </c>
      <c r="H50" s="86" t="str">
        <f>IF('Expense Report'!C45="","",('Expense Report'!$C$3))</f>
        <v/>
      </c>
      <c r="I50" s="95" t="str">
        <f>IF('Expense Report'!F45="","",'Expense Report'!F45)</f>
        <v/>
      </c>
      <c r="J50" s="96" t="str">
        <f>IF('Expense Report'!G45="","",'Expense Report'!G45)</f>
        <v/>
      </c>
      <c r="K50" s="86" t="str">
        <f>PROPER('Expense Report'!H45)</f>
        <v/>
      </c>
      <c r="L50" s="97" t="str">
        <f>PROPER(Review!G45)</f>
        <v/>
      </c>
      <c r="M50" s="107" t="str">
        <f>PROPER(Review!I45)</f>
        <v/>
      </c>
      <c r="N50" s="98" t="str">
        <f>PROPER(Review!J45)</f>
        <v/>
      </c>
    </row>
    <row r="51" spans="2:14" x14ac:dyDescent="0.2">
      <c r="B51" s="93" t="str">
        <f>IF('Expense Report'!C46="","",UPPER(RIGHT(YEAR('Expense Report'!$C$2),2)&amp; RIGHT("0"&amp;MONTH('Expense Report'!$C$2),2)&amp;LEFT('Expense Report'!$C$1,4)&amp;LEFT('Expense Report'!$C$3&amp;"X",3)))</f>
        <v/>
      </c>
      <c r="C51" s="86" t="str">
        <f>PROPER('Expense Report'!B46)</f>
        <v/>
      </c>
      <c r="D51" s="86" t="str">
        <f>IF('Expense Report'!C46="","",PROPER('Expense Report'!$C$1))</f>
        <v/>
      </c>
      <c r="E51" s="94" t="str">
        <f>IF('Expense Report'!C46="","",'Expense Report'!C46)</f>
        <v/>
      </c>
      <c r="F51" s="86" t="str">
        <f>PROPER('Expense Report'!D46)</f>
        <v/>
      </c>
      <c r="G51" s="86" t="str">
        <f>PROPER('Expense Report'!E46)</f>
        <v/>
      </c>
      <c r="H51" s="86" t="str">
        <f>IF('Expense Report'!C46="","",('Expense Report'!$C$3))</f>
        <v/>
      </c>
      <c r="I51" s="95" t="str">
        <f>IF('Expense Report'!F46="","",'Expense Report'!F46)</f>
        <v/>
      </c>
      <c r="J51" s="96" t="str">
        <f>IF('Expense Report'!G46="","",'Expense Report'!G46)</f>
        <v/>
      </c>
      <c r="K51" s="86" t="str">
        <f>PROPER('Expense Report'!H46)</f>
        <v/>
      </c>
      <c r="L51" s="97" t="str">
        <f>PROPER(Review!G46)</f>
        <v/>
      </c>
      <c r="M51" s="107" t="str">
        <f>PROPER(Review!I46)</f>
        <v/>
      </c>
      <c r="N51" s="98" t="str">
        <f>PROPER(Review!J46)</f>
        <v/>
      </c>
    </row>
    <row r="52" spans="2:14" x14ac:dyDescent="0.2">
      <c r="B52" s="93" t="str">
        <f>IF('Expense Report'!C47="","",UPPER(RIGHT(YEAR('Expense Report'!$C$2),2)&amp; RIGHT("0"&amp;MONTH('Expense Report'!$C$2),2)&amp;LEFT('Expense Report'!$C$1,4)&amp;LEFT('Expense Report'!$C$3&amp;"X",3)))</f>
        <v/>
      </c>
      <c r="C52" s="86" t="str">
        <f>PROPER('Expense Report'!B47)</f>
        <v/>
      </c>
      <c r="D52" s="86" t="str">
        <f>IF('Expense Report'!C47="","",PROPER('Expense Report'!$C$1))</f>
        <v/>
      </c>
      <c r="E52" s="94" t="str">
        <f>IF('Expense Report'!C47="","",'Expense Report'!C47)</f>
        <v/>
      </c>
      <c r="F52" s="86" t="str">
        <f>PROPER('Expense Report'!D47)</f>
        <v/>
      </c>
      <c r="G52" s="86" t="str">
        <f>PROPER('Expense Report'!E47)</f>
        <v/>
      </c>
      <c r="H52" s="86" t="str">
        <f>IF('Expense Report'!C47="","",('Expense Report'!$C$3))</f>
        <v/>
      </c>
      <c r="I52" s="95" t="str">
        <f>IF('Expense Report'!F47="","",'Expense Report'!F47)</f>
        <v/>
      </c>
      <c r="J52" s="96" t="str">
        <f>IF('Expense Report'!G47="","",'Expense Report'!G47)</f>
        <v/>
      </c>
      <c r="K52" s="86" t="str">
        <f>PROPER('Expense Report'!H47)</f>
        <v/>
      </c>
      <c r="L52" s="97" t="str">
        <f>PROPER(Review!G47)</f>
        <v/>
      </c>
      <c r="M52" s="107" t="str">
        <f>PROPER(Review!I47)</f>
        <v/>
      </c>
      <c r="N52" s="98" t="str">
        <f>PROPER(Review!J47)</f>
        <v/>
      </c>
    </row>
    <row r="53" spans="2:14" x14ac:dyDescent="0.2">
      <c r="B53" s="93" t="str">
        <f>IF('Expense Report'!C48="","",UPPER(RIGHT(YEAR('Expense Report'!$C$2),2)&amp; RIGHT("0"&amp;MONTH('Expense Report'!$C$2),2)&amp;LEFT('Expense Report'!$C$1,4)&amp;LEFT('Expense Report'!$C$3&amp;"X",3)))</f>
        <v/>
      </c>
      <c r="C53" s="86" t="str">
        <f>PROPER('Expense Report'!B48)</f>
        <v/>
      </c>
      <c r="D53" s="86" t="str">
        <f>IF('Expense Report'!C48="","",PROPER('Expense Report'!$C$1))</f>
        <v/>
      </c>
      <c r="E53" s="94" t="str">
        <f>IF('Expense Report'!C48="","",'Expense Report'!C48)</f>
        <v/>
      </c>
      <c r="F53" s="86" t="str">
        <f>PROPER('Expense Report'!D48)</f>
        <v/>
      </c>
      <c r="G53" s="86" t="str">
        <f>PROPER('Expense Report'!E48)</f>
        <v/>
      </c>
      <c r="H53" s="86" t="str">
        <f>IF('Expense Report'!C48="","",('Expense Report'!$C$3))</f>
        <v/>
      </c>
      <c r="I53" s="95" t="str">
        <f>IF('Expense Report'!F48="","",'Expense Report'!F48)</f>
        <v/>
      </c>
      <c r="J53" s="96" t="str">
        <f>IF('Expense Report'!G48="","",'Expense Report'!G48)</f>
        <v/>
      </c>
      <c r="K53" s="86" t="str">
        <f>PROPER('Expense Report'!H48)</f>
        <v/>
      </c>
      <c r="L53" s="97" t="str">
        <f>PROPER(Review!G48)</f>
        <v/>
      </c>
      <c r="M53" s="107" t="str">
        <f>PROPER(Review!I48)</f>
        <v/>
      </c>
      <c r="N53" s="98" t="str">
        <f>PROPER(Review!J48)</f>
        <v/>
      </c>
    </row>
    <row r="54" spans="2:14" x14ac:dyDescent="0.2">
      <c r="B54" s="93" t="str">
        <f>IF('Expense Report'!C49="","",UPPER(RIGHT(YEAR('Expense Report'!$C$2),2)&amp; RIGHT("0"&amp;MONTH('Expense Report'!$C$2),2)&amp;LEFT('Expense Report'!$C$1,4)&amp;LEFT('Expense Report'!$C$3&amp;"X",3)))</f>
        <v/>
      </c>
      <c r="C54" s="86" t="str">
        <f>PROPER('Expense Report'!B49)</f>
        <v/>
      </c>
      <c r="D54" s="86" t="str">
        <f>IF('Expense Report'!C49="","",PROPER('Expense Report'!$C$1))</f>
        <v/>
      </c>
      <c r="E54" s="94" t="str">
        <f>IF('Expense Report'!C49="","",'Expense Report'!C49)</f>
        <v/>
      </c>
      <c r="F54" s="86" t="str">
        <f>PROPER('Expense Report'!D49)</f>
        <v/>
      </c>
      <c r="G54" s="86" t="str">
        <f>PROPER('Expense Report'!E49)</f>
        <v/>
      </c>
      <c r="H54" s="86" t="str">
        <f>IF('Expense Report'!C49="","",('Expense Report'!$C$3))</f>
        <v/>
      </c>
      <c r="I54" s="95" t="str">
        <f>IF('Expense Report'!F49="","",'Expense Report'!F49)</f>
        <v/>
      </c>
      <c r="J54" s="96" t="str">
        <f>IF('Expense Report'!G49="","",'Expense Report'!G49)</f>
        <v/>
      </c>
      <c r="K54" s="86" t="str">
        <f>PROPER('Expense Report'!H49)</f>
        <v/>
      </c>
      <c r="L54" s="97" t="str">
        <f>PROPER(Review!G49)</f>
        <v/>
      </c>
      <c r="M54" s="107" t="str">
        <f>PROPER(Review!I49)</f>
        <v/>
      </c>
      <c r="N54" s="98" t="str">
        <f>PROPER(Review!J49)</f>
        <v/>
      </c>
    </row>
    <row r="55" spans="2:14" x14ac:dyDescent="0.2">
      <c r="B55" s="93" t="str">
        <f>IF('Expense Report'!C50="","",UPPER(RIGHT(YEAR('Expense Report'!$C$2),2)&amp; RIGHT("0"&amp;MONTH('Expense Report'!$C$2),2)&amp;LEFT('Expense Report'!$C$1,4)&amp;LEFT('Expense Report'!$C$3&amp;"X",3)))</f>
        <v/>
      </c>
      <c r="C55" s="86" t="str">
        <f>PROPER('Expense Report'!B50)</f>
        <v/>
      </c>
      <c r="D55" s="86" t="str">
        <f>IF('Expense Report'!C50="","",PROPER('Expense Report'!$C$1))</f>
        <v/>
      </c>
      <c r="E55" s="94" t="str">
        <f>IF('Expense Report'!C50="","",'Expense Report'!C50)</f>
        <v/>
      </c>
      <c r="F55" s="86" t="str">
        <f>PROPER('Expense Report'!D50)</f>
        <v/>
      </c>
      <c r="G55" s="86" t="str">
        <f>PROPER('Expense Report'!E50)</f>
        <v/>
      </c>
      <c r="H55" s="86" t="str">
        <f>IF('Expense Report'!C50="","",('Expense Report'!$C$3))</f>
        <v/>
      </c>
      <c r="I55" s="95" t="str">
        <f>IF('Expense Report'!F50="","",'Expense Report'!F50)</f>
        <v/>
      </c>
      <c r="J55" s="96" t="str">
        <f>IF('Expense Report'!G50="","",'Expense Report'!G50)</f>
        <v/>
      </c>
      <c r="K55" s="86" t="str">
        <f>PROPER('Expense Report'!H50)</f>
        <v/>
      </c>
      <c r="L55" s="97" t="str">
        <f>PROPER(Review!G50)</f>
        <v/>
      </c>
      <c r="M55" s="107" t="str">
        <f>PROPER(Review!I50)</f>
        <v/>
      </c>
      <c r="N55" s="98" t="str">
        <f>PROPER(Review!J50)</f>
        <v/>
      </c>
    </row>
    <row r="56" spans="2:14" x14ac:dyDescent="0.2">
      <c r="B56" s="93" t="str">
        <f>IF('Expense Report'!C51="","",UPPER(RIGHT(YEAR('Expense Report'!$C$2),2)&amp; RIGHT("0"&amp;MONTH('Expense Report'!$C$2),2)&amp;LEFT('Expense Report'!$C$1,4)&amp;LEFT('Expense Report'!$C$3&amp;"X",3)))</f>
        <v/>
      </c>
      <c r="C56" s="86" t="str">
        <f>PROPER('Expense Report'!B51)</f>
        <v/>
      </c>
      <c r="D56" s="86" t="str">
        <f>IF('Expense Report'!C51="","",PROPER('Expense Report'!$C$1))</f>
        <v/>
      </c>
      <c r="E56" s="94" t="str">
        <f>IF('Expense Report'!C51="","",'Expense Report'!C51)</f>
        <v/>
      </c>
      <c r="F56" s="86" t="str">
        <f>PROPER('Expense Report'!D51)</f>
        <v/>
      </c>
      <c r="G56" s="86" t="str">
        <f>PROPER('Expense Report'!E51)</f>
        <v/>
      </c>
      <c r="H56" s="86" t="str">
        <f>IF('Expense Report'!C51="","",('Expense Report'!$C$3))</f>
        <v/>
      </c>
      <c r="I56" s="95" t="str">
        <f>IF('Expense Report'!F51="","",'Expense Report'!F51)</f>
        <v/>
      </c>
      <c r="J56" s="96" t="str">
        <f>IF('Expense Report'!G51="","",'Expense Report'!G51)</f>
        <v/>
      </c>
      <c r="K56" s="86" t="str">
        <f>PROPER('Expense Report'!H51)</f>
        <v/>
      </c>
      <c r="L56" s="97" t="str">
        <f>PROPER(Review!G51)</f>
        <v/>
      </c>
      <c r="M56" s="107" t="str">
        <f>PROPER(Review!I51)</f>
        <v/>
      </c>
      <c r="N56" s="98" t="str">
        <f>PROPER(Review!J51)</f>
        <v/>
      </c>
    </row>
    <row r="57" spans="2:14" x14ac:dyDescent="0.2">
      <c r="B57" s="93" t="str">
        <f>IF('Expense Report'!C52="","",UPPER(RIGHT(YEAR('Expense Report'!$C$2),2)&amp; RIGHT("0"&amp;MONTH('Expense Report'!$C$2),2)&amp;LEFT('Expense Report'!$C$1,4)&amp;LEFT('Expense Report'!$C$3&amp;"X",3)))</f>
        <v/>
      </c>
      <c r="C57" s="86" t="str">
        <f>PROPER('Expense Report'!B52)</f>
        <v/>
      </c>
      <c r="D57" s="86" t="str">
        <f>IF('Expense Report'!C52="","",PROPER('Expense Report'!$C$1))</f>
        <v/>
      </c>
      <c r="E57" s="94" t="str">
        <f>IF('Expense Report'!C52="","",'Expense Report'!C52)</f>
        <v/>
      </c>
      <c r="F57" s="86" t="str">
        <f>PROPER('Expense Report'!D52)</f>
        <v/>
      </c>
      <c r="G57" s="86" t="str">
        <f>PROPER('Expense Report'!E52)</f>
        <v/>
      </c>
      <c r="H57" s="86" t="str">
        <f>IF('Expense Report'!C52="","",('Expense Report'!$C$3))</f>
        <v/>
      </c>
      <c r="I57" s="95" t="str">
        <f>IF('Expense Report'!F52="","",'Expense Report'!F52)</f>
        <v/>
      </c>
      <c r="J57" s="96" t="str">
        <f>IF('Expense Report'!G52="","",'Expense Report'!G52)</f>
        <v/>
      </c>
      <c r="K57" s="86" t="str">
        <f>PROPER('Expense Report'!H52)</f>
        <v/>
      </c>
      <c r="L57" s="97" t="str">
        <f>PROPER(Review!G52)</f>
        <v/>
      </c>
      <c r="M57" s="107" t="str">
        <f>PROPER(Review!I52)</f>
        <v/>
      </c>
      <c r="N57" s="98" t="str">
        <f>PROPER(Review!J52)</f>
        <v/>
      </c>
    </row>
    <row r="58" spans="2:14" x14ac:dyDescent="0.2">
      <c r="B58" s="93" t="str">
        <f>IF('Expense Report'!C53="","",UPPER(RIGHT(YEAR('Expense Report'!$C$2),2)&amp; RIGHT("0"&amp;MONTH('Expense Report'!$C$2),2)&amp;LEFT('Expense Report'!$C$1,4)&amp;LEFT('Expense Report'!$C$3&amp;"X",3)))</f>
        <v/>
      </c>
      <c r="C58" s="86" t="str">
        <f>PROPER('Expense Report'!B53)</f>
        <v/>
      </c>
      <c r="D58" s="86" t="str">
        <f>IF('Expense Report'!C53="","",PROPER('Expense Report'!$C$1))</f>
        <v/>
      </c>
      <c r="E58" s="94" t="str">
        <f>IF('Expense Report'!C53="","",'Expense Report'!C53)</f>
        <v/>
      </c>
      <c r="F58" s="86" t="str">
        <f>PROPER('Expense Report'!D53)</f>
        <v/>
      </c>
      <c r="G58" s="86" t="str">
        <f>PROPER('Expense Report'!E53)</f>
        <v/>
      </c>
      <c r="H58" s="86" t="str">
        <f>IF('Expense Report'!C53="","",('Expense Report'!$C$3))</f>
        <v/>
      </c>
      <c r="I58" s="95" t="str">
        <f>IF('Expense Report'!F53="","",'Expense Report'!F53)</f>
        <v/>
      </c>
      <c r="J58" s="96" t="str">
        <f>IF('Expense Report'!G53="","",'Expense Report'!G53)</f>
        <v/>
      </c>
      <c r="K58" s="86" t="str">
        <f>PROPER('Expense Report'!H53)</f>
        <v/>
      </c>
      <c r="L58" s="97" t="str">
        <f>PROPER(Review!G53)</f>
        <v/>
      </c>
      <c r="M58" s="107" t="str">
        <f>PROPER(Review!I53)</f>
        <v/>
      </c>
      <c r="N58" s="98" t="str">
        <f>PROPER(Review!J53)</f>
        <v/>
      </c>
    </row>
    <row r="59" spans="2:14" x14ac:dyDescent="0.2">
      <c r="B59" s="93" t="str">
        <f>IF('Expense Report'!C54="","",UPPER(RIGHT(YEAR('Expense Report'!$C$2),2)&amp; RIGHT("0"&amp;MONTH('Expense Report'!$C$2),2)&amp;LEFT('Expense Report'!$C$1,4)&amp;LEFT('Expense Report'!$C$3&amp;"X",3)))</f>
        <v/>
      </c>
      <c r="C59" s="86" t="str">
        <f>PROPER('Expense Report'!B54)</f>
        <v/>
      </c>
      <c r="D59" s="86" t="str">
        <f>IF('Expense Report'!C54="","",PROPER('Expense Report'!$C$1))</f>
        <v/>
      </c>
      <c r="E59" s="94" t="str">
        <f>IF('Expense Report'!C54="","",'Expense Report'!C54)</f>
        <v/>
      </c>
      <c r="F59" s="86" t="str">
        <f>PROPER('Expense Report'!D54)</f>
        <v/>
      </c>
      <c r="G59" s="86" t="str">
        <f>PROPER('Expense Report'!E54)</f>
        <v/>
      </c>
      <c r="H59" s="86" t="str">
        <f>IF('Expense Report'!C54="","",('Expense Report'!$C$3))</f>
        <v/>
      </c>
      <c r="I59" s="95" t="str">
        <f>IF('Expense Report'!F54="","",'Expense Report'!F54)</f>
        <v/>
      </c>
      <c r="J59" s="96" t="str">
        <f>IF('Expense Report'!G54="","",'Expense Report'!G54)</f>
        <v/>
      </c>
      <c r="K59" s="86" t="str">
        <f>PROPER('Expense Report'!H54)</f>
        <v/>
      </c>
      <c r="L59" s="97" t="str">
        <f>PROPER(Review!G54)</f>
        <v/>
      </c>
      <c r="M59" s="107" t="str">
        <f>PROPER(Review!I54)</f>
        <v/>
      </c>
      <c r="N59" s="98" t="str">
        <f>PROPER(Review!J54)</f>
        <v/>
      </c>
    </row>
    <row r="60" spans="2:14" x14ac:dyDescent="0.2">
      <c r="B60" s="93" t="str">
        <f>IF('Expense Report'!C55="","",UPPER(RIGHT(YEAR('Expense Report'!$C$2),2)&amp; RIGHT("0"&amp;MONTH('Expense Report'!$C$2),2)&amp;LEFT('Expense Report'!$C$1,4)&amp;LEFT('Expense Report'!$C$3&amp;"X",3)))</f>
        <v/>
      </c>
      <c r="C60" s="86" t="str">
        <f>PROPER('Expense Report'!B55)</f>
        <v/>
      </c>
      <c r="D60" s="86" t="str">
        <f>IF('Expense Report'!C55="","",PROPER('Expense Report'!$C$1))</f>
        <v/>
      </c>
      <c r="E60" s="94" t="str">
        <f>IF('Expense Report'!C55="","",'Expense Report'!C55)</f>
        <v/>
      </c>
      <c r="F60" s="86" t="str">
        <f>PROPER('Expense Report'!D55)</f>
        <v/>
      </c>
      <c r="G60" s="86" t="str">
        <f>PROPER('Expense Report'!E55)</f>
        <v/>
      </c>
      <c r="H60" s="86" t="str">
        <f>IF('Expense Report'!C55="","",('Expense Report'!$C$3))</f>
        <v/>
      </c>
      <c r="I60" s="95" t="str">
        <f>IF('Expense Report'!F55="","",'Expense Report'!F55)</f>
        <v/>
      </c>
      <c r="J60" s="96" t="str">
        <f>IF('Expense Report'!G55="","",'Expense Report'!G55)</f>
        <v/>
      </c>
      <c r="K60" s="86" t="str">
        <f>PROPER('Expense Report'!H55)</f>
        <v/>
      </c>
      <c r="L60" s="97" t="str">
        <f>PROPER(Review!G55)</f>
        <v/>
      </c>
      <c r="M60" s="107" t="str">
        <f>PROPER(Review!I55)</f>
        <v/>
      </c>
      <c r="N60" s="98" t="str">
        <f>PROPER(Review!J55)</f>
        <v/>
      </c>
    </row>
    <row r="61" spans="2:14" x14ac:dyDescent="0.2">
      <c r="B61" s="93" t="str">
        <f>IF('Expense Report'!C56="","",UPPER(RIGHT(YEAR('Expense Report'!$C$2),2)&amp; RIGHT("0"&amp;MONTH('Expense Report'!$C$2),2)&amp;LEFT('Expense Report'!$C$1,4)&amp;LEFT('Expense Report'!$C$3&amp;"X",3)))</f>
        <v/>
      </c>
      <c r="C61" s="86" t="str">
        <f>PROPER('Expense Report'!B56)</f>
        <v/>
      </c>
      <c r="D61" s="86" t="str">
        <f>IF('Expense Report'!C56="","",PROPER('Expense Report'!$C$1))</f>
        <v/>
      </c>
      <c r="E61" s="94" t="str">
        <f>IF('Expense Report'!C56="","",'Expense Report'!C56)</f>
        <v/>
      </c>
      <c r="F61" s="86" t="str">
        <f>PROPER('Expense Report'!D56)</f>
        <v/>
      </c>
      <c r="G61" s="86" t="str">
        <f>PROPER('Expense Report'!E56)</f>
        <v/>
      </c>
      <c r="H61" s="86" t="str">
        <f>IF('Expense Report'!C56="","",('Expense Report'!$C$3))</f>
        <v/>
      </c>
      <c r="I61" s="95" t="str">
        <f>IF('Expense Report'!F56="","",'Expense Report'!F56)</f>
        <v/>
      </c>
      <c r="J61" s="96" t="str">
        <f>IF('Expense Report'!G56="","",'Expense Report'!G56)</f>
        <v/>
      </c>
      <c r="K61" s="86" t="str">
        <f>PROPER('Expense Report'!H56)</f>
        <v/>
      </c>
      <c r="L61" s="97" t="str">
        <f>PROPER(Review!G56)</f>
        <v/>
      </c>
      <c r="M61" s="107" t="str">
        <f>PROPER(Review!I56)</f>
        <v/>
      </c>
      <c r="N61" s="98" t="str">
        <f>PROPER(Review!J56)</f>
        <v/>
      </c>
    </row>
    <row r="62" spans="2:14" x14ac:dyDescent="0.2">
      <c r="B62" s="93" t="str">
        <f>IF('Expense Report'!C57="","",UPPER(RIGHT(YEAR('Expense Report'!$C$2),2)&amp; RIGHT("0"&amp;MONTH('Expense Report'!$C$2),2)&amp;LEFT('Expense Report'!$C$1,4)&amp;LEFT('Expense Report'!$C$3&amp;"X",3)))</f>
        <v/>
      </c>
      <c r="C62" s="86" t="str">
        <f>PROPER('Expense Report'!B57)</f>
        <v/>
      </c>
      <c r="D62" s="86" t="str">
        <f>IF('Expense Report'!C57="","",PROPER('Expense Report'!$C$1))</f>
        <v/>
      </c>
      <c r="E62" s="94" t="str">
        <f>IF('Expense Report'!C57="","",'Expense Report'!C57)</f>
        <v/>
      </c>
      <c r="F62" s="86" t="str">
        <f>PROPER('Expense Report'!D57)</f>
        <v/>
      </c>
      <c r="G62" s="86" t="str">
        <f>PROPER('Expense Report'!E57)</f>
        <v/>
      </c>
      <c r="H62" s="86" t="str">
        <f>IF('Expense Report'!C57="","",('Expense Report'!$C$3))</f>
        <v/>
      </c>
      <c r="I62" s="95" t="str">
        <f>IF('Expense Report'!F57="","",'Expense Report'!F57)</f>
        <v/>
      </c>
      <c r="J62" s="96" t="str">
        <f>IF('Expense Report'!G57="","",'Expense Report'!G57)</f>
        <v/>
      </c>
      <c r="K62" s="86" t="str">
        <f>PROPER('Expense Report'!H57)</f>
        <v/>
      </c>
      <c r="L62" s="97" t="str">
        <f>PROPER(Review!G57)</f>
        <v/>
      </c>
      <c r="M62" s="107" t="str">
        <f>PROPER(Review!I57)</f>
        <v/>
      </c>
      <c r="N62" s="98" t="str">
        <f>PROPER(Review!J57)</f>
        <v/>
      </c>
    </row>
    <row r="63" spans="2:14" x14ac:dyDescent="0.2">
      <c r="B63" s="93" t="str">
        <f>IF('Expense Report'!C58="","",UPPER(RIGHT(YEAR('Expense Report'!$C$2),2)&amp; RIGHT("0"&amp;MONTH('Expense Report'!$C$2),2)&amp;LEFT('Expense Report'!$C$1,4)&amp;LEFT('Expense Report'!$C$3&amp;"X",3)))</f>
        <v/>
      </c>
      <c r="C63" s="86" t="str">
        <f>PROPER('Expense Report'!B58)</f>
        <v/>
      </c>
      <c r="D63" s="86" t="str">
        <f>IF('Expense Report'!C58="","",PROPER('Expense Report'!$C$1))</f>
        <v/>
      </c>
      <c r="E63" s="94" t="str">
        <f>IF('Expense Report'!C58="","",'Expense Report'!C58)</f>
        <v/>
      </c>
      <c r="F63" s="86" t="str">
        <f>PROPER('Expense Report'!D58)</f>
        <v/>
      </c>
      <c r="G63" s="86" t="str">
        <f>PROPER('Expense Report'!E58)</f>
        <v/>
      </c>
      <c r="H63" s="86" t="str">
        <f>IF('Expense Report'!C58="","",('Expense Report'!$C$3))</f>
        <v/>
      </c>
      <c r="I63" s="95" t="str">
        <f>IF('Expense Report'!F58="","",'Expense Report'!F58)</f>
        <v/>
      </c>
      <c r="J63" s="96" t="str">
        <f>IF('Expense Report'!G58="","",'Expense Report'!G58)</f>
        <v/>
      </c>
      <c r="K63" s="86" t="str">
        <f>PROPER('Expense Report'!H58)</f>
        <v/>
      </c>
      <c r="L63" s="97" t="str">
        <f>PROPER(Review!G58)</f>
        <v/>
      </c>
      <c r="M63" s="107" t="str">
        <f>PROPER(Review!I58)</f>
        <v/>
      </c>
      <c r="N63" s="98" t="str">
        <f>PROPER(Review!J58)</f>
        <v/>
      </c>
    </row>
    <row r="64" spans="2:14" x14ac:dyDescent="0.2">
      <c r="B64" s="93" t="str">
        <f>IF('Expense Report'!C59="","",UPPER(RIGHT(YEAR('Expense Report'!$C$2),2)&amp; RIGHT("0"&amp;MONTH('Expense Report'!$C$2),2)&amp;LEFT('Expense Report'!$C$1,4)&amp;LEFT('Expense Report'!$C$3&amp;"X",3)))</f>
        <v/>
      </c>
      <c r="C64" s="86" t="str">
        <f>PROPER('Expense Report'!B59)</f>
        <v/>
      </c>
      <c r="D64" s="86" t="str">
        <f>IF('Expense Report'!C59="","",PROPER('Expense Report'!$C$1))</f>
        <v/>
      </c>
      <c r="E64" s="94" t="str">
        <f>IF('Expense Report'!C59="","",'Expense Report'!C59)</f>
        <v/>
      </c>
      <c r="F64" s="86" t="str">
        <f>PROPER('Expense Report'!D59)</f>
        <v/>
      </c>
      <c r="G64" s="86" t="str">
        <f>PROPER('Expense Report'!E59)</f>
        <v/>
      </c>
      <c r="H64" s="86" t="str">
        <f>IF('Expense Report'!C59="","",('Expense Report'!$C$3))</f>
        <v/>
      </c>
      <c r="I64" s="95" t="str">
        <f>IF('Expense Report'!F59="","",'Expense Report'!F59)</f>
        <v/>
      </c>
      <c r="J64" s="96" t="str">
        <f>IF('Expense Report'!G59="","",'Expense Report'!G59)</f>
        <v/>
      </c>
      <c r="K64" s="86" t="str">
        <f>PROPER('Expense Report'!H59)</f>
        <v/>
      </c>
      <c r="L64" s="97" t="str">
        <f>PROPER(Review!G59)</f>
        <v/>
      </c>
      <c r="M64" s="107" t="str">
        <f>PROPER(Review!I59)</f>
        <v/>
      </c>
      <c r="N64" s="98" t="str">
        <f>PROPER(Review!J59)</f>
        <v/>
      </c>
    </row>
    <row r="65" spans="2:14" x14ac:dyDescent="0.2">
      <c r="B65" s="93" t="str">
        <f>IF('Expense Report'!C60="","",UPPER(RIGHT(YEAR('Expense Report'!$C$2),2)&amp; RIGHT("0"&amp;MONTH('Expense Report'!$C$2),2)&amp;LEFT('Expense Report'!$C$1,4)&amp;LEFT('Expense Report'!$C$3&amp;"X",3)))</f>
        <v/>
      </c>
      <c r="C65" s="86" t="str">
        <f>PROPER('Expense Report'!B60)</f>
        <v/>
      </c>
      <c r="D65" s="86" t="str">
        <f>IF('Expense Report'!C60="","",PROPER('Expense Report'!$C$1))</f>
        <v/>
      </c>
      <c r="E65" s="94" t="str">
        <f>IF('Expense Report'!C60="","",'Expense Report'!C60)</f>
        <v/>
      </c>
      <c r="F65" s="86" t="str">
        <f>PROPER('Expense Report'!D60)</f>
        <v/>
      </c>
      <c r="G65" s="86" t="str">
        <f>PROPER('Expense Report'!E60)</f>
        <v/>
      </c>
      <c r="H65" s="86" t="str">
        <f>IF('Expense Report'!C60="","",('Expense Report'!$C$3))</f>
        <v/>
      </c>
      <c r="I65" s="95" t="str">
        <f>IF('Expense Report'!F60="","",'Expense Report'!F60)</f>
        <v/>
      </c>
      <c r="J65" s="96" t="str">
        <f>IF('Expense Report'!G60="","",'Expense Report'!G60)</f>
        <v/>
      </c>
      <c r="K65" s="86" t="str">
        <f>PROPER('Expense Report'!H60)</f>
        <v/>
      </c>
      <c r="L65" s="97" t="str">
        <f>PROPER(Review!G60)</f>
        <v/>
      </c>
      <c r="M65" s="107" t="str">
        <f>PROPER(Review!I60)</f>
        <v/>
      </c>
      <c r="N65" s="98" t="str">
        <f>PROPER(Review!J60)</f>
        <v/>
      </c>
    </row>
    <row r="66" spans="2:14" x14ac:dyDescent="0.2">
      <c r="B66" s="93" t="str">
        <f>IF('Expense Report'!C61="","",UPPER(RIGHT(YEAR('Expense Report'!$C$2),2)&amp; RIGHT("0"&amp;MONTH('Expense Report'!$C$2),2)&amp;LEFT('Expense Report'!$C$1,4)&amp;LEFT('Expense Report'!$C$3&amp;"X",3)))</f>
        <v/>
      </c>
      <c r="C66" s="86" t="str">
        <f>PROPER('Expense Report'!B61)</f>
        <v/>
      </c>
      <c r="D66" s="86" t="str">
        <f>IF('Expense Report'!C61="","",PROPER('Expense Report'!$C$1))</f>
        <v/>
      </c>
      <c r="E66" s="94" t="str">
        <f>IF('Expense Report'!C61="","",'Expense Report'!C61)</f>
        <v/>
      </c>
      <c r="F66" s="86" t="str">
        <f>PROPER('Expense Report'!D61)</f>
        <v/>
      </c>
      <c r="G66" s="86" t="str">
        <f>PROPER('Expense Report'!E61)</f>
        <v/>
      </c>
      <c r="H66" s="86" t="str">
        <f>IF('Expense Report'!C61="","",('Expense Report'!$C$3))</f>
        <v/>
      </c>
      <c r="I66" s="95" t="str">
        <f>IF('Expense Report'!F61="","",'Expense Report'!F61)</f>
        <v/>
      </c>
      <c r="J66" s="96" t="str">
        <f>IF('Expense Report'!G61="","",'Expense Report'!G61)</f>
        <v/>
      </c>
      <c r="K66" s="86" t="str">
        <f>PROPER('Expense Report'!H61)</f>
        <v/>
      </c>
      <c r="L66" s="97" t="str">
        <f>PROPER(Review!G61)</f>
        <v/>
      </c>
      <c r="M66" s="107" t="str">
        <f>PROPER(Review!I61)</f>
        <v/>
      </c>
      <c r="N66" s="98" t="str">
        <f>PROPER(Review!J61)</f>
        <v/>
      </c>
    </row>
    <row r="67" spans="2:14" x14ac:dyDescent="0.2">
      <c r="B67" s="93" t="str">
        <f>IF('Expense Report'!C62="","",UPPER(RIGHT(YEAR('Expense Report'!$C$2),2)&amp; RIGHT("0"&amp;MONTH('Expense Report'!$C$2),2)&amp;LEFT('Expense Report'!$C$1,4)&amp;LEFT('Expense Report'!$C$3&amp;"X",3)))</f>
        <v/>
      </c>
      <c r="C67" s="86" t="str">
        <f>PROPER('Expense Report'!B62)</f>
        <v/>
      </c>
      <c r="D67" s="86" t="str">
        <f>IF('Expense Report'!C62="","",PROPER('Expense Report'!$C$1))</f>
        <v/>
      </c>
      <c r="E67" s="94" t="str">
        <f>IF('Expense Report'!C62="","",'Expense Report'!C62)</f>
        <v/>
      </c>
      <c r="F67" s="86" t="str">
        <f>PROPER('Expense Report'!D62)</f>
        <v/>
      </c>
      <c r="G67" s="86" t="str">
        <f>PROPER('Expense Report'!E62)</f>
        <v/>
      </c>
      <c r="H67" s="86" t="str">
        <f>IF('Expense Report'!C62="","",('Expense Report'!$C$3))</f>
        <v/>
      </c>
      <c r="I67" s="95" t="str">
        <f>IF('Expense Report'!F62="","",'Expense Report'!F62)</f>
        <v/>
      </c>
      <c r="J67" s="96" t="str">
        <f>IF('Expense Report'!G62="","",'Expense Report'!G62)</f>
        <v/>
      </c>
      <c r="K67" s="86" t="str">
        <f>PROPER('Expense Report'!H62)</f>
        <v/>
      </c>
      <c r="L67" s="97" t="str">
        <f>PROPER(Review!G62)</f>
        <v/>
      </c>
      <c r="M67" s="107" t="str">
        <f>PROPER(Review!I62)</f>
        <v/>
      </c>
      <c r="N67" s="98" t="str">
        <f>PROPER(Review!J62)</f>
        <v/>
      </c>
    </row>
    <row r="68" spans="2:14" x14ac:dyDescent="0.2">
      <c r="B68" s="93" t="str">
        <f>IF('Expense Report'!C63="","",UPPER(RIGHT(YEAR('Expense Report'!$C$2),2)&amp; RIGHT("0"&amp;MONTH('Expense Report'!$C$2),2)&amp;LEFT('Expense Report'!$C$1,4)&amp;LEFT('Expense Report'!$C$3&amp;"X",3)))</f>
        <v/>
      </c>
      <c r="C68" s="86" t="str">
        <f>PROPER('Expense Report'!B63)</f>
        <v/>
      </c>
      <c r="D68" s="86" t="str">
        <f>IF('Expense Report'!C63="","",PROPER('Expense Report'!$C$1))</f>
        <v/>
      </c>
      <c r="E68" s="94" t="str">
        <f>IF('Expense Report'!C63="","",'Expense Report'!C63)</f>
        <v/>
      </c>
      <c r="F68" s="86" t="str">
        <f>PROPER('Expense Report'!D63)</f>
        <v/>
      </c>
      <c r="G68" s="86" t="str">
        <f>PROPER('Expense Report'!E63)</f>
        <v/>
      </c>
      <c r="H68" s="86" t="str">
        <f>IF('Expense Report'!C63="","",('Expense Report'!$C$3))</f>
        <v/>
      </c>
      <c r="I68" s="95" t="str">
        <f>IF('Expense Report'!F63="","",'Expense Report'!F63)</f>
        <v/>
      </c>
      <c r="J68" s="96" t="str">
        <f>IF('Expense Report'!G63="","",'Expense Report'!G63)</f>
        <v/>
      </c>
      <c r="K68" s="86" t="str">
        <f>PROPER('Expense Report'!H63)</f>
        <v/>
      </c>
      <c r="L68" s="97" t="str">
        <f>PROPER(Review!G63)</f>
        <v/>
      </c>
      <c r="M68" s="107" t="str">
        <f>PROPER(Review!I63)</f>
        <v/>
      </c>
      <c r="N68" s="98" t="str">
        <f>PROPER(Review!J63)</f>
        <v/>
      </c>
    </row>
    <row r="69" spans="2:14" x14ac:dyDescent="0.2">
      <c r="B69" s="93" t="str">
        <f>IF('Expense Report'!C64="","",UPPER(RIGHT(YEAR('Expense Report'!$C$2),2)&amp; RIGHT("0"&amp;MONTH('Expense Report'!$C$2),2)&amp;LEFT('Expense Report'!$C$1,4)&amp;LEFT('Expense Report'!$C$3&amp;"X",3)))</f>
        <v/>
      </c>
      <c r="C69" s="86" t="str">
        <f>PROPER('Expense Report'!B64)</f>
        <v/>
      </c>
      <c r="D69" s="86" t="str">
        <f>IF('Expense Report'!C64="","",PROPER('Expense Report'!$C$1))</f>
        <v/>
      </c>
      <c r="E69" s="94" t="str">
        <f>IF('Expense Report'!C64="","",'Expense Report'!C64)</f>
        <v/>
      </c>
      <c r="F69" s="86" t="str">
        <f>PROPER('Expense Report'!D64)</f>
        <v/>
      </c>
      <c r="G69" s="86" t="str">
        <f>PROPER('Expense Report'!E64)</f>
        <v/>
      </c>
      <c r="H69" s="86" t="str">
        <f>IF('Expense Report'!C64="","",('Expense Report'!$C$3))</f>
        <v/>
      </c>
      <c r="I69" s="95" t="str">
        <f>IF('Expense Report'!F64="","",'Expense Report'!F64)</f>
        <v/>
      </c>
      <c r="J69" s="96" t="str">
        <f>IF('Expense Report'!G64="","",'Expense Report'!G64)</f>
        <v/>
      </c>
      <c r="K69" s="86" t="str">
        <f>PROPER('Expense Report'!H64)</f>
        <v/>
      </c>
      <c r="L69" s="97" t="str">
        <f>PROPER(Review!G64)</f>
        <v/>
      </c>
      <c r="M69" s="107" t="str">
        <f>PROPER(Review!I64)</f>
        <v/>
      </c>
      <c r="N69" s="98" t="str">
        <f>PROPER(Review!J64)</f>
        <v/>
      </c>
    </row>
    <row r="70" spans="2:14" x14ac:dyDescent="0.2">
      <c r="B70" s="93" t="str">
        <f>IF('Expense Report'!C65="","",UPPER(RIGHT(YEAR('Expense Report'!$C$2),2)&amp; RIGHT("0"&amp;MONTH('Expense Report'!$C$2),2)&amp;LEFT('Expense Report'!$C$1,4)&amp;LEFT('Expense Report'!$C$3&amp;"X",3)))</f>
        <v/>
      </c>
      <c r="C70" s="86" t="str">
        <f>PROPER('Expense Report'!B65)</f>
        <v/>
      </c>
      <c r="D70" s="86" t="str">
        <f>IF('Expense Report'!C65="","",PROPER('Expense Report'!$C$1))</f>
        <v/>
      </c>
      <c r="E70" s="94" t="str">
        <f>IF('Expense Report'!C65="","",'Expense Report'!C65)</f>
        <v/>
      </c>
      <c r="F70" s="86" t="str">
        <f>PROPER('Expense Report'!D65)</f>
        <v/>
      </c>
      <c r="G70" s="86" t="str">
        <f>PROPER('Expense Report'!E65)</f>
        <v/>
      </c>
      <c r="H70" s="86" t="str">
        <f>IF('Expense Report'!C65="","",('Expense Report'!$C$3))</f>
        <v/>
      </c>
      <c r="I70" s="95" t="str">
        <f>IF('Expense Report'!F65="","",'Expense Report'!F65)</f>
        <v/>
      </c>
      <c r="J70" s="96" t="str">
        <f>IF('Expense Report'!G65="","",'Expense Report'!G65)</f>
        <v/>
      </c>
      <c r="K70" s="86" t="str">
        <f>PROPER('Expense Report'!H65)</f>
        <v/>
      </c>
      <c r="L70" s="97" t="str">
        <f>PROPER(Review!G65)</f>
        <v/>
      </c>
      <c r="M70" s="107" t="str">
        <f>PROPER(Review!I65)</f>
        <v/>
      </c>
      <c r="N70" s="98" t="str">
        <f>PROPER(Review!J65)</f>
        <v/>
      </c>
    </row>
    <row r="71" spans="2:14" x14ac:dyDescent="0.2">
      <c r="B71" s="93" t="str">
        <f>IF('Expense Report'!C66="","",UPPER(RIGHT(YEAR('Expense Report'!$C$2),2)&amp; RIGHT("0"&amp;MONTH('Expense Report'!$C$2),2)&amp;LEFT('Expense Report'!$C$1,4)&amp;LEFT('Expense Report'!$C$3&amp;"X",3)))</f>
        <v/>
      </c>
      <c r="C71" s="86" t="str">
        <f>PROPER('Expense Report'!B66)</f>
        <v/>
      </c>
      <c r="D71" s="86" t="str">
        <f>IF('Expense Report'!C66="","",PROPER('Expense Report'!$C$1))</f>
        <v/>
      </c>
      <c r="E71" s="94" t="str">
        <f>IF('Expense Report'!C66="","",'Expense Report'!C66)</f>
        <v/>
      </c>
      <c r="F71" s="86" t="str">
        <f>PROPER('Expense Report'!D66)</f>
        <v/>
      </c>
      <c r="G71" s="86" t="str">
        <f>PROPER('Expense Report'!E66)</f>
        <v/>
      </c>
      <c r="H71" s="86" t="str">
        <f>IF('Expense Report'!C66="","",('Expense Report'!$C$3))</f>
        <v/>
      </c>
      <c r="I71" s="95" t="str">
        <f>IF('Expense Report'!F66="","",'Expense Report'!F66)</f>
        <v/>
      </c>
      <c r="J71" s="96" t="str">
        <f>IF('Expense Report'!G66="","",'Expense Report'!G66)</f>
        <v/>
      </c>
      <c r="K71" s="86" t="str">
        <f>PROPER('Expense Report'!H66)</f>
        <v/>
      </c>
      <c r="L71" s="97" t="str">
        <f>PROPER(Review!G66)</f>
        <v/>
      </c>
      <c r="M71" s="107" t="str">
        <f>PROPER(Review!I66)</f>
        <v/>
      </c>
      <c r="N71" s="98" t="str">
        <f>PROPER(Review!J66)</f>
        <v/>
      </c>
    </row>
    <row r="72" spans="2:14" x14ac:dyDescent="0.2">
      <c r="B72" s="93" t="str">
        <f>IF('Expense Report'!C67="","",UPPER(RIGHT(YEAR('Expense Report'!$C$2),2)&amp; RIGHT("0"&amp;MONTH('Expense Report'!$C$2),2)&amp;LEFT('Expense Report'!$C$1,4)&amp;LEFT('Expense Report'!$C$3&amp;"X",3)))</f>
        <v/>
      </c>
      <c r="C72" s="86" t="str">
        <f>PROPER('Expense Report'!B67)</f>
        <v/>
      </c>
      <c r="D72" s="86" t="str">
        <f>IF('Expense Report'!C67="","",PROPER('Expense Report'!$C$1))</f>
        <v/>
      </c>
      <c r="E72" s="94" t="str">
        <f>IF('Expense Report'!C67="","",'Expense Report'!C67)</f>
        <v/>
      </c>
      <c r="F72" s="86" t="str">
        <f>PROPER('Expense Report'!D67)</f>
        <v/>
      </c>
      <c r="G72" s="86" t="str">
        <f>PROPER('Expense Report'!E67)</f>
        <v/>
      </c>
      <c r="H72" s="86" t="str">
        <f>IF('Expense Report'!C67="","",('Expense Report'!$C$3))</f>
        <v/>
      </c>
      <c r="I72" s="95" t="str">
        <f>IF('Expense Report'!F67="","",'Expense Report'!F67)</f>
        <v/>
      </c>
      <c r="J72" s="96" t="str">
        <f>IF('Expense Report'!G67="","",'Expense Report'!G67)</f>
        <v/>
      </c>
      <c r="K72" s="86" t="str">
        <f>PROPER('Expense Report'!H67)</f>
        <v/>
      </c>
      <c r="L72" s="97" t="str">
        <f>PROPER(Review!G67)</f>
        <v/>
      </c>
      <c r="M72" s="107" t="str">
        <f>PROPER(Review!I67)</f>
        <v/>
      </c>
      <c r="N72" s="98" t="str">
        <f>PROPER(Review!J67)</f>
        <v/>
      </c>
    </row>
    <row r="73" spans="2:14" x14ac:dyDescent="0.2">
      <c r="B73" s="93" t="str">
        <f>IF('Expense Report'!C68="","",UPPER(RIGHT(YEAR('Expense Report'!$C$2),2)&amp; RIGHT("0"&amp;MONTH('Expense Report'!$C$2),2)&amp;LEFT('Expense Report'!$C$1,4)&amp;LEFT('Expense Report'!$C$3&amp;"X",3)))</f>
        <v/>
      </c>
      <c r="C73" s="86" t="str">
        <f>PROPER('Expense Report'!B68)</f>
        <v/>
      </c>
      <c r="D73" s="86" t="str">
        <f>IF('Expense Report'!C68="","",PROPER('Expense Report'!$C$1))</f>
        <v/>
      </c>
      <c r="E73" s="94" t="str">
        <f>IF('Expense Report'!C68="","",'Expense Report'!C68)</f>
        <v/>
      </c>
      <c r="F73" s="86" t="str">
        <f>PROPER('Expense Report'!D68)</f>
        <v/>
      </c>
      <c r="G73" s="86" t="str">
        <f>PROPER('Expense Report'!E68)</f>
        <v/>
      </c>
      <c r="H73" s="86" t="str">
        <f>IF('Expense Report'!C68="","",('Expense Report'!$C$3))</f>
        <v/>
      </c>
      <c r="I73" s="95" t="str">
        <f>IF('Expense Report'!F68="","",'Expense Report'!F68)</f>
        <v/>
      </c>
      <c r="J73" s="96" t="str">
        <f>IF('Expense Report'!G68="","",'Expense Report'!G68)</f>
        <v/>
      </c>
      <c r="K73" s="86" t="str">
        <f>PROPER('Expense Report'!H68)</f>
        <v/>
      </c>
      <c r="L73" s="97" t="str">
        <f>PROPER(Review!G68)</f>
        <v/>
      </c>
      <c r="M73" s="107" t="str">
        <f>PROPER(Review!I68)</f>
        <v/>
      </c>
      <c r="N73" s="98" t="str">
        <f>PROPER(Review!J68)</f>
        <v/>
      </c>
    </row>
    <row r="74" spans="2:14" x14ac:dyDescent="0.2">
      <c r="B74" s="93" t="str">
        <f>IF('Expense Report'!C69="","",UPPER(RIGHT(YEAR('Expense Report'!$C$2),2)&amp; RIGHT("0"&amp;MONTH('Expense Report'!$C$2),2)&amp;LEFT('Expense Report'!$C$1,4)&amp;LEFT('Expense Report'!$C$3&amp;"X",3)))</f>
        <v/>
      </c>
      <c r="C74" s="86" t="str">
        <f>PROPER('Expense Report'!B69)</f>
        <v/>
      </c>
      <c r="D74" s="86" t="str">
        <f>IF('Expense Report'!C69="","",PROPER('Expense Report'!$C$1))</f>
        <v/>
      </c>
      <c r="E74" s="94" t="str">
        <f>IF('Expense Report'!C69="","",'Expense Report'!C69)</f>
        <v/>
      </c>
      <c r="F74" s="86" t="str">
        <f>PROPER('Expense Report'!D69)</f>
        <v/>
      </c>
      <c r="G74" s="86" t="str">
        <f>PROPER('Expense Report'!E69)</f>
        <v/>
      </c>
      <c r="H74" s="86" t="str">
        <f>IF('Expense Report'!C69="","",('Expense Report'!$C$3))</f>
        <v/>
      </c>
      <c r="I74" s="95" t="str">
        <f>IF('Expense Report'!F69="","",'Expense Report'!F69)</f>
        <v/>
      </c>
      <c r="J74" s="96" t="str">
        <f>IF('Expense Report'!G69="","",'Expense Report'!G69)</f>
        <v/>
      </c>
      <c r="K74" s="86" t="str">
        <f>PROPER('Expense Report'!H69)</f>
        <v/>
      </c>
      <c r="L74" s="97" t="str">
        <f>PROPER(Review!G69)</f>
        <v/>
      </c>
      <c r="M74" s="107" t="str">
        <f>PROPER(Review!I69)</f>
        <v/>
      </c>
      <c r="N74" s="98" t="str">
        <f>PROPER(Review!J69)</f>
        <v/>
      </c>
    </row>
    <row r="75" spans="2:14" x14ac:dyDescent="0.2">
      <c r="B75" s="93" t="str">
        <f>IF('Expense Report'!C70="","",UPPER(RIGHT(YEAR('Expense Report'!$C$2),2)&amp; RIGHT("0"&amp;MONTH('Expense Report'!$C$2),2)&amp;LEFT('Expense Report'!$C$1,4)&amp;LEFT('Expense Report'!$C$3&amp;"X",3)))</f>
        <v/>
      </c>
      <c r="C75" s="86" t="str">
        <f>PROPER('Expense Report'!B70)</f>
        <v/>
      </c>
      <c r="D75" s="86" t="str">
        <f>IF('Expense Report'!C70="","",PROPER('Expense Report'!$C$1))</f>
        <v/>
      </c>
      <c r="E75" s="94" t="str">
        <f>IF('Expense Report'!C70="","",'Expense Report'!C70)</f>
        <v/>
      </c>
      <c r="F75" s="86" t="str">
        <f>PROPER('Expense Report'!D70)</f>
        <v/>
      </c>
      <c r="G75" s="86" t="str">
        <f>PROPER('Expense Report'!E70)</f>
        <v/>
      </c>
      <c r="H75" s="86" t="str">
        <f>IF('Expense Report'!C70="","",('Expense Report'!$C$3))</f>
        <v/>
      </c>
      <c r="I75" s="95" t="str">
        <f>IF('Expense Report'!F70="","",'Expense Report'!F70)</f>
        <v/>
      </c>
      <c r="J75" s="96" t="str">
        <f>IF('Expense Report'!G70="","",'Expense Report'!G70)</f>
        <v/>
      </c>
      <c r="K75" s="86" t="str">
        <f>PROPER('Expense Report'!H70)</f>
        <v/>
      </c>
      <c r="L75" s="97" t="str">
        <f>PROPER(Review!G70)</f>
        <v/>
      </c>
      <c r="M75" s="107" t="str">
        <f>PROPER(Review!I70)</f>
        <v/>
      </c>
      <c r="N75" s="98" t="str">
        <f>PROPER(Review!J70)</f>
        <v/>
      </c>
    </row>
    <row r="76" spans="2:14" x14ac:dyDescent="0.2">
      <c r="B76" s="93" t="str">
        <f>IF('Expense Report'!C71="","",UPPER(RIGHT(YEAR('Expense Report'!$C$2),2)&amp; RIGHT("0"&amp;MONTH('Expense Report'!$C$2),2)&amp;LEFT('Expense Report'!$C$1,4)&amp;LEFT('Expense Report'!$C$3&amp;"X",3)))</f>
        <v/>
      </c>
      <c r="C76" s="86" t="str">
        <f>PROPER('Expense Report'!B71)</f>
        <v/>
      </c>
      <c r="D76" s="86" t="str">
        <f>IF('Expense Report'!C71="","",PROPER('Expense Report'!$C$1))</f>
        <v/>
      </c>
      <c r="E76" s="94" t="str">
        <f>IF('Expense Report'!C71="","",'Expense Report'!C71)</f>
        <v/>
      </c>
      <c r="F76" s="86" t="str">
        <f>PROPER('Expense Report'!D71)</f>
        <v/>
      </c>
      <c r="G76" s="86" t="str">
        <f>PROPER('Expense Report'!E71)</f>
        <v/>
      </c>
      <c r="H76" s="86" t="str">
        <f>IF('Expense Report'!C71="","",('Expense Report'!$C$3))</f>
        <v/>
      </c>
      <c r="I76" s="95" t="str">
        <f>IF('Expense Report'!F71="","",'Expense Report'!F71)</f>
        <v/>
      </c>
      <c r="J76" s="96" t="str">
        <f>IF('Expense Report'!G71="","",'Expense Report'!G71)</f>
        <v/>
      </c>
      <c r="K76" s="86" t="str">
        <f>PROPER('Expense Report'!H71)</f>
        <v/>
      </c>
      <c r="L76" s="97" t="str">
        <f>PROPER(Review!G71)</f>
        <v/>
      </c>
      <c r="M76" s="107" t="str">
        <f>PROPER(Review!I71)</f>
        <v/>
      </c>
      <c r="N76" s="98" t="str">
        <f>PROPER(Review!J71)</f>
        <v/>
      </c>
    </row>
    <row r="77" spans="2:14" x14ac:dyDescent="0.2">
      <c r="B77" s="93" t="str">
        <f>IF('Expense Report'!C72="","",UPPER(RIGHT(YEAR('Expense Report'!$C$2),2)&amp; RIGHT("0"&amp;MONTH('Expense Report'!$C$2),2)&amp;LEFT('Expense Report'!$C$1,4)&amp;LEFT('Expense Report'!$C$3&amp;"X",3)))</f>
        <v/>
      </c>
      <c r="C77" s="86" t="str">
        <f>PROPER('Expense Report'!B72)</f>
        <v/>
      </c>
      <c r="D77" s="86" t="str">
        <f>IF('Expense Report'!C72="","",PROPER('Expense Report'!$C$1))</f>
        <v/>
      </c>
      <c r="E77" s="94" t="str">
        <f>IF('Expense Report'!C72="","",'Expense Report'!C72)</f>
        <v/>
      </c>
      <c r="F77" s="86" t="str">
        <f>PROPER('Expense Report'!D72)</f>
        <v/>
      </c>
      <c r="G77" s="86" t="str">
        <f>PROPER('Expense Report'!E72)</f>
        <v/>
      </c>
      <c r="H77" s="86" t="str">
        <f>IF('Expense Report'!C72="","",('Expense Report'!$C$3))</f>
        <v/>
      </c>
      <c r="I77" s="95" t="str">
        <f>IF('Expense Report'!F72="","",'Expense Report'!F72)</f>
        <v/>
      </c>
      <c r="J77" s="96" t="str">
        <f>IF('Expense Report'!G72="","",'Expense Report'!G72)</f>
        <v/>
      </c>
      <c r="K77" s="86" t="str">
        <f>PROPER('Expense Report'!H72)</f>
        <v/>
      </c>
      <c r="L77" s="97" t="str">
        <f>PROPER(Review!G72)</f>
        <v/>
      </c>
      <c r="M77" s="107" t="str">
        <f>PROPER(Review!I72)</f>
        <v/>
      </c>
      <c r="N77" s="98" t="str">
        <f>PROPER(Review!J72)</f>
        <v/>
      </c>
    </row>
    <row r="78" spans="2:14" x14ac:dyDescent="0.2">
      <c r="B78" s="93" t="str">
        <f>IF('Expense Report'!C73="","",UPPER(RIGHT(YEAR('Expense Report'!$C$2),2)&amp; RIGHT("0"&amp;MONTH('Expense Report'!$C$2),2)&amp;LEFT('Expense Report'!$C$1,4)&amp;LEFT('Expense Report'!$C$3&amp;"X",3)))</f>
        <v/>
      </c>
      <c r="C78" s="86" t="str">
        <f>PROPER('Expense Report'!B73)</f>
        <v/>
      </c>
      <c r="D78" s="86" t="str">
        <f>IF('Expense Report'!C73="","",PROPER('Expense Report'!$C$1))</f>
        <v/>
      </c>
      <c r="E78" s="94" t="str">
        <f>IF('Expense Report'!C73="","",'Expense Report'!C73)</f>
        <v/>
      </c>
      <c r="F78" s="86" t="str">
        <f>PROPER('Expense Report'!D73)</f>
        <v/>
      </c>
      <c r="G78" s="86" t="str">
        <f>PROPER('Expense Report'!E73)</f>
        <v/>
      </c>
      <c r="H78" s="86" t="str">
        <f>IF('Expense Report'!C73="","",('Expense Report'!$C$3))</f>
        <v/>
      </c>
      <c r="I78" s="95" t="str">
        <f>IF('Expense Report'!F73="","",'Expense Report'!F73)</f>
        <v/>
      </c>
      <c r="J78" s="96" t="str">
        <f>IF('Expense Report'!G73="","",'Expense Report'!G73)</f>
        <v/>
      </c>
      <c r="K78" s="86" t="str">
        <f>PROPER('Expense Report'!H73)</f>
        <v/>
      </c>
      <c r="L78" s="97" t="str">
        <f>PROPER(Review!G73)</f>
        <v/>
      </c>
      <c r="M78" s="107" t="str">
        <f>PROPER(Review!I73)</f>
        <v/>
      </c>
      <c r="N78" s="98" t="str">
        <f>PROPER(Review!J73)</f>
        <v/>
      </c>
    </row>
    <row r="79" spans="2:14" x14ac:dyDescent="0.2">
      <c r="B79" s="93" t="str">
        <f>IF('Expense Report'!C74="","",UPPER(RIGHT(YEAR('Expense Report'!$C$2),2)&amp; RIGHT("0"&amp;MONTH('Expense Report'!$C$2),2)&amp;LEFT('Expense Report'!$C$1,4)&amp;LEFT('Expense Report'!$C$3&amp;"X",3)))</f>
        <v/>
      </c>
      <c r="C79" s="86" t="str">
        <f>PROPER('Expense Report'!B74)</f>
        <v/>
      </c>
      <c r="D79" s="86" t="str">
        <f>IF('Expense Report'!C74="","",PROPER('Expense Report'!$C$1))</f>
        <v/>
      </c>
      <c r="E79" s="94" t="str">
        <f>IF('Expense Report'!C74="","",'Expense Report'!C74)</f>
        <v/>
      </c>
      <c r="F79" s="86" t="str">
        <f>PROPER('Expense Report'!D74)</f>
        <v/>
      </c>
      <c r="G79" s="86" t="str">
        <f>PROPER('Expense Report'!E74)</f>
        <v/>
      </c>
      <c r="H79" s="86" t="str">
        <f>IF('Expense Report'!C74="","",('Expense Report'!$C$3))</f>
        <v/>
      </c>
      <c r="I79" s="95" t="str">
        <f>IF('Expense Report'!F74="","",'Expense Report'!F74)</f>
        <v/>
      </c>
      <c r="J79" s="96" t="str">
        <f>IF('Expense Report'!G74="","",'Expense Report'!G74)</f>
        <v/>
      </c>
      <c r="K79" s="86" t="str">
        <f>PROPER('Expense Report'!H74)</f>
        <v/>
      </c>
      <c r="L79" s="97" t="str">
        <f>PROPER(Review!G74)</f>
        <v/>
      </c>
      <c r="M79" s="107" t="str">
        <f>PROPER(Review!I74)</f>
        <v/>
      </c>
      <c r="N79" s="98" t="str">
        <f>PROPER(Review!J74)</f>
        <v/>
      </c>
    </row>
    <row r="80" spans="2:14" x14ac:dyDescent="0.2">
      <c r="B80" s="93" t="str">
        <f>IF('Expense Report'!C75="","",UPPER(RIGHT(YEAR('Expense Report'!$C$2),2)&amp; RIGHT("0"&amp;MONTH('Expense Report'!$C$2),2)&amp;LEFT('Expense Report'!$C$1,4)&amp;LEFT('Expense Report'!$C$3&amp;"X",3)))</f>
        <v/>
      </c>
      <c r="C80" s="86" t="str">
        <f>PROPER('Expense Report'!B75)</f>
        <v/>
      </c>
      <c r="D80" s="86" t="str">
        <f>IF('Expense Report'!C75="","",PROPER('Expense Report'!$C$1))</f>
        <v/>
      </c>
      <c r="E80" s="94" t="str">
        <f>IF('Expense Report'!C75="","",'Expense Report'!C75)</f>
        <v/>
      </c>
      <c r="F80" s="86" t="str">
        <f>PROPER('Expense Report'!D75)</f>
        <v/>
      </c>
      <c r="G80" s="86" t="str">
        <f>PROPER('Expense Report'!E75)</f>
        <v/>
      </c>
      <c r="H80" s="86" t="str">
        <f>IF('Expense Report'!C75="","",('Expense Report'!$C$3))</f>
        <v/>
      </c>
      <c r="I80" s="95" t="str">
        <f>IF('Expense Report'!F75="","",'Expense Report'!F75)</f>
        <v/>
      </c>
      <c r="J80" s="96" t="str">
        <f>IF('Expense Report'!G75="","",'Expense Report'!G75)</f>
        <v/>
      </c>
      <c r="K80" s="86" t="str">
        <f>PROPER('Expense Report'!H75)</f>
        <v/>
      </c>
      <c r="L80" s="97" t="str">
        <f>PROPER(Review!G75)</f>
        <v/>
      </c>
      <c r="M80" s="107" t="str">
        <f>PROPER(Review!I75)</f>
        <v/>
      </c>
      <c r="N80" s="98" t="str">
        <f>PROPER(Review!J75)</f>
        <v/>
      </c>
    </row>
    <row r="81" spans="2:14" x14ac:dyDescent="0.2">
      <c r="B81" s="93" t="str">
        <f>IF('Expense Report'!C76="","",UPPER(RIGHT(YEAR('Expense Report'!$C$2),2)&amp; RIGHT("0"&amp;MONTH('Expense Report'!$C$2),2)&amp;LEFT('Expense Report'!$C$1,4)&amp;LEFT('Expense Report'!$C$3&amp;"X",3)))</f>
        <v/>
      </c>
      <c r="C81" s="86" t="str">
        <f>PROPER('Expense Report'!B76)</f>
        <v/>
      </c>
      <c r="D81" s="86" t="str">
        <f>IF('Expense Report'!C76="","",PROPER('Expense Report'!$C$1))</f>
        <v/>
      </c>
      <c r="E81" s="94" t="str">
        <f>IF('Expense Report'!C76="","",'Expense Report'!C76)</f>
        <v/>
      </c>
      <c r="F81" s="86" t="str">
        <f>PROPER('Expense Report'!D76)</f>
        <v/>
      </c>
      <c r="G81" s="86" t="str">
        <f>PROPER('Expense Report'!E76)</f>
        <v/>
      </c>
      <c r="H81" s="86" t="str">
        <f>IF('Expense Report'!C76="","",('Expense Report'!$C$3))</f>
        <v/>
      </c>
      <c r="I81" s="95" t="str">
        <f>IF('Expense Report'!F76="","",'Expense Report'!F76)</f>
        <v/>
      </c>
      <c r="J81" s="96" t="str">
        <f>IF('Expense Report'!G76="","",'Expense Report'!G76)</f>
        <v/>
      </c>
      <c r="K81" s="86" t="str">
        <f>PROPER('Expense Report'!H76)</f>
        <v/>
      </c>
      <c r="L81" s="97" t="str">
        <f>PROPER(Review!G76)</f>
        <v/>
      </c>
      <c r="M81" s="107" t="str">
        <f>PROPER(Review!I76)</f>
        <v/>
      </c>
      <c r="N81" s="98" t="str">
        <f>PROPER(Review!J76)</f>
        <v/>
      </c>
    </row>
    <row r="82" spans="2:14" x14ac:dyDescent="0.2">
      <c r="B82" s="93" t="str">
        <f>IF('Expense Report'!C77="","",UPPER(RIGHT(YEAR('Expense Report'!$C$2),2)&amp; RIGHT("0"&amp;MONTH('Expense Report'!$C$2),2)&amp;LEFT('Expense Report'!$C$1,4)&amp;LEFT('Expense Report'!$C$3&amp;"X",3)))</f>
        <v/>
      </c>
      <c r="C82" s="86" t="str">
        <f>PROPER('Expense Report'!B77)</f>
        <v/>
      </c>
      <c r="D82" s="86" t="str">
        <f>IF('Expense Report'!C77="","",PROPER('Expense Report'!$C$1))</f>
        <v/>
      </c>
      <c r="E82" s="94" t="str">
        <f>IF('Expense Report'!C77="","",'Expense Report'!C77)</f>
        <v/>
      </c>
      <c r="F82" s="86" t="str">
        <f>PROPER('Expense Report'!D77)</f>
        <v/>
      </c>
      <c r="G82" s="86" t="str">
        <f>PROPER('Expense Report'!E77)</f>
        <v/>
      </c>
      <c r="H82" s="86" t="str">
        <f>IF('Expense Report'!C77="","",('Expense Report'!$C$3))</f>
        <v/>
      </c>
      <c r="I82" s="95" t="str">
        <f>IF('Expense Report'!F77="","",'Expense Report'!F77)</f>
        <v/>
      </c>
      <c r="J82" s="96" t="str">
        <f>IF('Expense Report'!G77="","",'Expense Report'!G77)</f>
        <v/>
      </c>
      <c r="K82" s="86" t="str">
        <f>PROPER('Expense Report'!H77)</f>
        <v/>
      </c>
      <c r="L82" s="97" t="str">
        <f>PROPER(Review!G77)</f>
        <v/>
      </c>
      <c r="M82" s="107" t="str">
        <f>PROPER(Review!I77)</f>
        <v/>
      </c>
      <c r="N82" s="98" t="str">
        <f>PROPER(Review!J77)</f>
        <v/>
      </c>
    </row>
    <row r="83" spans="2:14" x14ac:dyDescent="0.2">
      <c r="B83" s="93" t="str">
        <f>IF('Expense Report'!C78="","",UPPER(RIGHT(YEAR('Expense Report'!$C$2),2)&amp; RIGHT("0"&amp;MONTH('Expense Report'!$C$2),2)&amp;LEFT('Expense Report'!$C$1,4)&amp;LEFT('Expense Report'!$C$3&amp;"X",3)))</f>
        <v/>
      </c>
      <c r="C83" s="86" t="str">
        <f>PROPER('Expense Report'!B78)</f>
        <v/>
      </c>
      <c r="D83" s="86" t="str">
        <f>IF('Expense Report'!C78="","",PROPER('Expense Report'!$C$1))</f>
        <v/>
      </c>
      <c r="E83" s="94" t="str">
        <f>IF('Expense Report'!C78="","",'Expense Report'!C78)</f>
        <v/>
      </c>
      <c r="F83" s="86" t="str">
        <f>PROPER('Expense Report'!D78)</f>
        <v/>
      </c>
      <c r="G83" s="86" t="str">
        <f>PROPER('Expense Report'!E78)</f>
        <v/>
      </c>
      <c r="H83" s="86" t="str">
        <f>IF('Expense Report'!C78="","",('Expense Report'!$C$3))</f>
        <v/>
      </c>
      <c r="I83" s="95" t="str">
        <f>IF('Expense Report'!F78="","",'Expense Report'!F78)</f>
        <v/>
      </c>
      <c r="J83" s="96" t="str">
        <f>IF('Expense Report'!G78="","",'Expense Report'!G78)</f>
        <v/>
      </c>
      <c r="K83" s="86" t="str">
        <f>PROPER('Expense Report'!H78)</f>
        <v/>
      </c>
      <c r="L83" s="97" t="str">
        <f>PROPER(Review!G78)</f>
        <v/>
      </c>
      <c r="M83" s="107" t="str">
        <f>PROPER(Review!I78)</f>
        <v/>
      </c>
      <c r="N83" s="98" t="str">
        <f>PROPER(Review!J78)</f>
        <v/>
      </c>
    </row>
    <row r="84" spans="2:14" x14ac:dyDescent="0.2">
      <c r="B84" s="93" t="str">
        <f>IF('Expense Report'!C79="","",UPPER(RIGHT(YEAR('Expense Report'!$C$2),2)&amp; RIGHT("0"&amp;MONTH('Expense Report'!$C$2),2)&amp;LEFT('Expense Report'!$C$1,4)&amp;LEFT('Expense Report'!$C$3&amp;"X",3)))</f>
        <v/>
      </c>
      <c r="C84" s="86" t="str">
        <f>PROPER('Expense Report'!B79)</f>
        <v/>
      </c>
      <c r="D84" s="86" t="str">
        <f>IF('Expense Report'!C79="","",PROPER('Expense Report'!$C$1))</f>
        <v/>
      </c>
      <c r="E84" s="94" t="str">
        <f>IF('Expense Report'!C79="","",'Expense Report'!C79)</f>
        <v/>
      </c>
      <c r="F84" s="86" t="str">
        <f>PROPER('Expense Report'!D79)</f>
        <v/>
      </c>
      <c r="G84" s="86" t="str">
        <f>PROPER('Expense Report'!E79)</f>
        <v/>
      </c>
      <c r="H84" s="86" t="str">
        <f>IF('Expense Report'!C79="","",('Expense Report'!$C$3))</f>
        <v/>
      </c>
      <c r="I84" s="95" t="str">
        <f>IF('Expense Report'!F79="","",'Expense Report'!F79)</f>
        <v/>
      </c>
      <c r="J84" s="96" t="str">
        <f>IF('Expense Report'!G79="","",'Expense Report'!G79)</f>
        <v/>
      </c>
      <c r="K84" s="86" t="str">
        <f>PROPER('Expense Report'!H79)</f>
        <v/>
      </c>
      <c r="L84" s="97" t="str">
        <f>PROPER(Review!G79)</f>
        <v/>
      </c>
      <c r="M84" s="107" t="str">
        <f>PROPER(Review!I79)</f>
        <v/>
      </c>
      <c r="N84" s="98" t="str">
        <f>PROPER(Review!J79)</f>
        <v/>
      </c>
    </row>
    <row r="85" spans="2:14" x14ac:dyDescent="0.2">
      <c r="B85" s="93" t="str">
        <f>IF('Expense Report'!C80="","",UPPER(RIGHT(YEAR('Expense Report'!$C$2),2)&amp; RIGHT("0"&amp;MONTH('Expense Report'!$C$2),2)&amp;LEFT('Expense Report'!$C$1,4)&amp;LEFT('Expense Report'!$C$3&amp;"X",3)))</f>
        <v/>
      </c>
      <c r="C85" s="86" t="str">
        <f>PROPER('Expense Report'!B80)</f>
        <v/>
      </c>
      <c r="D85" s="86" t="str">
        <f>IF('Expense Report'!C80="","",PROPER('Expense Report'!$C$1))</f>
        <v/>
      </c>
      <c r="E85" s="94" t="str">
        <f>IF('Expense Report'!C80="","",'Expense Report'!C80)</f>
        <v/>
      </c>
      <c r="F85" s="86" t="str">
        <f>PROPER('Expense Report'!D80)</f>
        <v/>
      </c>
      <c r="G85" s="86" t="str">
        <f>PROPER('Expense Report'!E80)</f>
        <v/>
      </c>
      <c r="H85" s="86" t="str">
        <f>IF('Expense Report'!C80="","",('Expense Report'!$C$3))</f>
        <v/>
      </c>
      <c r="I85" s="95" t="str">
        <f>IF('Expense Report'!F80="","",'Expense Report'!F80)</f>
        <v/>
      </c>
      <c r="J85" s="96" t="str">
        <f>IF('Expense Report'!G80="","",'Expense Report'!G80)</f>
        <v/>
      </c>
      <c r="K85" s="86" t="str">
        <f>PROPER('Expense Report'!H80)</f>
        <v/>
      </c>
      <c r="L85" s="97" t="str">
        <f>PROPER(Review!G80)</f>
        <v/>
      </c>
      <c r="M85" s="107" t="str">
        <f>PROPER(Review!I80)</f>
        <v/>
      </c>
      <c r="N85" s="98" t="str">
        <f>PROPER(Review!J80)</f>
        <v/>
      </c>
    </row>
    <row r="86" spans="2:14" x14ac:dyDescent="0.2">
      <c r="B86" s="93" t="str">
        <f>IF('Expense Report'!C81="","",UPPER(RIGHT(YEAR('Expense Report'!$C$2),2)&amp; RIGHT("0"&amp;MONTH('Expense Report'!$C$2),2)&amp;LEFT('Expense Report'!$C$1,4)&amp;LEFT('Expense Report'!$C$3&amp;"X",3)))</f>
        <v/>
      </c>
      <c r="C86" s="86" t="str">
        <f>PROPER('Expense Report'!B81)</f>
        <v/>
      </c>
      <c r="D86" s="86" t="str">
        <f>IF('Expense Report'!C81="","",PROPER('Expense Report'!$C$1))</f>
        <v/>
      </c>
      <c r="E86" s="94" t="str">
        <f>IF('Expense Report'!C81="","",'Expense Report'!C81)</f>
        <v/>
      </c>
      <c r="F86" s="86" t="str">
        <f>PROPER('Expense Report'!D81)</f>
        <v/>
      </c>
      <c r="G86" s="86" t="str">
        <f>PROPER('Expense Report'!E81)</f>
        <v/>
      </c>
      <c r="H86" s="86" t="str">
        <f>IF('Expense Report'!C81="","",('Expense Report'!$C$3))</f>
        <v/>
      </c>
      <c r="I86" s="95" t="str">
        <f>IF('Expense Report'!F81="","",'Expense Report'!F81)</f>
        <v/>
      </c>
      <c r="J86" s="96" t="str">
        <f>IF('Expense Report'!G81="","",'Expense Report'!G81)</f>
        <v/>
      </c>
      <c r="K86" s="86" t="str">
        <f>PROPER('Expense Report'!H81)</f>
        <v/>
      </c>
      <c r="L86" s="97" t="str">
        <f>PROPER(Review!G81)</f>
        <v/>
      </c>
      <c r="M86" s="107" t="str">
        <f>PROPER(Review!I81)</f>
        <v/>
      </c>
      <c r="N86" s="98" t="str">
        <f>PROPER(Review!J81)</f>
        <v/>
      </c>
    </row>
    <row r="87" spans="2:14" x14ac:dyDescent="0.2">
      <c r="B87" s="93" t="str">
        <f>IF('Expense Report'!C82="","",UPPER(RIGHT(YEAR('Expense Report'!$C$2),2)&amp; RIGHT("0"&amp;MONTH('Expense Report'!$C$2),2)&amp;LEFT('Expense Report'!$C$1,4)&amp;LEFT('Expense Report'!$C$3&amp;"X",3)))</f>
        <v/>
      </c>
      <c r="C87" s="86" t="str">
        <f>PROPER('Expense Report'!B82)</f>
        <v/>
      </c>
      <c r="D87" s="86" t="str">
        <f>IF('Expense Report'!C82="","",PROPER('Expense Report'!$C$1))</f>
        <v/>
      </c>
      <c r="E87" s="94" t="str">
        <f>IF('Expense Report'!C82="","",'Expense Report'!C82)</f>
        <v/>
      </c>
      <c r="F87" s="86" t="str">
        <f>PROPER('Expense Report'!D82)</f>
        <v/>
      </c>
      <c r="G87" s="86" t="str">
        <f>PROPER('Expense Report'!E82)</f>
        <v/>
      </c>
      <c r="H87" s="86" t="str">
        <f>IF('Expense Report'!C82="","",('Expense Report'!$C$3))</f>
        <v/>
      </c>
      <c r="I87" s="95" t="str">
        <f>IF('Expense Report'!F82="","",'Expense Report'!F82)</f>
        <v/>
      </c>
      <c r="J87" s="96" t="str">
        <f>IF('Expense Report'!G82="","",'Expense Report'!G82)</f>
        <v/>
      </c>
      <c r="K87" s="86" t="str">
        <f>PROPER('Expense Report'!H82)</f>
        <v/>
      </c>
      <c r="L87" s="97" t="str">
        <f>PROPER(Review!G82)</f>
        <v/>
      </c>
      <c r="M87" s="107" t="str">
        <f>PROPER(Review!I82)</f>
        <v/>
      </c>
      <c r="N87" s="98" t="str">
        <f>PROPER(Review!J82)</f>
        <v/>
      </c>
    </row>
    <row r="88" spans="2:14" x14ac:dyDescent="0.2">
      <c r="B88" s="93" t="str">
        <f>IF('Expense Report'!C83="","",UPPER(RIGHT(YEAR('Expense Report'!$C$2),2)&amp; RIGHT("0"&amp;MONTH('Expense Report'!$C$2),2)&amp;LEFT('Expense Report'!$C$1,4)&amp;LEFT('Expense Report'!$C$3&amp;"X",3)))</f>
        <v/>
      </c>
      <c r="C88" s="86" t="str">
        <f>PROPER('Expense Report'!B83)</f>
        <v/>
      </c>
      <c r="D88" s="86" t="str">
        <f>IF('Expense Report'!C83="","",PROPER('Expense Report'!$C$1))</f>
        <v/>
      </c>
      <c r="E88" s="94" t="str">
        <f>IF('Expense Report'!C83="","",'Expense Report'!C83)</f>
        <v/>
      </c>
      <c r="F88" s="86" t="str">
        <f>PROPER('Expense Report'!D83)</f>
        <v/>
      </c>
      <c r="G88" s="86" t="str">
        <f>PROPER('Expense Report'!E83)</f>
        <v/>
      </c>
      <c r="H88" s="86" t="str">
        <f>IF('Expense Report'!C83="","",('Expense Report'!$C$3))</f>
        <v/>
      </c>
      <c r="I88" s="95" t="str">
        <f>IF('Expense Report'!F83="","",'Expense Report'!F83)</f>
        <v/>
      </c>
      <c r="J88" s="96" t="str">
        <f>IF('Expense Report'!G83="","",'Expense Report'!G83)</f>
        <v/>
      </c>
      <c r="K88" s="86" t="str">
        <f>PROPER('Expense Report'!H83)</f>
        <v/>
      </c>
      <c r="L88" s="97" t="str">
        <f>PROPER(Review!G83)</f>
        <v/>
      </c>
      <c r="M88" s="107" t="str">
        <f>PROPER(Review!I83)</f>
        <v/>
      </c>
      <c r="N88" s="98" t="str">
        <f>PROPER(Review!J83)</f>
        <v/>
      </c>
    </row>
    <row r="89" spans="2:14" x14ac:dyDescent="0.2">
      <c r="B89" s="93" t="str">
        <f>IF('Expense Report'!C84="","",UPPER(RIGHT(YEAR('Expense Report'!$C$2),2)&amp; RIGHT("0"&amp;MONTH('Expense Report'!$C$2),2)&amp;LEFT('Expense Report'!$C$1,4)&amp;LEFT('Expense Report'!$C$3&amp;"X",3)))</f>
        <v/>
      </c>
      <c r="C89" s="86" t="str">
        <f>PROPER('Expense Report'!B84)</f>
        <v/>
      </c>
      <c r="D89" s="86" t="str">
        <f>IF('Expense Report'!C84="","",PROPER('Expense Report'!$C$1))</f>
        <v/>
      </c>
      <c r="E89" s="94" t="str">
        <f>IF('Expense Report'!C84="","",'Expense Report'!C84)</f>
        <v/>
      </c>
      <c r="F89" s="86" t="str">
        <f>PROPER('Expense Report'!D84)</f>
        <v/>
      </c>
      <c r="G89" s="86" t="str">
        <f>PROPER('Expense Report'!E84)</f>
        <v/>
      </c>
      <c r="H89" s="86" t="str">
        <f>IF('Expense Report'!C84="","",('Expense Report'!$C$3))</f>
        <v/>
      </c>
      <c r="I89" s="95" t="str">
        <f>IF('Expense Report'!F84="","",'Expense Report'!F84)</f>
        <v/>
      </c>
      <c r="J89" s="96" t="str">
        <f>IF('Expense Report'!G84="","",'Expense Report'!G84)</f>
        <v/>
      </c>
      <c r="K89" s="86" t="str">
        <f>PROPER('Expense Report'!H84)</f>
        <v/>
      </c>
      <c r="L89" s="97" t="str">
        <f>PROPER(Review!G84)</f>
        <v/>
      </c>
      <c r="M89" s="107" t="str">
        <f>PROPER(Review!I84)</f>
        <v/>
      </c>
      <c r="N89" s="98" t="str">
        <f>PROPER(Review!J84)</f>
        <v/>
      </c>
    </row>
    <row r="90" spans="2:14" x14ac:dyDescent="0.2">
      <c r="B90" s="93" t="str">
        <f>IF('Expense Report'!C85="","",UPPER(RIGHT(YEAR('Expense Report'!$C$2),2)&amp; RIGHT("0"&amp;MONTH('Expense Report'!$C$2),2)&amp;LEFT('Expense Report'!$C$1,4)&amp;LEFT('Expense Report'!$C$3&amp;"X",3)))</f>
        <v/>
      </c>
      <c r="C90" s="86" t="str">
        <f>PROPER('Expense Report'!B85)</f>
        <v/>
      </c>
      <c r="D90" s="86" t="str">
        <f>IF('Expense Report'!C85="","",PROPER('Expense Report'!$C$1))</f>
        <v/>
      </c>
      <c r="E90" s="94" t="str">
        <f>IF('Expense Report'!C85="","",'Expense Report'!C85)</f>
        <v/>
      </c>
      <c r="F90" s="86" t="str">
        <f>PROPER('Expense Report'!D85)</f>
        <v/>
      </c>
      <c r="G90" s="86" t="str">
        <f>PROPER('Expense Report'!E85)</f>
        <v/>
      </c>
      <c r="H90" s="86" t="str">
        <f>IF('Expense Report'!C85="","",('Expense Report'!$C$3))</f>
        <v/>
      </c>
      <c r="I90" s="95" t="str">
        <f>IF('Expense Report'!F85="","",'Expense Report'!F85)</f>
        <v/>
      </c>
      <c r="J90" s="96" t="str">
        <f>IF('Expense Report'!G85="","",'Expense Report'!G85)</f>
        <v/>
      </c>
      <c r="K90" s="86" t="str">
        <f>PROPER('Expense Report'!H85)</f>
        <v/>
      </c>
      <c r="L90" s="97" t="str">
        <f>PROPER(Review!G85)</f>
        <v/>
      </c>
      <c r="M90" s="107" t="str">
        <f>PROPER(Review!I85)</f>
        <v/>
      </c>
      <c r="N90" s="98" t="str">
        <f>PROPER(Review!J85)</f>
        <v/>
      </c>
    </row>
    <row r="91" spans="2:14" x14ac:dyDescent="0.2">
      <c r="B91" s="93" t="str">
        <f>IF('Expense Report'!C86="","",UPPER(RIGHT(YEAR('Expense Report'!$C$2),2)&amp; RIGHT("0"&amp;MONTH('Expense Report'!$C$2),2)&amp;LEFT('Expense Report'!$C$1,4)&amp;LEFT('Expense Report'!$C$3&amp;"X",3)))</f>
        <v/>
      </c>
      <c r="C91" s="86" t="str">
        <f>PROPER('Expense Report'!B86)</f>
        <v/>
      </c>
      <c r="D91" s="86" t="str">
        <f>IF('Expense Report'!C86="","",PROPER('Expense Report'!$C$1))</f>
        <v/>
      </c>
      <c r="E91" s="94" t="str">
        <f>IF('Expense Report'!C86="","",'Expense Report'!C86)</f>
        <v/>
      </c>
      <c r="F91" s="86" t="str">
        <f>PROPER('Expense Report'!D86)</f>
        <v/>
      </c>
      <c r="G91" s="86" t="str">
        <f>PROPER('Expense Report'!E86)</f>
        <v/>
      </c>
      <c r="H91" s="86" t="str">
        <f>IF('Expense Report'!C86="","",('Expense Report'!$C$3))</f>
        <v/>
      </c>
      <c r="I91" s="95" t="str">
        <f>IF('Expense Report'!F86="","",'Expense Report'!F86)</f>
        <v/>
      </c>
      <c r="J91" s="96" t="str">
        <f>IF('Expense Report'!G86="","",'Expense Report'!G86)</f>
        <v/>
      </c>
      <c r="K91" s="86" t="str">
        <f>PROPER('Expense Report'!H86)</f>
        <v/>
      </c>
      <c r="L91" s="97" t="str">
        <f>PROPER(Review!G86)</f>
        <v/>
      </c>
      <c r="M91" s="107" t="str">
        <f>PROPER(Review!I86)</f>
        <v/>
      </c>
      <c r="N91" s="98" t="str">
        <f>PROPER(Review!J86)</f>
        <v/>
      </c>
    </row>
    <row r="92" spans="2:14" x14ac:dyDescent="0.2">
      <c r="B92" s="93" t="str">
        <f>IF('Expense Report'!C87="","",UPPER(RIGHT(YEAR('Expense Report'!$C$2),2)&amp; RIGHT("0"&amp;MONTH('Expense Report'!$C$2),2)&amp;LEFT('Expense Report'!$C$1,4)&amp;LEFT('Expense Report'!$C$3&amp;"X",3)))</f>
        <v/>
      </c>
      <c r="C92" s="86" t="str">
        <f>PROPER('Expense Report'!B87)</f>
        <v/>
      </c>
      <c r="D92" s="86" t="str">
        <f>IF('Expense Report'!C87="","",PROPER('Expense Report'!$C$1))</f>
        <v/>
      </c>
      <c r="E92" s="94" t="str">
        <f>IF('Expense Report'!C87="","",'Expense Report'!C87)</f>
        <v/>
      </c>
      <c r="F92" s="86" t="str">
        <f>PROPER('Expense Report'!D87)</f>
        <v/>
      </c>
      <c r="G92" s="86" t="str">
        <f>PROPER('Expense Report'!E87)</f>
        <v/>
      </c>
      <c r="H92" s="86" t="str">
        <f>IF('Expense Report'!C87="","",('Expense Report'!$C$3))</f>
        <v/>
      </c>
      <c r="I92" s="95" t="str">
        <f>IF('Expense Report'!F87="","",'Expense Report'!F87)</f>
        <v/>
      </c>
      <c r="J92" s="96" t="str">
        <f>IF('Expense Report'!G87="","",'Expense Report'!G87)</f>
        <v/>
      </c>
      <c r="K92" s="86" t="str">
        <f>PROPER('Expense Report'!H87)</f>
        <v/>
      </c>
      <c r="L92" s="97" t="str">
        <f>PROPER(Review!G87)</f>
        <v/>
      </c>
      <c r="M92" s="107" t="str">
        <f>PROPER(Review!I87)</f>
        <v/>
      </c>
      <c r="N92" s="98" t="str">
        <f>PROPER(Review!J87)</f>
        <v/>
      </c>
    </row>
    <row r="93" spans="2:14" x14ac:dyDescent="0.2">
      <c r="B93" s="93" t="str">
        <f>IF('Expense Report'!C88="","",UPPER(RIGHT(YEAR('Expense Report'!$C$2),2)&amp; RIGHT("0"&amp;MONTH('Expense Report'!$C$2),2)&amp;LEFT('Expense Report'!$C$1,4)&amp;LEFT('Expense Report'!$C$3&amp;"X",3)))</f>
        <v/>
      </c>
      <c r="C93" s="86" t="str">
        <f>PROPER('Expense Report'!B88)</f>
        <v/>
      </c>
      <c r="D93" s="86" t="str">
        <f>IF('Expense Report'!C88="","",PROPER('Expense Report'!$C$1))</f>
        <v/>
      </c>
      <c r="E93" s="94" t="str">
        <f>IF('Expense Report'!C88="","",'Expense Report'!C88)</f>
        <v/>
      </c>
      <c r="F93" s="86" t="str">
        <f>PROPER('Expense Report'!D88)</f>
        <v/>
      </c>
      <c r="G93" s="86" t="str">
        <f>PROPER('Expense Report'!E88)</f>
        <v/>
      </c>
      <c r="H93" s="86" t="str">
        <f>IF('Expense Report'!C88="","",('Expense Report'!$C$3))</f>
        <v/>
      </c>
      <c r="I93" s="95" t="str">
        <f>IF('Expense Report'!F88="","",'Expense Report'!F88)</f>
        <v/>
      </c>
      <c r="J93" s="96" t="str">
        <f>IF('Expense Report'!G88="","",'Expense Report'!G88)</f>
        <v/>
      </c>
      <c r="K93" s="86" t="str">
        <f>PROPER('Expense Report'!H88)</f>
        <v/>
      </c>
      <c r="L93" s="97" t="str">
        <f>PROPER(Review!G88)</f>
        <v/>
      </c>
      <c r="M93" s="107" t="str">
        <f>PROPER(Review!I88)</f>
        <v/>
      </c>
      <c r="N93" s="98" t="str">
        <f>PROPER(Review!J88)</f>
        <v/>
      </c>
    </row>
    <row r="94" spans="2:14" x14ac:dyDescent="0.2">
      <c r="B94" s="93" t="str">
        <f>IF('Expense Report'!C89="","",UPPER(RIGHT(YEAR('Expense Report'!$C$2),2)&amp; RIGHT("0"&amp;MONTH('Expense Report'!$C$2),2)&amp;LEFT('Expense Report'!$C$1,4)&amp;LEFT('Expense Report'!$C$3&amp;"X",3)))</f>
        <v/>
      </c>
      <c r="C94" s="86" t="str">
        <f>PROPER('Expense Report'!B89)</f>
        <v/>
      </c>
      <c r="D94" s="86" t="str">
        <f>IF('Expense Report'!C89="","",PROPER('Expense Report'!$C$1))</f>
        <v/>
      </c>
      <c r="E94" s="94" t="str">
        <f>IF('Expense Report'!C89="","",'Expense Report'!C89)</f>
        <v/>
      </c>
      <c r="F94" s="86" t="str">
        <f>PROPER('Expense Report'!D89)</f>
        <v/>
      </c>
      <c r="G94" s="86" t="str">
        <f>PROPER('Expense Report'!E89)</f>
        <v/>
      </c>
      <c r="H94" s="86" t="str">
        <f>IF('Expense Report'!C89="","",('Expense Report'!$C$3))</f>
        <v/>
      </c>
      <c r="I94" s="95" t="str">
        <f>IF('Expense Report'!F89="","",'Expense Report'!F89)</f>
        <v/>
      </c>
      <c r="J94" s="96" t="str">
        <f>IF('Expense Report'!G89="","",'Expense Report'!G89)</f>
        <v/>
      </c>
      <c r="K94" s="86" t="str">
        <f>PROPER('Expense Report'!H89)</f>
        <v/>
      </c>
      <c r="L94" s="97" t="str">
        <f>PROPER(Review!G89)</f>
        <v/>
      </c>
      <c r="M94" s="107" t="str">
        <f>PROPER(Review!I89)</f>
        <v/>
      </c>
      <c r="N94" s="98" t="str">
        <f>PROPER(Review!J89)</f>
        <v/>
      </c>
    </row>
    <row r="95" spans="2:14" x14ac:dyDescent="0.2">
      <c r="B95" s="93" t="str">
        <f>IF('Expense Report'!C90="","",UPPER(RIGHT(YEAR('Expense Report'!$C$2),2)&amp; RIGHT("0"&amp;MONTH('Expense Report'!$C$2),2)&amp;LEFT('Expense Report'!$C$1,4)&amp;LEFT('Expense Report'!$C$3&amp;"X",3)))</f>
        <v/>
      </c>
      <c r="C95" s="86" t="str">
        <f>PROPER('Expense Report'!B90)</f>
        <v/>
      </c>
      <c r="D95" s="86" t="str">
        <f>IF('Expense Report'!C90="","",PROPER('Expense Report'!$C$1))</f>
        <v/>
      </c>
      <c r="E95" s="94" t="str">
        <f>IF('Expense Report'!C90="","",'Expense Report'!C90)</f>
        <v/>
      </c>
      <c r="F95" s="86" t="str">
        <f>PROPER('Expense Report'!D90)</f>
        <v/>
      </c>
      <c r="G95" s="86" t="str">
        <f>PROPER('Expense Report'!E90)</f>
        <v/>
      </c>
      <c r="H95" s="86" t="str">
        <f>IF('Expense Report'!C90="","",('Expense Report'!$C$3))</f>
        <v/>
      </c>
      <c r="I95" s="95" t="str">
        <f>IF('Expense Report'!F90="","",'Expense Report'!F90)</f>
        <v/>
      </c>
      <c r="J95" s="96" t="str">
        <f>IF('Expense Report'!G90="","",'Expense Report'!G90)</f>
        <v/>
      </c>
      <c r="K95" s="86" t="str">
        <f>PROPER('Expense Report'!H90)</f>
        <v/>
      </c>
      <c r="L95" s="97" t="str">
        <f>PROPER(Review!G90)</f>
        <v/>
      </c>
      <c r="M95" s="107" t="str">
        <f>PROPER(Review!I90)</f>
        <v/>
      </c>
      <c r="N95" s="98" t="str">
        <f>PROPER(Review!J90)</f>
        <v/>
      </c>
    </row>
    <row r="96" spans="2:14" x14ac:dyDescent="0.2">
      <c r="B96" s="93" t="str">
        <f>IF('Expense Report'!C91="","",UPPER(RIGHT(YEAR('Expense Report'!$C$2),2)&amp; RIGHT("0"&amp;MONTH('Expense Report'!$C$2),2)&amp;LEFT('Expense Report'!$C$1,4)&amp;LEFT('Expense Report'!$C$3&amp;"X",3)))</f>
        <v/>
      </c>
      <c r="C96" s="86" t="str">
        <f>PROPER('Expense Report'!B91)</f>
        <v/>
      </c>
      <c r="D96" s="86" t="str">
        <f>IF('Expense Report'!C91="","",PROPER('Expense Report'!$C$1))</f>
        <v/>
      </c>
      <c r="E96" s="94" t="str">
        <f>IF('Expense Report'!C91="","",'Expense Report'!C91)</f>
        <v/>
      </c>
      <c r="F96" s="86" t="str">
        <f>PROPER('Expense Report'!D91)</f>
        <v/>
      </c>
      <c r="G96" s="86" t="str">
        <f>PROPER('Expense Report'!E91)</f>
        <v/>
      </c>
      <c r="H96" s="86" t="str">
        <f>IF('Expense Report'!C91="","",('Expense Report'!$C$3))</f>
        <v/>
      </c>
      <c r="I96" s="95" t="str">
        <f>IF('Expense Report'!F91="","",'Expense Report'!F91)</f>
        <v/>
      </c>
      <c r="J96" s="96" t="str">
        <f>IF('Expense Report'!G91="","",'Expense Report'!G91)</f>
        <v/>
      </c>
      <c r="K96" s="86" t="str">
        <f>PROPER('Expense Report'!H91)</f>
        <v/>
      </c>
      <c r="L96" s="97" t="str">
        <f>PROPER(Review!G91)</f>
        <v/>
      </c>
      <c r="M96" s="107" t="str">
        <f>PROPER(Review!I91)</f>
        <v/>
      </c>
      <c r="N96" s="98" t="str">
        <f>PROPER(Review!J91)</f>
        <v/>
      </c>
    </row>
    <row r="97" spans="2:14" x14ac:dyDescent="0.2">
      <c r="B97" s="93" t="str">
        <f>IF('Expense Report'!C92="","",UPPER(RIGHT(YEAR('Expense Report'!$C$2),2)&amp; RIGHT("0"&amp;MONTH('Expense Report'!$C$2),2)&amp;LEFT('Expense Report'!$C$1,4)&amp;LEFT('Expense Report'!$C$3&amp;"X",3)))</f>
        <v/>
      </c>
      <c r="C97" s="86" t="str">
        <f>PROPER('Expense Report'!B92)</f>
        <v/>
      </c>
      <c r="D97" s="86" t="str">
        <f>IF('Expense Report'!C92="","",PROPER('Expense Report'!$C$1))</f>
        <v/>
      </c>
      <c r="E97" s="94" t="str">
        <f>IF('Expense Report'!C92="","",'Expense Report'!C92)</f>
        <v/>
      </c>
      <c r="F97" s="86" t="str">
        <f>PROPER('Expense Report'!D92)</f>
        <v/>
      </c>
      <c r="G97" s="86" t="str">
        <f>PROPER('Expense Report'!E92)</f>
        <v/>
      </c>
      <c r="H97" s="86" t="str">
        <f>IF('Expense Report'!C92="","",('Expense Report'!$C$3))</f>
        <v/>
      </c>
      <c r="I97" s="95" t="str">
        <f>IF('Expense Report'!F92="","",'Expense Report'!F92)</f>
        <v/>
      </c>
      <c r="J97" s="96" t="str">
        <f>IF('Expense Report'!G92="","",'Expense Report'!G92)</f>
        <v/>
      </c>
      <c r="K97" s="86" t="str">
        <f>PROPER('Expense Report'!H92)</f>
        <v/>
      </c>
      <c r="L97" s="97" t="str">
        <f>PROPER(Review!G92)</f>
        <v/>
      </c>
      <c r="M97" s="107" t="str">
        <f>PROPER(Review!I92)</f>
        <v/>
      </c>
      <c r="N97" s="98" t="str">
        <f>PROPER(Review!J92)</f>
        <v/>
      </c>
    </row>
    <row r="98" spans="2:14" x14ac:dyDescent="0.2">
      <c r="B98" s="93" t="str">
        <f>IF('Expense Report'!C93="","",UPPER(RIGHT(YEAR('Expense Report'!$C$2),2)&amp; RIGHT("0"&amp;MONTH('Expense Report'!$C$2),2)&amp;LEFT('Expense Report'!$C$1,4)&amp;LEFT('Expense Report'!$C$3&amp;"X",3)))</f>
        <v/>
      </c>
      <c r="C98" s="86" t="str">
        <f>PROPER('Expense Report'!B93)</f>
        <v/>
      </c>
      <c r="D98" s="86" t="str">
        <f>IF('Expense Report'!C93="","",PROPER('Expense Report'!$C$1))</f>
        <v/>
      </c>
      <c r="E98" s="94" t="str">
        <f>IF('Expense Report'!C93="","",'Expense Report'!C93)</f>
        <v/>
      </c>
      <c r="F98" s="86" t="str">
        <f>PROPER('Expense Report'!D93)</f>
        <v/>
      </c>
      <c r="G98" s="86" t="str">
        <f>PROPER('Expense Report'!E93)</f>
        <v/>
      </c>
      <c r="H98" s="86" t="str">
        <f>IF('Expense Report'!C93="","",('Expense Report'!$C$3))</f>
        <v/>
      </c>
      <c r="I98" s="95" t="str">
        <f>IF('Expense Report'!F93="","",'Expense Report'!F93)</f>
        <v/>
      </c>
      <c r="J98" s="96" t="str">
        <f>IF('Expense Report'!G93="","",'Expense Report'!G93)</f>
        <v/>
      </c>
      <c r="K98" s="86" t="str">
        <f>PROPER('Expense Report'!H93)</f>
        <v/>
      </c>
      <c r="L98" s="97" t="str">
        <f>PROPER(Review!G93)</f>
        <v/>
      </c>
      <c r="M98" s="107" t="str">
        <f>PROPER(Review!I93)</f>
        <v/>
      </c>
      <c r="N98" s="98" t="str">
        <f>PROPER(Review!J93)</f>
        <v/>
      </c>
    </row>
    <row r="99" spans="2:14" x14ac:dyDescent="0.2">
      <c r="B99" s="93" t="str">
        <f>IF('Expense Report'!C94="","",UPPER(RIGHT(YEAR('Expense Report'!$C$2),2)&amp; RIGHT("0"&amp;MONTH('Expense Report'!$C$2),2)&amp;LEFT('Expense Report'!$C$1,4)&amp;LEFT('Expense Report'!$C$3&amp;"X",3)))</f>
        <v/>
      </c>
      <c r="C99" s="86" t="str">
        <f>PROPER('Expense Report'!B94)</f>
        <v/>
      </c>
      <c r="D99" s="86" t="str">
        <f>IF('Expense Report'!C94="","",PROPER('Expense Report'!$C$1))</f>
        <v/>
      </c>
      <c r="E99" s="94" t="str">
        <f>IF('Expense Report'!C94="","",'Expense Report'!C94)</f>
        <v/>
      </c>
      <c r="F99" s="86" t="str">
        <f>PROPER('Expense Report'!D94)</f>
        <v/>
      </c>
      <c r="G99" s="86" t="str">
        <f>PROPER('Expense Report'!E94)</f>
        <v/>
      </c>
      <c r="H99" s="86" t="str">
        <f>IF('Expense Report'!C94="","",('Expense Report'!$C$3))</f>
        <v/>
      </c>
      <c r="I99" s="95" t="str">
        <f>IF('Expense Report'!F94="","",'Expense Report'!F94)</f>
        <v/>
      </c>
      <c r="J99" s="96" t="str">
        <f>IF('Expense Report'!G94="","",'Expense Report'!G94)</f>
        <v/>
      </c>
      <c r="K99" s="86" t="str">
        <f>PROPER('Expense Report'!H94)</f>
        <v/>
      </c>
      <c r="L99" s="97" t="str">
        <f>PROPER(Review!G94)</f>
        <v/>
      </c>
      <c r="M99" s="107" t="str">
        <f>PROPER(Review!I94)</f>
        <v/>
      </c>
      <c r="N99" s="98" t="str">
        <f>PROPER(Review!J94)</f>
        <v/>
      </c>
    </row>
    <row r="100" spans="2:14" x14ac:dyDescent="0.2">
      <c r="B100" s="93" t="str">
        <f>IF('Expense Report'!C95="","",UPPER(RIGHT(YEAR('Expense Report'!$C$2),2)&amp; RIGHT("0"&amp;MONTH('Expense Report'!$C$2),2)&amp;LEFT('Expense Report'!$C$1,4)&amp;LEFT('Expense Report'!$C$3&amp;"X",3)))</f>
        <v/>
      </c>
      <c r="C100" s="86" t="str">
        <f>PROPER('Expense Report'!B95)</f>
        <v/>
      </c>
      <c r="D100" s="86" t="str">
        <f>IF('Expense Report'!C95="","",PROPER('Expense Report'!$C$1))</f>
        <v/>
      </c>
      <c r="E100" s="94" t="str">
        <f>IF('Expense Report'!C95="","",'Expense Report'!C95)</f>
        <v/>
      </c>
      <c r="F100" s="86" t="str">
        <f>PROPER('Expense Report'!D95)</f>
        <v/>
      </c>
      <c r="G100" s="86" t="str">
        <f>PROPER('Expense Report'!E95)</f>
        <v/>
      </c>
      <c r="H100" s="86" t="str">
        <f>IF('Expense Report'!C95="","",('Expense Report'!$C$3))</f>
        <v/>
      </c>
      <c r="I100" s="95" t="str">
        <f>IF('Expense Report'!F95="","",'Expense Report'!F95)</f>
        <v/>
      </c>
      <c r="J100" s="96" t="str">
        <f>IF('Expense Report'!G95="","",'Expense Report'!G95)</f>
        <v/>
      </c>
      <c r="K100" s="86" t="str">
        <f>PROPER('Expense Report'!H95)</f>
        <v/>
      </c>
      <c r="L100" s="97" t="str">
        <f>PROPER(Review!G95)</f>
        <v/>
      </c>
      <c r="M100" s="107" t="str">
        <f>PROPER(Review!I95)</f>
        <v/>
      </c>
      <c r="N100" s="98" t="str">
        <f>PROPER(Review!J95)</f>
        <v/>
      </c>
    </row>
    <row r="101" spans="2:14" x14ac:dyDescent="0.2">
      <c r="B101" s="93" t="str">
        <f>IF('Expense Report'!C96="","",UPPER(RIGHT(YEAR('Expense Report'!$C$2),2)&amp; RIGHT("0"&amp;MONTH('Expense Report'!$C$2),2)&amp;LEFT('Expense Report'!$C$1,4)&amp;LEFT('Expense Report'!$C$3&amp;"X",3)))</f>
        <v/>
      </c>
      <c r="C101" s="86" t="str">
        <f>PROPER('Expense Report'!B96)</f>
        <v/>
      </c>
      <c r="D101" s="86" t="str">
        <f>IF('Expense Report'!C96="","",PROPER('Expense Report'!$C$1))</f>
        <v/>
      </c>
      <c r="E101" s="94" t="str">
        <f>IF('Expense Report'!C96="","",'Expense Report'!C96)</f>
        <v/>
      </c>
      <c r="F101" s="86" t="str">
        <f>PROPER('Expense Report'!D96)</f>
        <v/>
      </c>
      <c r="G101" s="86" t="str">
        <f>PROPER('Expense Report'!E96)</f>
        <v/>
      </c>
      <c r="H101" s="86" t="str">
        <f>IF('Expense Report'!C96="","",('Expense Report'!$C$3))</f>
        <v/>
      </c>
      <c r="I101" s="95" t="str">
        <f>IF('Expense Report'!F96="","",'Expense Report'!F96)</f>
        <v/>
      </c>
      <c r="J101" s="96" t="str">
        <f>IF('Expense Report'!G96="","",'Expense Report'!G96)</f>
        <v/>
      </c>
      <c r="K101" s="86" t="str">
        <f>PROPER('Expense Report'!H96)</f>
        <v/>
      </c>
      <c r="L101" s="97" t="str">
        <f>PROPER(Review!G96)</f>
        <v/>
      </c>
      <c r="M101" s="107" t="str">
        <f>PROPER(Review!I96)</f>
        <v/>
      </c>
      <c r="N101" s="98" t="str">
        <f>PROPER(Review!J96)</f>
        <v/>
      </c>
    </row>
    <row r="102" spans="2:14" x14ac:dyDescent="0.2">
      <c r="B102" s="93" t="str">
        <f>IF('Expense Report'!C97="","",UPPER(RIGHT(YEAR('Expense Report'!$C$2),2)&amp; RIGHT("0"&amp;MONTH('Expense Report'!$C$2),2)&amp;LEFT('Expense Report'!$C$1,4)&amp;LEFT('Expense Report'!$C$3&amp;"X",3)))</f>
        <v/>
      </c>
      <c r="C102" s="86" t="str">
        <f>PROPER('Expense Report'!B97)</f>
        <v/>
      </c>
      <c r="D102" s="86" t="str">
        <f>IF('Expense Report'!C97="","",PROPER('Expense Report'!$C$1))</f>
        <v/>
      </c>
      <c r="E102" s="94" t="str">
        <f>IF('Expense Report'!C97="","",'Expense Report'!C97)</f>
        <v/>
      </c>
      <c r="F102" s="86" t="str">
        <f>PROPER('Expense Report'!D97)</f>
        <v/>
      </c>
      <c r="G102" s="86" t="str">
        <f>PROPER('Expense Report'!E97)</f>
        <v/>
      </c>
      <c r="H102" s="86" t="str">
        <f>IF('Expense Report'!C97="","",('Expense Report'!$C$3))</f>
        <v/>
      </c>
      <c r="I102" s="95" t="str">
        <f>IF('Expense Report'!F97="","",'Expense Report'!F97)</f>
        <v/>
      </c>
      <c r="J102" s="96" t="str">
        <f>IF('Expense Report'!G97="","",'Expense Report'!G97)</f>
        <v/>
      </c>
      <c r="K102" s="86" t="str">
        <f>PROPER('Expense Report'!H97)</f>
        <v/>
      </c>
      <c r="L102" s="97" t="str">
        <f>PROPER(Review!G97)</f>
        <v/>
      </c>
      <c r="M102" s="107" t="str">
        <f>PROPER(Review!I97)</f>
        <v/>
      </c>
      <c r="N102" s="98" t="str">
        <f>PROPER(Review!J97)</f>
        <v/>
      </c>
    </row>
    <row r="103" spans="2:14" x14ac:dyDescent="0.2">
      <c r="B103" s="93" t="str">
        <f>IF('Expense Report'!C98="","",UPPER(RIGHT(YEAR('Expense Report'!$C$2),2)&amp; RIGHT("0"&amp;MONTH('Expense Report'!$C$2),2)&amp;LEFT('Expense Report'!$C$1,4)&amp;LEFT('Expense Report'!$C$3&amp;"X",3)))</f>
        <v/>
      </c>
      <c r="C103" s="86" t="str">
        <f>PROPER('Expense Report'!B98)</f>
        <v/>
      </c>
      <c r="D103" s="86" t="str">
        <f>IF('Expense Report'!C98="","",PROPER('Expense Report'!$C$1))</f>
        <v/>
      </c>
      <c r="E103" s="94" t="str">
        <f>IF('Expense Report'!C98="","",'Expense Report'!C98)</f>
        <v/>
      </c>
      <c r="F103" s="86" t="str">
        <f>PROPER('Expense Report'!D98)</f>
        <v/>
      </c>
      <c r="G103" s="86" t="str">
        <f>PROPER('Expense Report'!E98)</f>
        <v/>
      </c>
      <c r="H103" s="86" t="str">
        <f>IF('Expense Report'!C98="","",('Expense Report'!$C$3))</f>
        <v/>
      </c>
      <c r="I103" s="95" t="str">
        <f>IF('Expense Report'!F98="","",'Expense Report'!F98)</f>
        <v/>
      </c>
      <c r="J103" s="96" t="str">
        <f>IF('Expense Report'!G98="","",'Expense Report'!G98)</f>
        <v/>
      </c>
      <c r="K103" s="86" t="str">
        <f>PROPER('Expense Report'!H98)</f>
        <v/>
      </c>
      <c r="L103" s="97" t="str">
        <f>PROPER(Review!G98)</f>
        <v/>
      </c>
      <c r="M103" s="107" t="str">
        <f>PROPER(Review!I98)</f>
        <v/>
      </c>
      <c r="N103" s="98" t="str">
        <f>PROPER(Review!J98)</f>
        <v/>
      </c>
    </row>
    <row r="104" spans="2:14" x14ac:dyDescent="0.2">
      <c r="B104" s="93" t="str">
        <f>IF('Expense Report'!C99="","",UPPER(RIGHT(YEAR('Expense Report'!$C$2),2)&amp; RIGHT("0"&amp;MONTH('Expense Report'!$C$2),2)&amp;LEFT('Expense Report'!$C$1,4)&amp;LEFT('Expense Report'!$C$3&amp;"X",3)))</f>
        <v/>
      </c>
      <c r="C104" s="86" t="str">
        <f>PROPER('Expense Report'!B99)</f>
        <v/>
      </c>
      <c r="D104" s="86" t="str">
        <f>IF('Expense Report'!C99="","",PROPER('Expense Report'!$C$1))</f>
        <v/>
      </c>
      <c r="E104" s="94" t="str">
        <f>IF('Expense Report'!C99="","",'Expense Report'!C99)</f>
        <v/>
      </c>
      <c r="F104" s="86" t="str">
        <f>PROPER('Expense Report'!D99)</f>
        <v/>
      </c>
      <c r="G104" s="86" t="str">
        <f>PROPER('Expense Report'!E99)</f>
        <v/>
      </c>
      <c r="H104" s="86" t="str">
        <f>IF('Expense Report'!C99="","",('Expense Report'!$C$3))</f>
        <v/>
      </c>
      <c r="I104" s="95" t="str">
        <f>IF('Expense Report'!F99="","",'Expense Report'!F99)</f>
        <v/>
      </c>
      <c r="J104" s="96" t="str">
        <f>IF('Expense Report'!G99="","",'Expense Report'!G99)</f>
        <v/>
      </c>
      <c r="K104" s="86" t="str">
        <f>PROPER('Expense Report'!H99)</f>
        <v/>
      </c>
      <c r="L104" s="97" t="str">
        <f>PROPER(Review!G99)</f>
        <v/>
      </c>
      <c r="M104" s="107" t="str">
        <f>PROPER(Review!I99)</f>
        <v/>
      </c>
      <c r="N104" s="98" t="str">
        <f>PROPER(Review!J99)</f>
        <v/>
      </c>
    </row>
    <row r="105" spans="2:14" x14ac:dyDescent="0.2">
      <c r="B105" s="93" t="str">
        <f>IF('Expense Report'!C100="","",UPPER(RIGHT(YEAR('Expense Report'!$C$2),2)&amp; RIGHT("0"&amp;MONTH('Expense Report'!$C$2),2)&amp;LEFT('Expense Report'!$C$1,4)&amp;LEFT('Expense Report'!$C$3&amp;"X",3)))</f>
        <v/>
      </c>
      <c r="C105" s="86" t="str">
        <f>PROPER('Expense Report'!B100)</f>
        <v/>
      </c>
      <c r="D105" s="86" t="str">
        <f>IF('Expense Report'!C100="","",PROPER('Expense Report'!$C$1))</f>
        <v/>
      </c>
      <c r="E105" s="94" t="str">
        <f>IF('Expense Report'!C100="","",'Expense Report'!C100)</f>
        <v/>
      </c>
      <c r="F105" s="86" t="str">
        <f>PROPER('Expense Report'!D100)</f>
        <v/>
      </c>
      <c r="G105" s="86" t="str">
        <f>PROPER('Expense Report'!E100)</f>
        <v/>
      </c>
      <c r="H105" s="86" t="str">
        <f>IF('Expense Report'!C100="","",('Expense Report'!$C$3))</f>
        <v/>
      </c>
      <c r="I105" s="95" t="str">
        <f>IF('Expense Report'!F100="","",'Expense Report'!F100)</f>
        <v/>
      </c>
      <c r="J105" s="96" t="str">
        <f>IF('Expense Report'!G100="","",'Expense Report'!G100)</f>
        <v/>
      </c>
      <c r="K105" s="86" t="str">
        <f>PROPER('Expense Report'!H100)</f>
        <v/>
      </c>
      <c r="L105" s="97" t="str">
        <f>PROPER(Review!G100)</f>
        <v/>
      </c>
      <c r="M105" s="107" t="str">
        <f>PROPER(Review!I100)</f>
        <v/>
      </c>
      <c r="N105" s="98" t="str">
        <f>PROPER(Review!J100)</f>
        <v/>
      </c>
    </row>
    <row r="106" spans="2:14" x14ac:dyDescent="0.2">
      <c r="B106" s="93" t="str">
        <f>IF('Expense Report'!C101="","",UPPER(RIGHT(YEAR('Expense Report'!$C$2),2)&amp; RIGHT("0"&amp;MONTH('Expense Report'!$C$2),2)&amp;LEFT('Expense Report'!$C$1,4)&amp;LEFT('Expense Report'!$C$3&amp;"X",3)))</f>
        <v/>
      </c>
      <c r="C106" s="86" t="str">
        <f>PROPER('Expense Report'!B101)</f>
        <v/>
      </c>
      <c r="D106" s="86" t="str">
        <f>IF('Expense Report'!C101="","",PROPER('Expense Report'!$C$1))</f>
        <v/>
      </c>
      <c r="E106" s="94" t="str">
        <f>IF('Expense Report'!C101="","",'Expense Report'!C101)</f>
        <v/>
      </c>
      <c r="F106" s="86" t="str">
        <f>PROPER('Expense Report'!D101)</f>
        <v/>
      </c>
      <c r="G106" s="86" t="str">
        <f>PROPER('Expense Report'!E101)</f>
        <v/>
      </c>
      <c r="H106" s="86" t="str">
        <f>IF('Expense Report'!C101="","",('Expense Report'!$C$3))</f>
        <v/>
      </c>
      <c r="I106" s="95" t="str">
        <f>IF('Expense Report'!F101="","",'Expense Report'!F101)</f>
        <v/>
      </c>
      <c r="J106" s="96" t="str">
        <f>IF('Expense Report'!G101="","",'Expense Report'!G101)</f>
        <v/>
      </c>
      <c r="K106" s="86" t="str">
        <f>PROPER('Expense Report'!H101)</f>
        <v/>
      </c>
      <c r="L106" s="97" t="str">
        <f>PROPER(Review!G101)</f>
        <v/>
      </c>
      <c r="M106" s="107" t="str">
        <f>PROPER(Review!I101)</f>
        <v/>
      </c>
      <c r="N106" s="98" t="str">
        <f>PROPER(Review!J101)</f>
        <v/>
      </c>
    </row>
    <row r="107" spans="2:14" x14ac:dyDescent="0.2">
      <c r="B107" s="93" t="str">
        <f>IF('Expense Report'!C102="","",UPPER(RIGHT(YEAR('Expense Report'!$C$2),2)&amp; RIGHT("0"&amp;MONTH('Expense Report'!$C$2),2)&amp;LEFT('Expense Report'!$C$1,4)&amp;LEFT('Expense Report'!$C$3&amp;"X",3)))</f>
        <v/>
      </c>
      <c r="C107" s="86" t="str">
        <f>PROPER('Expense Report'!B102)</f>
        <v/>
      </c>
      <c r="D107" s="86" t="str">
        <f>IF('Expense Report'!C102="","",PROPER('Expense Report'!$C$1))</f>
        <v/>
      </c>
      <c r="E107" s="94" t="str">
        <f>IF('Expense Report'!C102="","",'Expense Report'!C102)</f>
        <v/>
      </c>
      <c r="F107" s="86" t="str">
        <f>PROPER('Expense Report'!D102)</f>
        <v/>
      </c>
      <c r="G107" s="86" t="str">
        <f>PROPER('Expense Report'!E102)</f>
        <v/>
      </c>
      <c r="H107" s="86" t="str">
        <f>IF('Expense Report'!C102="","",('Expense Report'!$C$3))</f>
        <v/>
      </c>
      <c r="I107" s="95" t="str">
        <f>IF('Expense Report'!F102="","",'Expense Report'!F102)</f>
        <v/>
      </c>
      <c r="J107" s="96" t="str">
        <f>IF('Expense Report'!G102="","",'Expense Report'!G102)</f>
        <v/>
      </c>
      <c r="K107" s="86" t="str">
        <f>PROPER('Expense Report'!H102)</f>
        <v/>
      </c>
      <c r="L107" s="97" t="str">
        <f>PROPER(Review!G102)</f>
        <v/>
      </c>
      <c r="M107" s="107" t="str">
        <f>PROPER(Review!I102)</f>
        <v/>
      </c>
      <c r="N107" s="98" t="str">
        <f>PROPER(Review!J102)</f>
        <v/>
      </c>
    </row>
    <row r="108" spans="2:14" x14ac:dyDescent="0.2">
      <c r="B108" s="93" t="str">
        <f>IF('Expense Report'!C103="","",UPPER(RIGHT(YEAR('Expense Report'!$C$2),2)&amp; RIGHT("0"&amp;MONTH('Expense Report'!$C$2),2)&amp;LEFT('Expense Report'!$C$1,4)&amp;LEFT('Expense Report'!$C$3&amp;"X",3)))</f>
        <v/>
      </c>
      <c r="C108" s="86" t="str">
        <f>PROPER('Expense Report'!B103)</f>
        <v/>
      </c>
      <c r="D108" s="86" t="str">
        <f>IF('Expense Report'!C103="","",PROPER('Expense Report'!$C$1))</f>
        <v/>
      </c>
      <c r="E108" s="94" t="str">
        <f>IF('Expense Report'!C103="","",'Expense Report'!C103)</f>
        <v/>
      </c>
      <c r="F108" s="86" t="str">
        <f>PROPER('Expense Report'!D103)</f>
        <v/>
      </c>
      <c r="G108" s="86" t="str">
        <f>PROPER('Expense Report'!E103)</f>
        <v/>
      </c>
      <c r="H108" s="86" t="str">
        <f>IF('Expense Report'!C103="","",('Expense Report'!$C$3))</f>
        <v/>
      </c>
      <c r="I108" s="95" t="str">
        <f>IF('Expense Report'!F103="","",'Expense Report'!F103)</f>
        <v/>
      </c>
      <c r="J108" s="96" t="str">
        <f>IF('Expense Report'!G103="","",'Expense Report'!G103)</f>
        <v/>
      </c>
      <c r="K108" s="86" t="str">
        <f>PROPER('Expense Report'!H103)</f>
        <v/>
      </c>
      <c r="L108" s="97" t="str">
        <f>PROPER(Review!G103)</f>
        <v/>
      </c>
      <c r="M108" s="107" t="str">
        <f>PROPER(Review!I103)</f>
        <v/>
      </c>
      <c r="N108" s="98" t="str">
        <f>PROPER(Review!J103)</f>
        <v/>
      </c>
    </row>
    <row r="109" spans="2:14" x14ac:dyDescent="0.2">
      <c r="B109" s="93" t="str">
        <f>IF('Expense Report'!C104="","",UPPER(RIGHT(YEAR('Expense Report'!$C$2),2)&amp; RIGHT("0"&amp;MONTH('Expense Report'!$C$2),2)&amp;LEFT('Expense Report'!$C$1,4)&amp;LEFT('Expense Report'!$C$3&amp;"X",3)))</f>
        <v/>
      </c>
      <c r="C109" s="86" t="str">
        <f>PROPER('Expense Report'!B104)</f>
        <v/>
      </c>
      <c r="D109" s="86" t="str">
        <f>IF('Expense Report'!C104="","",PROPER('Expense Report'!$C$1))</f>
        <v/>
      </c>
      <c r="E109" s="94" t="str">
        <f>IF('Expense Report'!C104="","",'Expense Report'!C104)</f>
        <v/>
      </c>
      <c r="F109" s="86" t="str">
        <f>PROPER('Expense Report'!D104)</f>
        <v/>
      </c>
      <c r="G109" s="86" t="str">
        <f>PROPER('Expense Report'!E104)</f>
        <v/>
      </c>
      <c r="H109" s="86" t="str">
        <f>IF('Expense Report'!C104="","",('Expense Report'!$C$3))</f>
        <v/>
      </c>
      <c r="I109" s="95" t="str">
        <f>IF('Expense Report'!F104="","",'Expense Report'!F104)</f>
        <v/>
      </c>
      <c r="J109" s="96" t="str">
        <f>IF('Expense Report'!G104="","",'Expense Report'!G104)</f>
        <v/>
      </c>
      <c r="K109" s="86" t="str">
        <f>PROPER('Expense Report'!H104)</f>
        <v/>
      </c>
      <c r="L109" s="97" t="str">
        <f>PROPER(Review!G104)</f>
        <v/>
      </c>
      <c r="M109" s="107" t="str">
        <f>PROPER(Review!I104)</f>
        <v/>
      </c>
      <c r="N109" s="98" t="str">
        <f>PROPER(Review!J104)</f>
        <v/>
      </c>
    </row>
    <row r="110" spans="2:14" x14ac:dyDescent="0.2">
      <c r="B110" s="93" t="str">
        <f>IF('Expense Report'!C105="","",UPPER(RIGHT(YEAR('Expense Report'!$C$2),2)&amp; RIGHT("0"&amp;MONTH('Expense Report'!$C$2),2)&amp;LEFT('Expense Report'!$C$1,4)&amp;LEFT('Expense Report'!$C$3&amp;"X",3)))</f>
        <v/>
      </c>
      <c r="C110" s="86" t="str">
        <f>PROPER('Expense Report'!B105)</f>
        <v/>
      </c>
      <c r="D110" s="86" t="str">
        <f>IF('Expense Report'!C105="","",PROPER('Expense Report'!$C$1))</f>
        <v/>
      </c>
      <c r="E110" s="94" t="str">
        <f>IF('Expense Report'!C105="","",'Expense Report'!C105)</f>
        <v/>
      </c>
      <c r="F110" s="86" t="str">
        <f>PROPER('Expense Report'!D105)</f>
        <v/>
      </c>
      <c r="G110" s="86" t="str">
        <f>PROPER('Expense Report'!E105)</f>
        <v/>
      </c>
      <c r="H110" s="86" t="str">
        <f>IF('Expense Report'!C105="","",('Expense Report'!$C$3))</f>
        <v/>
      </c>
      <c r="I110" s="95" t="str">
        <f>IF('Expense Report'!F105="","",'Expense Report'!F105)</f>
        <v/>
      </c>
      <c r="J110" s="96" t="str">
        <f>IF('Expense Report'!G105="","",'Expense Report'!G105)</f>
        <v/>
      </c>
      <c r="K110" s="86" t="str">
        <f>PROPER('Expense Report'!H105)</f>
        <v/>
      </c>
      <c r="L110" s="97" t="str">
        <f>PROPER(Review!G105)</f>
        <v/>
      </c>
      <c r="M110" s="107" t="str">
        <f>PROPER(Review!I105)</f>
        <v/>
      </c>
      <c r="N110" s="98" t="str">
        <f>PROPER(Review!J105)</f>
        <v/>
      </c>
    </row>
    <row r="111" spans="2:14" x14ac:dyDescent="0.2">
      <c r="B111" s="93" t="str">
        <f>IF('Expense Report'!C106="","",UPPER(RIGHT(YEAR('Expense Report'!$C$2),2)&amp; RIGHT("0"&amp;MONTH('Expense Report'!$C$2),2)&amp;LEFT('Expense Report'!$C$1,4)&amp;LEFT('Expense Report'!$C$3&amp;"X",3)))</f>
        <v/>
      </c>
      <c r="C111" s="86" t="str">
        <f>PROPER('Expense Report'!B106)</f>
        <v/>
      </c>
      <c r="D111" s="86" t="str">
        <f>IF('Expense Report'!C106="","",PROPER('Expense Report'!$C$1))</f>
        <v/>
      </c>
      <c r="E111" s="94" t="str">
        <f>IF('Expense Report'!C106="","",'Expense Report'!C106)</f>
        <v/>
      </c>
      <c r="F111" s="86" t="str">
        <f>PROPER('Expense Report'!D106)</f>
        <v/>
      </c>
      <c r="G111" s="86" t="str">
        <f>PROPER('Expense Report'!E106)</f>
        <v/>
      </c>
      <c r="H111" s="86" t="str">
        <f>IF('Expense Report'!C106="","",('Expense Report'!$C$3))</f>
        <v/>
      </c>
      <c r="I111" s="95" t="str">
        <f>IF('Expense Report'!F106="","",'Expense Report'!F106)</f>
        <v/>
      </c>
      <c r="J111" s="96" t="str">
        <f>IF('Expense Report'!G106="","",'Expense Report'!G106)</f>
        <v/>
      </c>
      <c r="K111" s="86" t="str">
        <f>PROPER('Expense Report'!H106)</f>
        <v/>
      </c>
      <c r="L111" s="97" t="str">
        <f>PROPER(Review!G106)</f>
        <v/>
      </c>
      <c r="M111" s="107" t="str">
        <f>PROPER(Review!I106)</f>
        <v/>
      </c>
      <c r="N111" s="98" t="str">
        <f>PROPER(Review!J106)</f>
        <v/>
      </c>
    </row>
    <row r="112" spans="2:14" x14ac:dyDescent="0.2">
      <c r="B112" s="93" t="str">
        <f>IF('Expense Report'!C107="","",UPPER(RIGHT(YEAR('Expense Report'!$C$2),2)&amp; RIGHT("0"&amp;MONTH('Expense Report'!$C$2),2)&amp;LEFT('Expense Report'!$C$1,4)&amp;LEFT('Expense Report'!$C$3&amp;"X",3)))</f>
        <v/>
      </c>
      <c r="C112" s="86" t="str">
        <f>PROPER('Expense Report'!B107)</f>
        <v/>
      </c>
      <c r="D112" s="86" t="str">
        <f>IF('Expense Report'!C107="","",PROPER('Expense Report'!$C$1))</f>
        <v/>
      </c>
      <c r="E112" s="94" t="str">
        <f>IF('Expense Report'!C107="","",'Expense Report'!C107)</f>
        <v/>
      </c>
      <c r="F112" s="86" t="str">
        <f>PROPER('Expense Report'!D107)</f>
        <v/>
      </c>
      <c r="G112" s="86" t="str">
        <f>PROPER('Expense Report'!E107)</f>
        <v/>
      </c>
      <c r="H112" s="86" t="str">
        <f>IF('Expense Report'!C107="","",('Expense Report'!$C$3))</f>
        <v/>
      </c>
      <c r="I112" s="95" t="str">
        <f>IF('Expense Report'!F107="","",'Expense Report'!F107)</f>
        <v/>
      </c>
      <c r="J112" s="96" t="str">
        <f>IF('Expense Report'!G107="","",'Expense Report'!G107)</f>
        <v/>
      </c>
      <c r="K112" s="86" t="str">
        <f>PROPER('Expense Report'!H107)</f>
        <v/>
      </c>
      <c r="L112" s="97" t="str">
        <f>PROPER(Review!G107)</f>
        <v/>
      </c>
      <c r="M112" s="107" t="str">
        <f>PROPER(Review!I107)</f>
        <v/>
      </c>
      <c r="N112" s="98" t="str">
        <f>PROPER(Review!J107)</f>
        <v/>
      </c>
    </row>
    <row r="113" spans="2:14" x14ac:dyDescent="0.2">
      <c r="B113" s="93" t="str">
        <f>IF('Expense Report'!C108="","",UPPER(RIGHT(YEAR('Expense Report'!$C$2),2)&amp; RIGHT("0"&amp;MONTH('Expense Report'!$C$2),2)&amp;LEFT('Expense Report'!$C$1,4)&amp;LEFT('Expense Report'!$C$3&amp;"X",3)))</f>
        <v/>
      </c>
      <c r="C113" s="86" t="str">
        <f>PROPER('Expense Report'!B108)</f>
        <v/>
      </c>
      <c r="D113" s="86" t="str">
        <f>IF('Expense Report'!C108="","",PROPER('Expense Report'!$C$1))</f>
        <v/>
      </c>
      <c r="E113" s="94" t="str">
        <f>IF('Expense Report'!C108="","",'Expense Report'!C108)</f>
        <v/>
      </c>
      <c r="F113" s="86" t="str">
        <f>PROPER('Expense Report'!D108)</f>
        <v/>
      </c>
      <c r="G113" s="86" t="str">
        <f>PROPER('Expense Report'!E108)</f>
        <v/>
      </c>
      <c r="H113" s="86" t="str">
        <f>IF('Expense Report'!C108="","",('Expense Report'!$C$3))</f>
        <v/>
      </c>
      <c r="I113" s="95" t="str">
        <f>IF('Expense Report'!F108="","",'Expense Report'!F108)</f>
        <v/>
      </c>
      <c r="J113" s="96" t="str">
        <f>IF('Expense Report'!G108="","",'Expense Report'!G108)</f>
        <v/>
      </c>
      <c r="K113" s="86" t="str">
        <f>PROPER('Expense Report'!H108)</f>
        <v/>
      </c>
      <c r="L113" s="97" t="str">
        <f>PROPER(Review!G108)</f>
        <v/>
      </c>
      <c r="M113" s="107" t="str">
        <f>PROPER(Review!I108)</f>
        <v/>
      </c>
      <c r="N113" s="98" t="str">
        <f>PROPER(Review!J108)</f>
        <v/>
      </c>
    </row>
    <row r="114" spans="2:14" x14ac:dyDescent="0.2">
      <c r="B114" s="93" t="str">
        <f>IF('Expense Report'!C109="","",UPPER(RIGHT(YEAR('Expense Report'!$C$2),2)&amp; RIGHT("0"&amp;MONTH('Expense Report'!$C$2),2)&amp;LEFT('Expense Report'!$C$1,4)&amp;LEFT('Expense Report'!$C$3&amp;"X",3)))</f>
        <v/>
      </c>
      <c r="C114" s="86" t="str">
        <f>PROPER('Expense Report'!B109)</f>
        <v/>
      </c>
      <c r="D114" s="86" t="str">
        <f>IF('Expense Report'!C109="","",PROPER('Expense Report'!$C$1))</f>
        <v/>
      </c>
      <c r="E114" s="94" t="str">
        <f>IF('Expense Report'!C109="","",'Expense Report'!C109)</f>
        <v/>
      </c>
      <c r="F114" s="86" t="str">
        <f>PROPER('Expense Report'!D109)</f>
        <v/>
      </c>
      <c r="G114" s="86" t="str">
        <f>PROPER('Expense Report'!E109)</f>
        <v/>
      </c>
      <c r="H114" s="86" t="str">
        <f>IF('Expense Report'!C109="","",('Expense Report'!$C$3))</f>
        <v/>
      </c>
      <c r="I114" s="95" t="str">
        <f>IF('Expense Report'!F109="","",'Expense Report'!F109)</f>
        <v/>
      </c>
      <c r="J114" s="96" t="str">
        <f>IF('Expense Report'!G109="","",'Expense Report'!G109)</f>
        <v/>
      </c>
      <c r="K114" s="86" t="str">
        <f>PROPER('Expense Report'!H109)</f>
        <v/>
      </c>
      <c r="L114" s="97" t="str">
        <f>PROPER(Review!G109)</f>
        <v/>
      </c>
      <c r="M114" s="107" t="str">
        <f>PROPER(Review!I109)</f>
        <v/>
      </c>
      <c r="N114" s="98" t="str">
        <f>PROPER(Review!J109)</f>
        <v/>
      </c>
    </row>
    <row r="115" spans="2:14" x14ac:dyDescent="0.2">
      <c r="B115" s="93" t="str">
        <f>IF('Expense Report'!C110="","",UPPER(RIGHT(YEAR('Expense Report'!$C$2),2)&amp; RIGHT("0"&amp;MONTH('Expense Report'!$C$2),2)&amp;LEFT('Expense Report'!$C$1,4)&amp;LEFT('Expense Report'!$C$3&amp;"X",3)))</f>
        <v/>
      </c>
      <c r="C115" s="86" t="str">
        <f>PROPER('Expense Report'!B110)</f>
        <v/>
      </c>
      <c r="D115" s="86" t="str">
        <f>IF('Expense Report'!C110="","",PROPER('Expense Report'!$C$1))</f>
        <v/>
      </c>
      <c r="E115" s="94" t="str">
        <f>IF('Expense Report'!C110="","",'Expense Report'!C110)</f>
        <v/>
      </c>
      <c r="F115" s="86" t="str">
        <f>PROPER('Expense Report'!D110)</f>
        <v/>
      </c>
      <c r="G115" s="86" t="str">
        <f>PROPER('Expense Report'!E110)</f>
        <v/>
      </c>
      <c r="H115" s="86" t="str">
        <f>IF('Expense Report'!C110="","",('Expense Report'!$C$3))</f>
        <v/>
      </c>
      <c r="I115" s="95" t="str">
        <f>IF('Expense Report'!F110="","",'Expense Report'!F110)</f>
        <v/>
      </c>
      <c r="J115" s="96" t="str">
        <f>IF('Expense Report'!G110="","",'Expense Report'!G110)</f>
        <v/>
      </c>
      <c r="K115" s="86" t="str">
        <f>PROPER('Expense Report'!H110)</f>
        <v/>
      </c>
      <c r="L115" s="97" t="str">
        <f>PROPER(Review!G110)</f>
        <v/>
      </c>
      <c r="M115" s="107" t="str">
        <f>PROPER(Review!I110)</f>
        <v/>
      </c>
      <c r="N115" s="98" t="str">
        <f>PROPER(Review!J110)</f>
        <v/>
      </c>
    </row>
    <row r="116" spans="2:14" x14ac:dyDescent="0.2">
      <c r="B116" s="93" t="str">
        <f>IF('Expense Report'!C111="","",UPPER(RIGHT(YEAR('Expense Report'!$C$2),2)&amp; RIGHT("0"&amp;MONTH('Expense Report'!$C$2),2)&amp;LEFT('Expense Report'!$C$1,4)&amp;LEFT('Expense Report'!$C$3&amp;"X",3)))</f>
        <v/>
      </c>
      <c r="C116" s="86" t="str">
        <f>PROPER('Expense Report'!B111)</f>
        <v/>
      </c>
      <c r="D116" s="86" t="str">
        <f>IF('Expense Report'!C111="","",PROPER('Expense Report'!$C$1))</f>
        <v/>
      </c>
      <c r="E116" s="94" t="str">
        <f>IF('Expense Report'!C111="","",'Expense Report'!C111)</f>
        <v/>
      </c>
      <c r="F116" s="86" t="str">
        <f>PROPER('Expense Report'!D111)</f>
        <v/>
      </c>
      <c r="G116" s="86" t="str">
        <f>PROPER('Expense Report'!E111)</f>
        <v/>
      </c>
      <c r="H116" s="86" t="str">
        <f>IF('Expense Report'!C111="","",('Expense Report'!$C$3))</f>
        <v/>
      </c>
      <c r="I116" s="95" t="str">
        <f>IF('Expense Report'!F111="","",'Expense Report'!F111)</f>
        <v/>
      </c>
      <c r="J116" s="96" t="str">
        <f>IF('Expense Report'!G111="","",'Expense Report'!G111)</f>
        <v/>
      </c>
      <c r="K116" s="86" t="str">
        <f>PROPER('Expense Report'!H111)</f>
        <v/>
      </c>
      <c r="L116" s="97" t="str">
        <f>PROPER(Review!G111)</f>
        <v/>
      </c>
      <c r="M116" s="107" t="str">
        <f>PROPER(Review!I111)</f>
        <v/>
      </c>
      <c r="N116" s="98" t="str">
        <f>PROPER(Review!J111)</f>
        <v/>
      </c>
    </row>
    <row r="117" spans="2:14" x14ac:dyDescent="0.2">
      <c r="B117" s="93" t="str">
        <f>IF('Expense Report'!C112="","",UPPER(RIGHT(YEAR('Expense Report'!$C$2),2)&amp; RIGHT("0"&amp;MONTH('Expense Report'!$C$2),2)&amp;LEFT('Expense Report'!$C$1,4)&amp;LEFT('Expense Report'!$C$3&amp;"X",3)))</f>
        <v/>
      </c>
      <c r="C117" s="86" t="str">
        <f>PROPER('Expense Report'!B112)</f>
        <v/>
      </c>
      <c r="D117" s="86" t="str">
        <f>IF('Expense Report'!C112="","",PROPER('Expense Report'!$C$1))</f>
        <v/>
      </c>
      <c r="E117" s="94" t="str">
        <f>IF('Expense Report'!C112="","",'Expense Report'!C112)</f>
        <v/>
      </c>
      <c r="F117" s="86" t="str">
        <f>PROPER('Expense Report'!D112)</f>
        <v/>
      </c>
      <c r="G117" s="86" t="str">
        <f>PROPER('Expense Report'!E112)</f>
        <v/>
      </c>
      <c r="H117" s="86" t="str">
        <f>IF('Expense Report'!C112="","",('Expense Report'!$C$3))</f>
        <v/>
      </c>
      <c r="I117" s="95" t="str">
        <f>IF('Expense Report'!F112="","",'Expense Report'!F112)</f>
        <v/>
      </c>
      <c r="J117" s="96" t="str">
        <f>IF('Expense Report'!G112="","",'Expense Report'!G112)</f>
        <v/>
      </c>
      <c r="K117" s="86" t="str">
        <f>PROPER('Expense Report'!H112)</f>
        <v/>
      </c>
      <c r="L117" s="97" t="str">
        <f>PROPER(Review!G112)</f>
        <v/>
      </c>
      <c r="M117" s="107" t="str">
        <f>PROPER(Review!I112)</f>
        <v/>
      </c>
      <c r="N117" s="98" t="str">
        <f>PROPER(Review!J112)</f>
        <v/>
      </c>
    </row>
    <row r="118" spans="2:14" x14ac:dyDescent="0.2">
      <c r="B118" s="93" t="str">
        <f>IF('Expense Report'!C113="","",UPPER(RIGHT(YEAR('Expense Report'!$C$2),2)&amp; RIGHT("0"&amp;MONTH('Expense Report'!$C$2),2)&amp;LEFT('Expense Report'!$C$1,4)&amp;LEFT('Expense Report'!$C$3&amp;"X",3)))</f>
        <v/>
      </c>
      <c r="C118" s="86" t="str">
        <f>PROPER('Expense Report'!B113)</f>
        <v/>
      </c>
      <c r="D118" s="86" t="str">
        <f>IF('Expense Report'!C113="","",PROPER('Expense Report'!$C$1))</f>
        <v/>
      </c>
      <c r="E118" s="94" t="str">
        <f>IF('Expense Report'!C113="","",'Expense Report'!C113)</f>
        <v/>
      </c>
      <c r="F118" s="86" t="str">
        <f>PROPER('Expense Report'!D113)</f>
        <v/>
      </c>
      <c r="G118" s="86" t="str">
        <f>PROPER('Expense Report'!E113)</f>
        <v/>
      </c>
      <c r="H118" s="86" t="str">
        <f>IF('Expense Report'!C113="","",('Expense Report'!$C$3))</f>
        <v/>
      </c>
      <c r="I118" s="95" t="str">
        <f>IF('Expense Report'!F113="","",'Expense Report'!F113)</f>
        <v/>
      </c>
      <c r="J118" s="96" t="str">
        <f>IF('Expense Report'!G113="","",'Expense Report'!G113)</f>
        <v/>
      </c>
      <c r="K118" s="86" t="str">
        <f>PROPER('Expense Report'!H113)</f>
        <v/>
      </c>
      <c r="L118" s="97" t="str">
        <f>PROPER(Review!G113)</f>
        <v/>
      </c>
      <c r="M118" s="107" t="str">
        <f>PROPER(Review!I113)</f>
        <v/>
      </c>
      <c r="N118" s="98" t="str">
        <f>PROPER(Review!J113)</f>
        <v/>
      </c>
    </row>
    <row r="119" spans="2:14" x14ac:dyDescent="0.2">
      <c r="B119" s="93" t="str">
        <f>IF('Expense Report'!C114="","",UPPER(RIGHT(YEAR('Expense Report'!$C$2),2)&amp; RIGHT("0"&amp;MONTH('Expense Report'!$C$2),2)&amp;LEFT('Expense Report'!$C$1,4)&amp;LEFT('Expense Report'!$C$3&amp;"X",3)))</f>
        <v/>
      </c>
      <c r="C119" s="86" t="str">
        <f>PROPER('Expense Report'!B114)</f>
        <v/>
      </c>
      <c r="D119" s="86" t="str">
        <f>IF('Expense Report'!C114="","",PROPER('Expense Report'!$C$1))</f>
        <v/>
      </c>
      <c r="E119" s="94" t="str">
        <f>IF('Expense Report'!C114="","",'Expense Report'!C114)</f>
        <v/>
      </c>
      <c r="F119" s="86" t="str">
        <f>PROPER('Expense Report'!D114)</f>
        <v/>
      </c>
      <c r="G119" s="86" t="str">
        <f>PROPER('Expense Report'!E114)</f>
        <v/>
      </c>
      <c r="H119" s="86" t="str">
        <f>IF('Expense Report'!C114="","",('Expense Report'!$C$3))</f>
        <v/>
      </c>
      <c r="I119" s="95" t="str">
        <f>IF('Expense Report'!F114="","",'Expense Report'!F114)</f>
        <v/>
      </c>
      <c r="J119" s="96" t="str">
        <f>IF('Expense Report'!G114="","",'Expense Report'!G114)</f>
        <v/>
      </c>
      <c r="K119" s="86" t="str">
        <f>PROPER('Expense Report'!H114)</f>
        <v/>
      </c>
      <c r="L119" s="97" t="str">
        <f>PROPER(Review!G114)</f>
        <v/>
      </c>
      <c r="M119" s="107" t="str">
        <f>PROPER(Review!I114)</f>
        <v/>
      </c>
      <c r="N119" s="98" t="str">
        <f>PROPER(Review!J114)</f>
        <v/>
      </c>
    </row>
    <row r="120" spans="2:14" x14ac:dyDescent="0.2">
      <c r="B120" s="93" t="str">
        <f>IF('Expense Report'!C115="","",UPPER(RIGHT(YEAR('Expense Report'!$C$2),2)&amp; RIGHT("0"&amp;MONTH('Expense Report'!$C$2),2)&amp;LEFT('Expense Report'!$C$1,4)&amp;LEFT('Expense Report'!$C$3&amp;"X",3)))</f>
        <v/>
      </c>
      <c r="C120" s="86" t="str">
        <f>PROPER('Expense Report'!B115)</f>
        <v/>
      </c>
      <c r="D120" s="86" t="str">
        <f>IF('Expense Report'!C115="","",PROPER('Expense Report'!$C$1))</f>
        <v/>
      </c>
      <c r="E120" s="94" t="str">
        <f>IF('Expense Report'!C115="","",'Expense Report'!C115)</f>
        <v/>
      </c>
      <c r="F120" s="86" t="str">
        <f>PROPER('Expense Report'!D115)</f>
        <v/>
      </c>
      <c r="G120" s="86" t="str">
        <f>PROPER('Expense Report'!E115)</f>
        <v/>
      </c>
      <c r="H120" s="86" t="str">
        <f>IF('Expense Report'!C115="","",('Expense Report'!$C$3))</f>
        <v/>
      </c>
      <c r="I120" s="95" t="str">
        <f>IF('Expense Report'!F115="","",'Expense Report'!F115)</f>
        <v/>
      </c>
      <c r="J120" s="96" t="str">
        <f>IF('Expense Report'!G115="","",'Expense Report'!G115)</f>
        <v/>
      </c>
      <c r="K120" s="86" t="str">
        <f>PROPER('Expense Report'!H115)</f>
        <v/>
      </c>
      <c r="L120" s="97" t="str">
        <f>PROPER(Review!G115)</f>
        <v/>
      </c>
      <c r="M120" s="107" t="str">
        <f>PROPER(Review!I115)</f>
        <v/>
      </c>
      <c r="N120" s="98" t="str">
        <f>PROPER(Review!J115)</f>
        <v/>
      </c>
    </row>
    <row r="121" spans="2:14" x14ac:dyDescent="0.2">
      <c r="B121" s="93" t="str">
        <f>IF('Expense Report'!C116="","",UPPER(RIGHT(YEAR('Expense Report'!$C$2),2)&amp; RIGHT("0"&amp;MONTH('Expense Report'!$C$2),2)&amp;LEFT('Expense Report'!$C$1,4)&amp;LEFT('Expense Report'!$C$3&amp;"X",3)))</f>
        <v/>
      </c>
      <c r="C121" s="86" t="str">
        <f>PROPER('Expense Report'!B116)</f>
        <v/>
      </c>
      <c r="D121" s="86" t="str">
        <f>IF('Expense Report'!C116="","",PROPER('Expense Report'!$C$1))</f>
        <v/>
      </c>
      <c r="E121" s="94" t="str">
        <f>IF('Expense Report'!C116="","",'Expense Report'!C116)</f>
        <v/>
      </c>
      <c r="F121" s="86" t="str">
        <f>PROPER('Expense Report'!D116)</f>
        <v/>
      </c>
      <c r="G121" s="86" t="str">
        <f>PROPER('Expense Report'!E116)</f>
        <v/>
      </c>
      <c r="H121" s="86" t="str">
        <f>IF('Expense Report'!C116="","",('Expense Report'!$C$3))</f>
        <v/>
      </c>
      <c r="I121" s="95" t="str">
        <f>IF('Expense Report'!F116="","",'Expense Report'!F116)</f>
        <v/>
      </c>
      <c r="J121" s="96" t="str">
        <f>IF('Expense Report'!G116="","",'Expense Report'!G116)</f>
        <v/>
      </c>
      <c r="K121" s="86" t="str">
        <f>PROPER('Expense Report'!H116)</f>
        <v/>
      </c>
      <c r="L121" s="97" t="str">
        <f>PROPER(Review!G116)</f>
        <v/>
      </c>
      <c r="M121" s="107" t="str">
        <f>PROPER(Review!I116)</f>
        <v/>
      </c>
      <c r="N121" s="98" t="str">
        <f>PROPER(Review!J116)</f>
        <v/>
      </c>
    </row>
    <row r="122" spans="2:14" x14ac:dyDescent="0.2">
      <c r="B122" s="93" t="str">
        <f>IF('Expense Report'!C117="","",UPPER(RIGHT(YEAR('Expense Report'!$C$2),2)&amp; RIGHT("0"&amp;MONTH('Expense Report'!$C$2),2)&amp;LEFT('Expense Report'!$C$1,4)&amp;LEFT('Expense Report'!$C$3&amp;"X",3)))</f>
        <v/>
      </c>
      <c r="C122" s="86" t="str">
        <f>PROPER('Expense Report'!B117)</f>
        <v/>
      </c>
      <c r="D122" s="86" t="str">
        <f>IF('Expense Report'!C117="","",PROPER('Expense Report'!$C$1))</f>
        <v/>
      </c>
      <c r="E122" s="94" t="str">
        <f>IF('Expense Report'!C117="","",'Expense Report'!C117)</f>
        <v/>
      </c>
      <c r="F122" s="86" t="str">
        <f>PROPER('Expense Report'!D117)</f>
        <v/>
      </c>
      <c r="G122" s="86" t="str">
        <f>PROPER('Expense Report'!E117)</f>
        <v/>
      </c>
      <c r="H122" s="86" t="str">
        <f>IF('Expense Report'!C117="","",('Expense Report'!$C$3))</f>
        <v/>
      </c>
      <c r="I122" s="95" t="str">
        <f>IF('Expense Report'!F117="","",'Expense Report'!F117)</f>
        <v/>
      </c>
      <c r="J122" s="96" t="str">
        <f>IF('Expense Report'!G117="","",'Expense Report'!G117)</f>
        <v/>
      </c>
      <c r="K122" s="86" t="str">
        <f>PROPER('Expense Report'!H117)</f>
        <v/>
      </c>
      <c r="L122" s="97" t="str">
        <f>PROPER(Review!G117)</f>
        <v/>
      </c>
      <c r="M122" s="107" t="str">
        <f>PROPER(Review!I117)</f>
        <v/>
      </c>
      <c r="N122" s="98" t="str">
        <f>PROPER(Review!J117)</f>
        <v/>
      </c>
    </row>
    <row r="123" spans="2:14" x14ac:dyDescent="0.2">
      <c r="B123" s="93" t="str">
        <f>IF('Expense Report'!C118="","",UPPER(RIGHT(YEAR('Expense Report'!$C$2),2)&amp; RIGHT("0"&amp;MONTH('Expense Report'!$C$2),2)&amp;LEFT('Expense Report'!$C$1,4)&amp;LEFT('Expense Report'!$C$3&amp;"X",3)))</f>
        <v/>
      </c>
      <c r="C123" s="86" t="str">
        <f>PROPER('Expense Report'!B118)</f>
        <v/>
      </c>
      <c r="D123" s="86" t="str">
        <f>IF('Expense Report'!C118="","",PROPER('Expense Report'!$C$1))</f>
        <v/>
      </c>
      <c r="E123" s="94" t="str">
        <f>IF('Expense Report'!C118="","",'Expense Report'!C118)</f>
        <v/>
      </c>
      <c r="F123" s="86" t="str">
        <f>PROPER('Expense Report'!D118)</f>
        <v/>
      </c>
      <c r="G123" s="86" t="str">
        <f>PROPER('Expense Report'!E118)</f>
        <v/>
      </c>
      <c r="H123" s="86" t="str">
        <f>IF('Expense Report'!C118="","",('Expense Report'!$C$3))</f>
        <v/>
      </c>
      <c r="I123" s="95" t="str">
        <f>IF('Expense Report'!F118="","",'Expense Report'!F118)</f>
        <v/>
      </c>
      <c r="J123" s="96" t="str">
        <f>IF('Expense Report'!G118="","",'Expense Report'!G118)</f>
        <v/>
      </c>
      <c r="K123" s="86" t="str">
        <f>PROPER('Expense Report'!H118)</f>
        <v/>
      </c>
      <c r="L123" s="97" t="str">
        <f>PROPER(Review!G118)</f>
        <v/>
      </c>
      <c r="M123" s="107" t="str">
        <f>PROPER(Review!I118)</f>
        <v/>
      </c>
      <c r="N123" s="98" t="str">
        <f>PROPER(Review!J118)</f>
        <v/>
      </c>
    </row>
    <row r="124" spans="2:14" x14ac:dyDescent="0.2">
      <c r="B124" s="93" t="str">
        <f>IF('Expense Report'!C119="","",UPPER(RIGHT(YEAR('Expense Report'!$C$2),2)&amp; RIGHT("0"&amp;MONTH('Expense Report'!$C$2),2)&amp;LEFT('Expense Report'!$C$1,4)&amp;LEFT('Expense Report'!$C$3&amp;"X",3)))</f>
        <v/>
      </c>
      <c r="C124" s="86" t="str">
        <f>PROPER('Expense Report'!B119)</f>
        <v/>
      </c>
      <c r="D124" s="86" t="str">
        <f>IF('Expense Report'!C119="","",PROPER('Expense Report'!$C$1))</f>
        <v/>
      </c>
      <c r="E124" s="94" t="str">
        <f>IF('Expense Report'!C119="","",'Expense Report'!C119)</f>
        <v/>
      </c>
      <c r="F124" s="86" t="str">
        <f>PROPER('Expense Report'!D119)</f>
        <v/>
      </c>
      <c r="G124" s="86" t="str">
        <f>PROPER('Expense Report'!E119)</f>
        <v/>
      </c>
      <c r="H124" s="86" t="str">
        <f>IF('Expense Report'!C119="","",('Expense Report'!$C$3))</f>
        <v/>
      </c>
      <c r="I124" s="95" t="str">
        <f>IF('Expense Report'!F119="","",'Expense Report'!F119)</f>
        <v/>
      </c>
      <c r="J124" s="96" t="str">
        <f>IF('Expense Report'!G119="","",'Expense Report'!G119)</f>
        <v/>
      </c>
      <c r="K124" s="86" t="str">
        <f>PROPER('Expense Report'!H119)</f>
        <v/>
      </c>
      <c r="L124" s="97" t="str">
        <f>PROPER(Review!G119)</f>
        <v/>
      </c>
      <c r="M124" s="107" t="str">
        <f>PROPER(Review!I119)</f>
        <v/>
      </c>
      <c r="N124" s="98" t="str">
        <f>PROPER(Review!J119)</f>
        <v/>
      </c>
    </row>
    <row r="125" spans="2:14" x14ac:dyDescent="0.2">
      <c r="B125" s="93" t="str">
        <f>IF('Expense Report'!C120="","",UPPER(RIGHT(YEAR('Expense Report'!$C$2),2)&amp; RIGHT("0"&amp;MONTH('Expense Report'!$C$2),2)&amp;LEFT('Expense Report'!$C$1,4)&amp;LEFT('Expense Report'!$C$3&amp;"X",3)))</f>
        <v/>
      </c>
      <c r="C125" s="86" t="str">
        <f>PROPER('Expense Report'!B120)</f>
        <v/>
      </c>
      <c r="D125" s="86" t="str">
        <f>IF('Expense Report'!C120="","",PROPER('Expense Report'!$C$1))</f>
        <v/>
      </c>
      <c r="E125" s="94" t="str">
        <f>IF('Expense Report'!C120="","",'Expense Report'!C120)</f>
        <v/>
      </c>
      <c r="F125" s="86" t="str">
        <f>PROPER('Expense Report'!D120)</f>
        <v/>
      </c>
      <c r="G125" s="86" t="str">
        <f>PROPER('Expense Report'!E120)</f>
        <v/>
      </c>
      <c r="H125" s="86" t="str">
        <f>IF('Expense Report'!C120="","",('Expense Report'!$C$3))</f>
        <v/>
      </c>
      <c r="I125" s="95" t="str">
        <f>IF('Expense Report'!F120="","",'Expense Report'!F120)</f>
        <v/>
      </c>
      <c r="J125" s="96" t="str">
        <f>IF('Expense Report'!G120="","",'Expense Report'!G120)</f>
        <v/>
      </c>
      <c r="K125" s="86" t="str">
        <f>PROPER('Expense Report'!H120)</f>
        <v/>
      </c>
      <c r="L125" s="97" t="str">
        <f>PROPER(Review!G120)</f>
        <v/>
      </c>
      <c r="M125" s="107" t="str">
        <f>PROPER(Review!I120)</f>
        <v/>
      </c>
      <c r="N125" s="98" t="str">
        <f>PROPER(Review!J120)</f>
        <v/>
      </c>
    </row>
    <row r="126" spans="2:14" x14ac:dyDescent="0.2">
      <c r="B126" s="93" t="str">
        <f>IF('Expense Report'!C121="","",UPPER(RIGHT(YEAR('Expense Report'!$C$2),2)&amp; RIGHT("0"&amp;MONTH('Expense Report'!$C$2),2)&amp;LEFT('Expense Report'!$C$1,4)&amp;LEFT('Expense Report'!$C$3&amp;"X",3)))</f>
        <v/>
      </c>
      <c r="C126" s="86" t="str">
        <f>PROPER('Expense Report'!B121)</f>
        <v/>
      </c>
      <c r="D126" s="86" t="str">
        <f>IF('Expense Report'!C121="","",PROPER('Expense Report'!$C$1))</f>
        <v/>
      </c>
      <c r="E126" s="94" t="str">
        <f>IF('Expense Report'!C121="","",'Expense Report'!C121)</f>
        <v/>
      </c>
      <c r="F126" s="86" t="str">
        <f>PROPER('Expense Report'!D121)</f>
        <v/>
      </c>
      <c r="G126" s="86" t="str">
        <f>PROPER('Expense Report'!E121)</f>
        <v/>
      </c>
      <c r="H126" s="86" t="str">
        <f>IF('Expense Report'!C121="","",('Expense Report'!$C$3))</f>
        <v/>
      </c>
      <c r="I126" s="95" t="str">
        <f>IF('Expense Report'!F121="","",'Expense Report'!F121)</f>
        <v/>
      </c>
      <c r="J126" s="96" t="str">
        <f>IF('Expense Report'!G121="","",'Expense Report'!G121)</f>
        <v/>
      </c>
      <c r="K126" s="86" t="str">
        <f>PROPER('Expense Report'!H121)</f>
        <v/>
      </c>
      <c r="L126" s="97" t="str">
        <f>PROPER(Review!G121)</f>
        <v/>
      </c>
      <c r="M126" s="107" t="str">
        <f>PROPER(Review!I121)</f>
        <v/>
      </c>
      <c r="N126" s="98" t="str">
        <f>PROPER(Review!J121)</f>
        <v/>
      </c>
    </row>
    <row r="127" spans="2:14" x14ac:dyDescent="0.2">
      <c r="B127" s="93" t="str">
        <f>IF('Expense Report'!C122="","",UPPER(RIGHT(YEAR('Expense Report'!$C$2),2)&amp; RIGHT("0"&amp;MONTH('Expense Report'!$C$2),2)&amp;LEFT('Expense Report'!$C$1,4)&amp;LEFT('Expense Report'!$C$3&amp;"X",3)))</f>
        <v/>
      </c>
      <c r="C127" s="86" t="str">
        <f>PROPER('Expense Report'!B122)</f>
        <v/>
      </c>
      <c r="D127" s="86" t="str">
        <f>IF('Expense Report'!C122="","",PROPER('Expense Report'!$C$1))</f>
        <v/>
      </c>
      <c r="E127" s="94" t="str">
        <f>IF('Expense Report'!C122="","",'Expense Report'!C122)</f>
        <v/>
      </c>
      <c r="F127" s="86" t="str">
        <f>PROPER('Expense Report'!D122)</f>
        <v/>
      </c>
      <c r="G127" s="86" t="str">
        <f>PROPER('Expense Report'!E122)</f>
        <v/>
      </c>
      <c r="H127" s="86" t="str">
        <f>IF('Expense Report'!C122="","",('Expense Report'!$C$3))</f>
        <v/>
      </c>
      <c r="I127" s="95" t="str">
        <f>IF('Expense Report'!F122="","",'Expense Report'!F122)</f>
        <v/>
      </c>
      <c r="J127" s="96" t="str">
        <f>IF('Expense Report'!G122="","",'Expense Report'!G122)</f>
        <v/>
      </c>
      <c r="K127" s="86" t="str">
        <f>PROPER('Expense Report'!H122)</f>
        <v/>
      </c>
      <c r="L127" s="97" t="str">
        <f>PROPER(Review!G122)</f>
        <v/>
      </c>
      <c r="M127" s="107" t="str">
        <f>PROPER(Review!I122)</f>
        <v/>
      </c>
      <c r="N127" s="98" t="str">
        <f>PROPER(Review!J122)</f>
        <v/>
      </c>
    </row>
    <row r="128" spans="2:14" x14ac:dyDescent="0.2">
      <c r="B128" s="93" t="str">
        <f>IF('Expense Report'!C123="","",UPPER(RIGHT(YEAR('Expense Report'!$C$2),2)&amp; RIGHT("0"&amp;MONTH('Expense Report'!$C$2),2)&amp;LEFT('Expense Report'!$C$1,4)&amp;LEFT('Expense Report'!$C$3&amp;"X",3)))</f>
        <v/>
      </c>
      <c r="C128" s="86" t="str">
        <f>PROPER('Expense Report'!B123)</f>
        <v/>
      </c>
      <c r="D128" s="86" t="str">
        <f>IF('Expense Report'!C123="","",PROPER('Expense Report'!$C$1))</f>
        <v/>
      </c>
      <c r="E128" s="94" t="str">
        <f>IF('Expense Report'!C123="","",'Expense Report'!C123)</f>
        <v/>
      </c>
      <c r="F128" s="86" t="str">
        <f>PROPER('Expense Report'!D123)</f>
        <v/>
      </c>
      <c r="G128" s="86" t="str">
        <f>PROPER('Expense Report'!E123)</f>
        <v/>
      </c>
      <c r="H128" s="86" t="str">
        <f>IF('Expense Report'!C123="","",('Expense Report'!$C$3))</f>
        <v/>
      </c>
      <c r="I128" s="95" t="str">
        <f>IF('Expense Report'!F123="","",'Expense Report'!F123)</f>
        <v/>
      </c>
      <c r="J128" s="96" t="str">
        <f>IF('Expense Report'!G123="","",'Expense Report'!G123)</f>
        <v/>
      </c>
      <c r="K128" s="86" t="str">
        <f>PROPER('Expense Report'!H123)</f>
        <v/>
      </c>
      <c r="L128" s="97" t="str">
        <f>PROPER(Review!G123)</f>
        <v/>
      </c>
      <c r="M128" s="107" t="str">
        <f>PROPER(Review!I123)</f>
        <v/>
      </c>
      <c r="N128" s="98" t="str">
        <f>PROPER(Review!J123)</f>
        <v/>
      </c>
    </row>
    <row r="129" spans="2:14" x14ac:dyDescent="0.2">
      <c r="B129" s="93" t="str">
        <f>IF('Expense Report'!C124="","",UPPER(RIGHT(YEAR('Expense Report'!$C$2),2)&amp; RIGHT("0"&amp;MONTH('Expense Report'!$C$2),2)&amp;LEFT('Expense Report'!$C$1,4)&amp;LEFT('Expense Report'!$C$3&amp;"X",3)))</f>
        <v/>
      </c>
      <c r="C129" s="86" t="str">
        <f>PROPER('Expense Report'!B124)</f>
        <v/>
      </c>
      <c r="D129" s="86" t="str">
        <f>IF('Expense Report'!C124="","",PROPER('Expense Report'!$C$1))</f>
        <v/>
      </c>
      <c r="E129" s="94" t="str">
        <f>IF('Expense Report'!C124="","",'Expense Report'!C124)</f>
        <v/>
      </c>
      <c r="F129" s="86" t="str">
        <f>PROPER('Expense Report'!D124)</f>
        <v/>
      </c>
      <c r="G129" s="86" t="str">
        <f>PROPER('Expense Report'!E124)</f>
        <v/>
      </c>
      <c r="H129" s="86" t="str">
        <f>IF('Expense Report'!C124="","",('Expense Report'!$C$3))</f>
        <v/>
      </c>
      <c r="I129" s="95" t="str">
        <f>IF('Expense Report'!F124="","",'Expense Report'!F124)</f>
        <v/>
      </c>
      <c r="J129" s="96" t="str">
        <f>IF('Expense Report'!G124="","",'Expense Report'!G124)</f>
        <v/>
      </c>
      <c r="K129" s="86" t="str">
        <f>PROPER('Expense Report'!H124)</f>
        <v/>
      </c>
      <c r="L129" s="97" t="str">
        <f>PROPER(Review!G124)</f>
        <v/>
      </c>
      <c r="M129" s="107" t="str">
        <f>PROPER(Review!I124)</f>
        <v/>
      </c>
      <c r="N129" s="98" t="str">
        <f>PROPER(Review!J124)</f>
        <v/>
      </c>
    </row>
    <row r="130" spans="2:14" x14ac:dyDescent="0.2">
      <c r="B130" s="93" t="str">
        <f>IF('Expense Report'!C125="","",UPPER(RIGHT(YEAR('Expense Report'!$C$2),2)&amp; RIGHT("0"&amp;MONTH('Expense Report'!$C$2),2)&amp;LEFT('Expense Report'!$C$1,4)&amp;LEFT('Expense Report'!$C$3&amp;"X",3)))</f>
        <v/>
      </c>
      <c r="C130" s="86" t="str">
        <f>PROPER('Expense Report'!B125)</f>
        <v/>
      </c>
      <c r="D130" s="86" t="str">
        <f>IF('Expense Report'!C125="","",PROPER('Expense Report'!$C$1))</f>
        <v/>
      </c>
      <c r="E130" s="94" t="str">
        <f>IF('Expense Report'!C125="","",'Expense Report'!C125)</f>
        <v/>
      </c>
      <c r="F130" s="86" t="str">
        <f>PROPER('Expense Report'!D125)</f>
        <v/>
      </c>
      <c r="G130" s="86" t="str">
        <f>PROPER('Expense Report'!E125)</f>
        <v/>
      </c>
      <c r="H130" s="86" t="str">
        <f>IF('Expense Report'!C125="","",('Expense Report'!$C$3))</f>
        <v/>
      </c>
      <c r="I130" s="95" t="str">
        <f>IF('Expense Report'!F125="","",'Expense Report'!F125)</f>
        <v/>
      </c>
      <c r="J130" s="96" t="str">
        <f>IF('Expense Report'!G125="","",'Expense Report'!G125)</f>
        <v/>
      </c>
      <c r="K130" s="86" t="str">
        <f>PROPER('Expense Report'!H125)</f>
        <v/>
      </c>
      <c r="L130" s="97" t="str">
        <f>PROPER(Review!G125)</f>
        <v/>
      </c>
      <c r="M130" s="107" t="str">
        <f>PROPER(Review!I125)</f>
        <v/>
      </c>
      <c r="N130" s="98" t="str">
        <f>PROPER(Review!J125)</f>
        <v/>
      </c>
    </row>
    <row r="131" spans="2:14" x14ac:dyDescent="0.2">
      <c r="B131" s="93" t="str">
        <f>IF('Expense Report'!C126="","",UPPER(RIGHT(YEAR('Expense Report'!$C$2),2)&amp; RIGHT("0"&amp;MONTH('Expense Report'!$C$2),2)&amp;LEFT('Expense Report'!$C$1,4)&amp;LEFT('Expense Report'!$C$3&amp;"X",3)))</f>
        <v/>
      </c>
      <c r="C131" s="86" t="str">
        <f>PROPER('Expense Report'!B126)</f>
        <v/>
      </c>
      <c r="D131" s="86" t="str">
        <f>IF('Expense Report'!C126="","",PROPER('Expense Report'!$C$1))</f>
        <v/>
      </c>
      <c r="E131" s="94" t="str">
        <f>IF('Expense Report'!C126="","",'Expense Report'!C126)</f>
        <v/>
      </c>
      <c r="F131" s="86" t="str">
        <f>PROPER('Expense Report'!D126)</f>
        <v/>
      </c>
      <c r="G131" s="86" t="str">
        <f>PROPER('Expense Report'!E126)</f>
        <v/>
      </c>
      <c r="H131" s="86" t="str">
        <f>IF('Expense Report'!C126="","",('Expense Report'!$C$3))</f>
        <v/>
      </c>
      <c r="I131" s="95" t="str">
        <f>IF('Expense Report'!F126="","",'Expense Report'!F126)</f>
        <v/>
      </c>
      <c r="J131" s="96" t="str">
        <f>IF('Expense Report'!G126="","",'Expense Report'!G126)</f>
        <v/>
      </c>
      <c r="K131" s="86" t="str">
        <f>PROPER('Expense Report'!H126)</f>
        <v/>
      </c>
      <c r="L131" s="97" t="str">
        <f>PROPER(Review!G126)</f>
        <v/>
      </c>
      <c r="M131" s="107" t="str">
        <f>PROPER(Review!I126)</f>
        <v/>
      </c>
      <c r="N131" s="98" t="str">
        <f>PROPER(Review!J126)</f>
        <v/>
      </c>
    </row>
    <row r="132" spans="2:14" x14ac:dyDescent="0.2">
      <c r="B132" s="93" t="str">
        <f>IF('Expense Report'!C127="","",UPPER(RIGHT(YEAR('Expense Report'!$C$2),2)&amp; RIGHT("0"&amp;MONTH('Expense Report'!$C$2),2)&amp;LEFT('Expense Report'!$C$1,4)&amp;LEFT('Expense Report'!$C$3&amp;"X",3)))</f>
        <v/>
      </c>
      <c r="C132" s="86" t="str">
        <f>PROPER('Expense Report'!B127)</f>
        <v/>
      </c>
      <c r="D132" s="86" t="str">
        <f>IF('Expense Report'!C127="","",PROPER('Expense Report'!$C$1))</f>
        <v/>
      </c>
      <c r="E132" s="94" t="str">
        <f>IF('Expense Report'!C127="","",'Expense Report'!C127)</f>
        <v/>
      </c>
      <c r="F132" s="86" t="str">
        <f>PROPER('Expense Report'!D127)</f>
        <v/>
      </c>
      <c r="G132" s="86" t="str">
        <f>PROPER('Expense Report'!E127)</f>
        <v/>
      </c>
      <c r="H132" s="86" t="str">
        <f>IF('Expense Report'!C127="","",('Expense Report'!$C$3))</f>
        <v/>
      </c>
      <c r="I132" s="95" t="str">
        <f>IF('Expense Report'!F127="","",'Expense Report'!F127)</f>
        <v/>
      </c>
      <c r="J132" s="96" t="str">
        <f>IF('Expense Report'!G127="","",'Expense Report'!G127)</f>
        <v/>
      </c>
      <c r="K132" s="86" t="str">
        <f>PROPER('Expense Report'!H127)</f>
        <v/>
      </c>
      <c r="L132" s="97" t="str">
        <f>PROPER(Review!G127)</f>
        <v/>
      </c>
      <c r="M132" s="107" t="str">
        <f>PROPER(Review!I127)</f>
        <v/>
      </c>
      <c r="N132" s="98" t="str">
        <f>PROPER(Review!J127)</f>
        <v/>
      </c>
    </row>
    <row r="133" spans="2:14" x14ac:dyDescent="0.2">
      <c r="B133" s="93" t="str">
        <f>IF('Expense Report'!C128="","",UPPER(RIGHT(YEAR('Expense Report'!$C$2),2)&amp; RIGHT("0"&amp;MONTH('Expense Report'!$C$2),2)&amp;LEFT('Expense Report'!$C$1,4)&amp;LEFT('Expense Report'!$C$3&amp;"X",3)))</f>
        <v/>
      </c>
      <c r="C133" s="86" t="str">
        <f>PROPER('Expense Report'!B128)</f>
        <v/>
      </c>
      <c r="D133" s="86" t="str">
        <f>IF('Expense Report'!C128="","",PROPER('Expense Report'!$C$1))</f>
        <v/>
      </c>
      <c r="E133" s="94" t="str">
        <f>IF('Expense Report'!C128="","",'Expense Report'!C128)</f>
        <v/>
      </c>
      <c r="F133" s="86" t="str">
        <f>PROPER('Expense Report'!D128)</f>
        <v/>
      </c>
      <c r="G133" s="86" t="str">
        <f>PROPER('Expense Report'!E128)</f>
        <v/>
      </c>
      <c r="H133" s="86" t="str">
        <f>IF('Expense Report'!C128="","",('Expense Report'!$C$3))</f>
        <v/>
      </c>
      <c r="I133" s="95" t="str">
        <f>IF('Expense Report'!F128="","",'Expense Report'!F128)</f>
        <v/>
      </c>
      <c r="J133" s="96" t="str">
        <f>IF('Expense Report'!G128="","",'Expense Report'!G128)</f>
        <v/>
      </c>
      <c r="K133" s="86" t="str">
        <f>PROPER('Expense Report'!H128)</f>
        <v/>
      </c>
      <c r="L133" s="97" t="str">
        <f>PROPER(Review!G128)</f>
        <v/>
      </c>
      <c r="M133" s="107" t="str">
        <f>PROPER(Review!I128)</f>
        <v/>
      </c>
      <c r="N133" s="98" t="str">
        <f>PROPER(Review!J128)</f>
        <v/>
      </c>
    </row>
    <row r="134" spans="2:14" x14ac:dyDescent="0.2">
      <c r="B134" s="93" t="str">
        <f>IF('Expense Report'!C129="","",UPPER(RIGHT(YEAR('Expense Report'!$C$2),2)&amp; RIGHT("0"&amp;MONTH('Expense Report'!$C$2),2)&amp;LEFT('Expense Report'!$C$1,4)&amp;LEFT('Expense Report'!$C$3&amp;"X",3)))</f>
        <v/>
      </c>
      <c r="C134" s="86" t="str">
        <f>PROPER('Expense Report'!B129)</f>
        <v/>
      </c>
      <c r="D134" s="86" t="str">
        <f>IF('Expense Report'!C129="","",PROPER('Expense Report'!$C$1))</f>
        <v/>
      </c>
      <c r="E134" s="94" t="str">
        <f>IF('Expense Report'!C129="","",'Expense Report'!C129)</f>
        <v/>
      </c>
      <c r="F134" s="86" t="str">
        <f>PROPER('Expense Report'!D129)</f>
        <v/>
      </c>
      <c r="G134" s="86" t="str">
        <f>PROPER('Expense Report'!E129)</f>
        <v/>
      </c>
      <c r="H134" s="86" t="str">
        <f>IF('Expense Report'!C129="","",('Expense Report'!$C$3))</f>
        <v/>
      </c>
      <c r="I134" s="95" t="str">
        <f>IF('Expense Report'!F129="","",'Expense Report'!F129)</f>
        <v/>
      </c>
      <c r="J134" s="96" t="str">
        <f>IF('Expense Report'!G129="","",'Expense Report'!G129)</f>
        <v/>
      </c>
      <c r="K134" s="86" t="str">
        <f>PROPER('Expense Report'!H129)</f>
        <v/>
      </c>
      <c r="L134" s="97" t="str">
        <f>PROPER(Review!G129)</f>
        <v/>
      </c>
      <c r="M134" s="107" t="str">
        <f>PROPER(Review!I129)</f>
        <v/>
      </c>
      <c r="N134" s="98" t="str">
        <f>PROPER(Review!J129)</f>
        <v/>
      </c>
    </row>
    <row r="135" spans="2:14" x14ac:dyDescent="0.2">
      <c r="B135" s="93" t="str">
        <f>IF('Expense Report'!C130="","",UPPER(RIGHT(YEAR('Expense Report'!$C$2),2)&amp; RIGHT("0"&amp;MONTH('Expense Report'!$C$2),2)&amp;LEFT('Expense Report'!$C$1,4)&amp;LEFT('Expense Report'!$C$3&amp;"X",3)))</f>
        <v/>
      </c>
      <c r="C135" s="86" t="str">
        <f>PROPER('Expense Report'!B130)</f>
        <v/>
      </c>
      <c r="D135" s="86" t="str">
        <f>IF('Expense Report'!C130="","",PROPER('Expense Report'!$C$1))</f>
        <v/>
      </c>
      <c r="E135" s="94" t="str">
        <f>IF('Expense Report'!C130="","",'Expense Report'!C130)</f>
        <v/>
      </c>
      <c r="F135" s="86" t="str">
        <f>PROPER('Expense Report'!D130)</f>
        <v/>
      </c>
      <c r="G135" s="86" t="str">
        <f>PROPER('Expense Report'!E130)</f>
        <v/>
      </c>
      <c r="H135" s="86" t="str">
        <f>IF('Expense Report'!C130="","",('Expense Report'!$C$3))</f>
        <v/>
      </c>
      <c r="I135" s="95" t="str">
        <f>IF('Expense Report'!F130="","",'Expense Report'!F130)</f>
        <v/>
      </c>
      <c r="J135" s="96" t="str">
        <f>IF('Expense Report'!G130="","",'Expense Report'!G130)</f>
        <v/>
      </c>
      <c r="K135" s="86" t="str">
        <f>PROPER('Expense Report'!H130)</f>
        <v/>
      </c>
      <c r="L135" s="97" t="str">
        <f>PROPER(Review!G130)</f>
        <v/>
      </c>
      <c r="M135" s="107" t="str">
        <f>PROPER(Review!I130)</f>
        <v/>
      </c>
      <c r="N135" s="98" t="str">
        <f>PROPER(Review!J130)</f>
        <v/>
      </c>
    </row>
    <row r="136" spans="2:14" x14ac:dyDescent="0.2">
      <c r="B136" s="93" t="str">
        <f>IF('Expense Report'!C131="","",UPPER(RIGHT(YEAR('Expense Report'!$C$2),2)&amp; RIGHT("0"&amp;MONTH('Expense Report'!$C$2),2)&amp;LEFT('Expense Report'!$C$1,4)&amp;LEFT('Expense Report'!$C$3&amp;"X",3)))</f>
        <v/>
      </c>
      <c r="C136" s="86" t="str">
        <f>PROPER('Expense Report'!B131)</f>
        <v/>
      </c>
      <c r="D136" s="86" t="str">
        <f>IF('Expense Report'!C131="","",PROPER('Expense Report'!$C$1))</f>
        <v/>
      </c>
      <c r="E136" s="94" t="str">
        <f>IF('Expense Report'!C131="","",'Expense Report'!C131)</f>
        <v/>
      </c>
      <c r="F136" s="86" t="str">
        <f>PROPER('Expense Report'!D131)</f>
        <v/>
      </c>
      <c r="G136" s="86" t="str">
        <f>PROPER('Expense Report'!E131)</f>
        <v/>
      </c>
      <c r="H136" s="86" t="str">
        <f>IF('Expense Report'!C131="","",('Expense Report'!$C$3))</f>
        <v/>
      </c>
      <c r="I136" s="95" t="str">
        <f>IF('Expense Report'!F131="","",'Expense Report'!F131)</f>
        <v/>
      </c>
      <c r="J136" s="96" t="str">
        <f>IF('Expense Report'!G131="","",'Expense Report'!G131)</f>
        <v/>
      </c>
      <c r="K136" s="86" t="str">
        <f>PROPER('Expense Report'!H131)</f>
        <v/>
      </c>
      <c r="L136" s="97" t="str">
        <f>PROPER(Review!G131)</f>
        <v/>
      </c>
      <c r="M136" s="107" t="str">
        <f>PROPER(Review!I131)</f>
        <v/>
      </c>
      <c r="N136" s="98" t="str">
        <f>PROPER(Review!J131)</f>
        <v/>
      </c>
    </row>
    <row r="137" spans="2:14" x14ac:dyDescent="0.2">
      <c r="B137" s="93" t="str">
        <f>IF('Expense Report'!C132="","",UPPER(RIGHT(YEAR('Expense Report'!$C$2),2)&amp; RIGHT("0"&amp;MONTH('Expense Report'!$C$2),2)&amp;LEFT('Expense Report'!$C$1,4)&amp;LEFT('Expense Report'!$C$3&amp;"X",3)))</f>
        <v/>
      </c>
      <c r="C137" s="86" t="str">
        <f>PROPER('Expense Report'!B132)</f>
        <v/>
      </c>
      <c r="D137" s="86" t="str">
        <f>IF('Expense Report'!C132="","",PROPER('Expense Report'!$C$1))</f>
        <v/>
      </c>
      <c r="E137" s="94" t="str">
        <f>IF('Expense Report'!C132="","",'Expense Report'!C132)</f>
        <v/>
      </c>
      <c r="F137" s="86" t="str">
        <f>PROPER('Expense Report'!D132)</f>
        <v/>
      </c>
      <c r="G137" s="86" t="str">
        <f>PROPER('Expense Report'!E132)</f>
        <v/>
      </c>
      <c r="H137" s="86" t="str">
        <f>IF('Expense Report'!C132="","",('Expense Report'!$C$3))</f>
        <v/>
      </c>
      <c r="I137" s="95" t="str">
        <f>IF('Expense Report'!F132="","",'Expense Report'!F132)</f>
        <v/>
      </c>
      <c r="J137" s="96" t="str">
        <f>IF('Expense Report'!G132="","",'Expense Report'!G132)</f>
        <v/>
      </c>
      <c r="K137" s="86" t="str">
        <f>PROPER('Expense Report'!H132)</f>
        <v/>
      </c>
      <c r="L137" s="97" t="str">
        <f>PROPER(Review!G132)</f>
        <v/>
      </c>
      <c r="M137" s="107" t="str">
        <f>PROPER(Review!I132)</f>
        <v/>
      </c>
      <c r="N137" s="98" t="str">
        <f>PROPER(Review!J132)</f>
        <v/>
      </c>
    </row>
    <row r="138" spans="2:14" x14ac:dyDescent="0.2">
      <c r="B138" s="93" t="str">
        <f>IF('Expense Report'!C133="","",UPPER(RIGHT(YEAR('Expense Report'!$C$2),2)&amp; RIGHT("0"&amp;MONTH('Expense Report'!$C$2),2)&amp;LEFT('Expense Report'!$C$1,4)&amp;LEFT('Expense Report'!$C$3&amp;"X",3)))</f>
        <v/>
      </c>
      <c r="C138" s="86" t="str">
        <f>PROPER('Expense Report'!B133)</f>
        <v/>
      </c>
      <c r="D138" s="86" t="str">
        <f>IF('Expense Report'!C133="","",PROPER('Expense Report'!$C$1))</f>
        <v/>
      </c>
      <c r="E138" s="94" t="str">
        <f>IF('Expense Report'!C133="","",'Expense Report'!C133)</f>
        <v/>
      </c>
      <c r="F138" s="86" t="str">
        <f>PROPER('Expense Report'!D133)</f>
        <v/>
      </c>
      <c r="G138" s="86" t="str">
        <f>PROPER('Expense Report'!E133)</f>
        <v/>
      </c>
      <c r="H138" s="86" t="str">
        <f>IF('Expense Report'!C133="","",('Expense Report'!$C$3))</f>
        <v/>
      </c>
      <c r="I138" s="95" t="str">
        <f>IF('Expense Report'!F133="","",'Expense Report'!F133)</f>
        <v/>
      </c>
      <c r="J138" s="96" t="str">
        <f>IF('Expense Report'!G133="","",'Expense Report'!G133)</f>
        <v/>
      </c>
      <c r="K138" s="86" t="str">
        <f>PROPER('Expense Report'!H133)</f>
        <v/>
      </c>
      <c r="L138" s="97" t="str">
        <f>PROPER(Review!G133)</f>
        <v/>
      </c>
      <c r="M138" s="107" t="str">
        <f>PROPER(Review!I133)</f>
        <v/>
      </c>
      <c r="N138" s="98" t="str">
        <f>PROPER(Review!J133)</f>
        <v/>
      </c>
    </row>
    <row r="139" spans="2:14" x14ac:dyDescent="0.2">
      <c r="B139" s="93" t="str">
        <f>IF('Expense Report'!C134="","",UPPER(RIGHT(YEAR('Expense Report'!$C$2),2)&amp; RIGHT("0"&amp;MONTH('Expense Report'!$C$2),2)&amp;LEFT('Expense Report'!$C$1,4)&amp;LEFT('Expense Report'!$C$3&amp;"X",3)))</f>
        <v/>
      </c>
      <c r="C139" s="86" t="str">
        <f>PROPER('Expense Report'!B134)</f>
        <v/>
      </c>
      <c r="D139" s="86" t="str">
        <f>IF('Expense Report'!C134="","",PROPER('Expense Report'!$C$1))</f>
        <v/>
      </c>
      <c r="E139" s="94" t="str">
        <f>IF('Expense Report'!C134="","",'Expense Report'!C134)</f>
        <v/>
      </c>
      <c r="F139" s="86" t="str">
        <f>PROPER('Expense Report'!D134)</f>
        <v/>
      </c>
      <c r="G139" s="86" t="str">
        <f>PROPER('Expense Report'!E134)</f>
        <v/>
      </c>
      <c r="H139" s="86" t="str">
        <f>IF('Expense Report'!C134="","",('Expense Report'!$C$3))</f>
        <v/>
      </c>
      <c r="I139" s="95" t="str">
        <f>IF('Expense Report'!F134="","",'Expense Report'!F134)</f>
        <v/>
      </c>
      <c r="J139" s="96" t="str">
        <f>IF('Expense Report'!G134="","",'Expense Report'!G134)</f>
        <v/>
      </c>
      <c r="K139" s="86" t="str">
        <f>PROPER('Expense Report'!H134)</f>
        <v/>
      </c>
      <c r="L139" s="97" t="str">
        <f>PROPER(Review!G134)</f>
        <v/>
      </c>
      <c r="M139" s="107" t="str">
        <f>PROPER(Review!I134)</f>
        <v/>
      </c>
      <c r="N139" s="98" t="str">
        <f>PROPER(Review!J134)</f>
        <v/>
      </c>
    </row>
    <row r="140" spans="2:14" x14ac:dyDescent="0.2">
      <c r="B140" s="93" t="str">
        <f>IF('Expense Report'!C135="","",UPPER(RIGHT(YEAR('Expense Report'!$C$2),2)&amp; RIGHT("0"&amp;MONTH('Expense Report'!$C$2),2)&amp;LEFT('Expense Report'!$C$1,4)&amp;LEFT('Expense Report'!$C$3&amp;"X",3)))</f>
        <v/>
      </c>
      <c r="C140" s="86" t="str">
        <f>PROPER('Expense Report'!B135)</f>
        <v/>
      </c>
      <c r="D140" s="86" t="str">
        <f>IF('Expense Report'!C135="","",PROPER('Expense Report'!$C$1))</f>
        <v/>
      </c>
      <c r="E140" s="94" t="str">
        <f>IF('Expense Report'!C135="","",'Expense Report'!C135)</f>
        <v/>
      </c>
      <c r="F140" s="86" t="str">
        <f>PROPER('Expense Report'!D135)</f>
        <v/>
      </c>
      <c r="G140" s="86" t="str">
        <f>PROPER('Expense Report'!E135)</f>
        <v/>
      </c>
      <c r="H140" s="86" t="str">
        <f>IF('Expense Report'!C135="","",('Expense Report'!$C$3))</f>
        <v/>
      </c>
      <c r="I140" s="95" t="str">
        <f>IF('Expense Report'!F135="","",'Expense Report'!F135)</f>
        <v/>
      </c>
      <c r="J140" s="96" t="str">
        <f>IF('Expense Report'!G135="","",'Expense Report'!G135)</f>
        <v/>
      </c>
      <c r="K140" s="86" t="str">
        <f>PROPER('Expense Report'!H135)</f>
        <v/>
      </c>
      <c r="L140" s="97" t="str">
        <f>PROPER(Review!G135)</f>
        <v/>
      </c>
      <c r="M140" s="107" t="str">
        <f>PROPER(Review!I135)</f>
        <v/>
      </c>
      <c r="N140" s="98" t="str">
        <f>PROPER(Review!J135)</f>
        <v/>
      </c>
    </row>
    <row r="141" spans="2:14" x14ac:dyDescent="0.2">
      <c r="B141" s="93" t="str">
        <f>IF('Expense Report'!C136="","",UPPER(RIGHT(YEAR('Expense Report'!$C$2),2)&amp; RIGHT("0"&amp;MONTH('Expense Report'!$C$2),2)&amp;LEFT('Expense Report'!$C$1,4)&amp;LEFT('Expense Report'!$C$3&amp;"X",3)))</f>
        <v/>
      </c>
      <c r="C141" s="86" t="str">
        <f>PROPER('Expense Report'!B136)</f>
        <v/>
      </c>
      <c r="D141" s="86" t="str">
        <f>IF('Expense Report'!C136="","",PROPER('Expense Report'!$C$1))</f>
        <v/>
      </c>
      <c r="E141" s="94" t="str">
        <f>IF('Expense Report'!C136="","",'Expense Report'!C136)</f>
        <v/>
      </c>
      <c r="F141" s="86" t="str">
        <f>PROPER('Expense Report'!D136)</f>
        <v/>
      </c>
      <c r="G141" s="86" t="str">
        <f>PROPER('Expense Report'!E136)</f>
        <v/>
      </c>
      <c r="H141" s="86" t="str">
        <f>IF('Expense Report'!C136="","",('Expense Report'!$C$3))</f>
        <v/>
      </c>
      <c r="I141" s="95" t="str">
        <f>IF('Expense Report'!F136="","",'Expense Report'!F136)</f>
        <v/>
      </c>
      <c r="J141" s="96" t="str">
        <f>IF('Expense Report'!G136="","",'Expense Report'!G136)</f>
        <v/>
      </c>
      <c r="K141" s="86" t="str">
        <f>PROPER('Expense Report'!H136)</f>
        <v/>
      </c>
      <c r="L141" s="97" t="str">
        <f>PROPER(Review!G136)</f>
        <v/>
      </c>
      <c r="M141" s="107" t="str">
        <f>PROPER(Review!I136)</f>
        <v/>
      </c>
      <c r="N141" s="98" t="str">
        <f>PROPER(Review!J136)</f>
        <v/>
      </c>
    </row>
    <row r="142" spans="2:14" x14ac:dyDescent="0.2">
      <c r="B142" s="93" t="str">
        <f>IF('Expense Report'!C137="","",UPPER(RIGHT(YEAR('Expense Report'!$C$2),2)&amp; RIGHT("0"&amp;MONTH('Expense Report'!$C$2),2)&amp;LEFT('Expense Report'!$C$1,4)&amp;LEFT('Expense Report'!$C$3&amp;"X",3)))</f>
        <v/>
      </c>
      <c r="C142" s="86" t="str">
        <f>PROPER('Expense Report'!B137)</f>
        <v/>
      </c>
      <c r="D142" s="86" t="str">
        <f>IF('Expense Report'!C137="","",PROPER('Expense Report'!$C$1))</f>
        <v/>
      </c>
      <c r="E142" s="94" t="str">
        <f>IF('Expense Report'!C137="","",'Expense Report'!C137)</f>
        <v/>
      </c>
      <c r="F142" s="86" t="str">
        <f>PROPER('Expense Report'!D137)</f>
        <v/>
      </c>
      <c r="G142" s="86" t="str">
        <f>PROPER('Expense Report'!E137)</f>
        <v/>
      </c>
      <c r="H142" s="86" t="str">
        <f>IF('Expense Report'!C137="","",('Expense Report'!$C$3))</f>
        <v/>
      </c>
      <c r="I142" s="95" t="str">
        <f>IF('Expense Report'!F137="","",'Expense Report'!F137)</f>
        <v/>
      </c>
      <c r="J142" s="96" t="str">
        <f>IF('Expense Report'!G137="","",'Expense Report'!G137)</f>
        <v/>
      </c>
      <c r="K142" s="86" t="str">
        <f>PROPER('Expense Report'!H137)</f>
        <v/>
      </c>
      <c r="L142" s="97" t="str">
        <f>PROPER(Review!G137)</f>
        <v/>
      </c>
      <c r="M142" s="107" t="str">
        <f>PROPER(Review!I137)</f>
        <v/>
      </c>
      <c r="N142" s="98" t="str">
        <f>PROPER(Review!J137)</f>
        <v/>
      </c>
    </row>
    <row r="143" spans="2:14" x14ac:dyDescent="0.2">
      <c r="B143" s="93" t="str">
        <f>IF('Expense Report'!C138="","",UPPER(RIGHT(YEAR('Expense Report'!$C$2),2)&amp; RIGHT("0"&amp;MONTH('Expense Report'!$C$2),2)&amp;LEFT('Expense Report'!$C$1,4)&amp;LEFT('Expense Report'!$C$3&amp;"X",3)))</f>
        <v/>
      </c>
      <c r="C143" s="86" t="str">
        <f>PROPER('Expense Report'!B138)</f>
        <v/>
      </c>
      <c r="D143" s="86" t="str">
        <f>IF('Expense Report'!C138="","",PROPER('Expense Report'!$C$1))</f>
        <v/>
      </c>
      <c r="E143" s="94" t="str">
        <f>IF('Expense Report'!C138="","",'Expense Report'!C138)</f>
        <v/>
      </c>
      <c r="F143" s="86" t="str">
        <f>PROPER('Expense Report'!D138)</f>
        <v/>
      </c>
      <c r="G143" s="86" t="str">
        <f>PROPER('Expense Report'!E138)</f>
        <v/>
      </c>
      <c r="H143" s="86" t="str">
        <f>IF('Expense Report'!C138="","",('Expense Report'!$C$3))</f>
        <v/>
      </c>
      <c r="I143" s="95" t="str">
        <f>IF('Expense Report'!F138="","",'Expense Report'!F138)</f>
        <v/>
      </c>
      <c r="J143" s="96" t="str">
        <f>IF('Expense Report'!G138="","",'Expense Report'!G138)</f>
        <v/>
      </c>
      <c r="K143" s="86" t="str">
        <f>PROPER('Expense Report'!H138)</f>
        <v/>
      </c>
      <c r="L143" s="97" t="str">
        <f>PROPER(Review!G138)</f>
        <v/>
      </c>
      <c r="M143" s="107" t="str">
        <f>PROPER(Review!I138)</f>
        <v/>
      </c>
      <c r="N143" s="98" t="str">
        <f>PROPER(Review!J138)</f>
        <v/>
      </c>
    </row>
    <row r="144" spans="2:14" x14ac:dyDescent="0.2">
      <c r="B144" s="93" t="str">
        <f>IF('Expense Report'!C139="","",UPPER(RIGHT(YEAR('Expense Report'!$C$2),2)&amp; RIGHT("0"&amp;MONTH('Expense Report'!$C$2),2)&amp;LEFT('Expense Report'!$C$1,4)&amp;LEFT('Expense Report'!$C$3&amp;"X",3)))</f>
        <v/>
      </c>
      <c r="C144" s="86" t="str">
        <f>PROPER('Expense Report'!B139)</f>
        <v/>
      </c>
      <c r="D144" s="86" t="str">
        <f>IF('Expense Report'!C139="","",PROPER('Expense Report'!$C$1))</f>
        <v/>
      </c>
      <c r="E144" s="94" t="str">
        <f>IF('Expense Report'!C139="","",'Expense Report'!C139)</f>
        <v/>
      </c>
      <c r="F144" s="86" t="str">
        <f>PROPER('Expense Report'!D139)</f>
        <v/>
      </c>
      <c r="G144" s="86" t="str">
        <f>PROPER('Expense Report'!E139)</f>
        <v/>
      </c>
      <c r="H144" s="86" t="str">
        <f>IF('Expense Report'!C139="","",('Expense Report'!$C$3))</f>
        <v/>
      </c>
      <c r="I144" s="95" t="str">
        <f>IF('Expense Report'!F139="","",'Expense Report'!F139)</f>
        <v/>
      </c>
      <c r="J144" s="96" t="str">
        <f>IF('Expense Report'!G139="","",'Expense Report'!G139)</f>
        <v/>
      </c>
      <c r="K144" s="86" t="str">
        <f>PROPER('Expense Report'!H139)</f>
        <v/>
      </c>
      <c r="L144" s="97" t="str">
        <f>PROPER(Review!G139)</f>
        <v/>
      </c>
      <c r="M144" s="107" t="str">
        <f>PROPER(Review!I139)</f>
        <v/>
      </c>
      <c r="N144" s="98" t="str">
        <f>PROPER(Review!J139)</f>
        <v/>
      </c>
    </row>
    <row r="145" spans="2:14" x14ac:dyDescent="0.2">
      <c r="B145" s="93" t="str">
        <f>IF('Expense Report'!C140="","",UPPER(RIGHT(YEAR('Expense Report'!$C$2),2)&amp; RIGHT("0"&amp;MONTH('Expense Report'!$C$2),2)&amp;LEFT('Expense Report'!$C$1,4)&amp;LEFT('Expense Report'!$C$3&amp;"X",3)))</f>
        <v/>
      </c>
      <c r="C145" s="86" t="str">
        <f>PROPER('Expense Report'!B140)</f>
        <v/>
      </c>
      <c r="D145" s="86" t="str">
        <f>IF('Expense Report'!C140="","",PROPER('Expense Report'!$C$1))</f>
        <v/>
      </c>
      <c r="E145" s="94" t="str">
        <f>IF('Expense Report'!C140="","",'Expense Report'!C140)</f>
        <v/>
      </c>
      <c r="F145" s="86" t="str">
        <f>PROPER('Expense Report'!D140)</f>
        <v/>
      </c>
      <c r="G145" s="86" t="str">
        <f>PROPER('Expense Report'!E140)</f>
        <v/>
      </c>
      <c r="H145" s="86" t="str">
        <f>IF('Expense Report'!C140="","",('Expense Report'!$C$3))</f>
        <v/>
      </c>
      <c r="I145" s="95" t="str">
        <f>IF('Expense Report'!F140="","",'Expense Report'!F140)</f>
        <v/>
      </c>
      <c r="J145" s="96" t="str">
        <f>IF('Expense Report'!G140="","",'Expense Report'!G140)</f>
        <v/>
      </c>
      <c r="K145" s="86" t="str">
        <f>PROPER('Expense Report'!H140)</f>
        <v/>
      </c>
      <c r="L145" s="97" t="str">
        <f>PROPER(Review!G140)</f>
        <v/>
      </c>
      <c r="M145" s="107" t="str">
        <f>PROPER(Review!I140)</f>
        <v/>
      </c>
      <c r="N145" s="98" t="str">
        <f>PROPER(Review!J140)</f>
        <v/>
      </c>
    </row>
    <row r="146" spans="2:14" x14ac:dyDescent="0.2">
      <c r="B146" s="93" t="str">
        <f>IF('Expense Report'!C141="","",UPPER(RIGHT(YEAR('Expense Report'!$C$2),2)&amp; RIGHT("0"&amp;MONTH('Expense Report'!$C$2),2)&amp;LEFT('Expense Report'!$C$1,4)&amp;LEFT('Expense Report'!$C$3&amp;"X",3)))</f>
        <v/>
      </c>
      <c r="C146" s="86" t="str">
        <f>PROPER('Expense Report'!B141)</f>
        <v/>
      </c>
      <c r="D146" s="86" t="str">
        <f>IF('Expense Report'!C141="","",PROPER('Expense Report'!$C$1))</f>
        <v/>
      </c>
      <c r="E146" s="94" t="str">
        <f>IF('Expense Report'!C141="","",'Expense Report'!C141)</f>
        <v/>
      </c>
      <c r="F146" s="86" t="str">
        <f>PROPER('Expense Report'!D141)</f>
        <v/>
      </c>
      <c r="G146" s="86" t="str">
        <f>PROPER('Expense Report'!E141)</f>
        <v/>
      </c>
      <c r="H146" s="86" t="str">
        <f>IF('Expense Report'!C141="","",('Expense Report'!$C$3))</f>
        <v/>
      </c>
      <c r="I146" s="95" t="str">
        <f>IF('Expense Report'!F141="","",'Expense Report'!F141)</f>
        <v/>
      </c>
      <c r="J146" s="96" t="str">
        <f>IF('Expense Report'!G141="","",'Expense Report'!G141)</f>
        <v/>
      </c>
      <c r="K146" s="86" t="str">
        <f>PROPER('Expense Report'!H141)</f>
        <v/>
      </c>
      <c r="L146" s="97" t="str">
        <f>PROPER(Review!G141)</f>
        <v/>
      </c>
      <c r="M146" s="107" t="str">
        <f>PROPER(Review!I141)</f>
        <v/>
      </c>
      <c r="N146" s="98" t="str">
        <f>PROPER(Review!J141)</f>
        <v/>
      </c>
    </row>
    <row r="147" spans="2:14" x14ac:dyDescent="0.2">
      <c r="B147" s="93" t="str">
        <f>IF('Expense Report'!C142="","",UPPER(RIGHT(YEAR('Expense Report'!$C$2),2)&amp; RIGHT("0"&amp;MONTH('Expense Report'!$C$2),2)&amp;LEFT('Expense Report'!$C$1,4)&amp;LEFT('Expense Report'!$C$3&amp;"X",3)))</f>
        <v/>
      </c>
      <c r="C147" s="86" t="str">
        <f>PROPER('Expense Report'!B142)</f>
        <v/>
      </c>
      <c r="D147" s="86" t="str">
        <f>IF('Expense Report'!C142="","",PROPER('Expense Report'!$C$1))</f>
        <v/>
      </c>
      <c r="E147" s="94" t="str">
        <f>IF('Expense Report'!C142="","",'Expense Report'!C142)</f>
        <v/>
      </c>
      <c r="F147" s="86" t="str">
        <f>PROPER('Expense Report'!D142)</f>
        <v/>
      </c>
      <c r="G147" s="86" t="str">
        <f>PROPER('Expense Report'!E142)</f>
        <v/>
      </c>
      <c r="H147" s="86" t="str">
        <f>IF('Expense Report'!C142="","",('Expense Report'!$C$3))</f>
        <v/>
      </c>
      <c r="I147" s="95" t="str">
        <f>IF('Expense Report'!F142="","",'Expense Report'!F142)</f>
        <v/>
      </c>
      <c r="J147" s="96" t="str">
        <f>IF('Expense Report'!G142="","",'Expense Report'!G142)</f>
        <v/>
      </c>
      <c r="K147" s="86" t="str">
        <f>PROPER('Expense Report'!H142)</f>
        <v/>
      </c>
      <c r="L147" s="97" t="str">
        <f>PROPER(Review!G142)</f>
        <v/>
      </c>
      <c r="M147" s="107" t="str">
        <f>PROPER(Review!I142)</f>
        <v/>
      </c>
      <c r="N147" s="98" t="str">
        <f>PROPER(Review!J142)</f>
        <v/>
      </c>
    </row>
    <row r="148" spans="2:14" x14ac:dyDescent="0.2">
      <c r="B148" s="93" t="str">
        <f>IF('Expense Report'!C143="","",UPPER(RIGHT(YEAR('Expense Report'!$C$2),2)&amp; RIGHT("0"&amp;MONTH('Expense Report'!$C$2),2)&amp;LEFT('Expense Report'!$C$1,4)&amp;LEFT('Expense Report'!$C$3&amp;"X",3)))</f>
        <v/>
      </c>
      <c r="C148" s="86" t="str">
        <f>PROPER('Expense Report'!B143)</f>
        <v/>
      </c>
      <c r="D148" s="86" t="str">
        <f>IF('Expense Report'!C143="","",PROPER('Expense Report'!$C$1))</f>
        <v/>
      </c>
      <c r="E148" s="94" t="str">
        <f>IF('Expense Report'!C143="","",'Expense Report'!C143)</f>
        <v/>
      </c>
      <c r="F148" s="86" t="str">
        <f>PROPER('Expense Report'!D143)</f>
        <v/>
      </c>
      <c r="G148" s="86" t="str">
        <f>PROPER('Expense Report'!E143)</f>
        <v/>
      </c>
      <c r="H148" s="86" t="str">
        <f>IF('Expense Report'!C143="","",('Expense Report'!$C$3))</f>
        <v/>
      </c>
      <c r="I148" s="95" t="str">
        <f>IF('Expense Report'!F143="","",'Expense Report'!F143)</f>
        <v/>
      </c>
      <c r="J148" s="96" t="str">
        <f>IF('Expense Report'!G143="","",'Expense Report'!G143)</f>
        <v/>
      </c>
      <c r="K148" s="86" t="str">
        <f>PROPER('Expense Report'!H143)</f>
        <v/>
      </c>
      <c r="L148" s="97" t="str">
        <f>PROPER(Review!G143)</f>
        <v/>
      </c>
      <c r="M148" s="107" t="str">
        <f>PROPER(Review!I143)</f>
        <v/>
      </c>
      <c r="N148" s="98" t="str">
        <f>PROPER(Review!J143)</f>
        <v/>
      </c>
    </row>
    <row r="149" spans="2:14" x14ac:dyDescent="0.2">
      <c r="B149" s="93" t="str">
        <f>IF('Expense Report'!C144="","",UPPER(RIGHT(YEAR('Expense Report'!$C$2),2)&amp; RIGHT("0"&amp;MONTH('Expense Report'!$C$2),2)&amp;LEFT('Expense Report'!$C$1,4)&amp;LEFT('Expense Report'!$C$3&amp;"X",3)))</f>
        <v/>
      </c>
      <c r="C149" s="86" t="str">
        <f>PROPER('Expense Report'!B144)</f>
        <v/>
      </c>
      <c r="D149" s="86" t="str">
        <f>IF('Expense Report'!C144="","",PROPER('Expense Report'!$C$1))</f>
        <v/>
      </c>
      <c r="E149" s="94" t="str">
        <f>IF('Expense Report'!C144="","",'Expense Report'!C144)</f>
        <v/>
      </c>
      <c r="F149" s="86" t="str">
        <f>PROPER('Expense Report'!D144)</f>
        <v/>
      </c>
      <c r="G149" s="86" t="str">
        <f>PROPER('Expense Report'!E144)</f>
        <v/>
      </c>
      <c r="H149" s="86" t="str">
        <f>IF('Expense Report'!C144="","",('Expense Report'!$C$3))</f>
        <v/>
      </c>
      <c r="I149" s="95" t="str">
        <f>IF('Expense Report'!F144="","",'Expense Report'!F144)</f>
        <v/>
      </c>
      <c r="J149" s="96" t="str">
        <f>IF('Expense Report'!G144="","",'Expense Report'!G144)</f>
        <v/>
      </c>
      <c r="K149" s="86" t="str">
        <f>PROPER('Expense Report'!H144)</f>
        <v/>
      </c>
      <c r="L149" s="97" t="str">
        <f>PROPER(Review!G144)</f>
        <v/>
      </c>
      <c r="M149" s="107" t="str">
        <f>PROPER(Review!I144)</f>
        <v/>
      </c>
      <c r="N149" s="98" t="str">
        <f>PROPER(Review!J144)</f>
        <v/>
      </c>
    </row>
    <row r="150" spans="2:14" x14ac:dyDescent="0.2">
      <c r="B150" s="93" t="str">
        <f>IF('Expense Report'!C145="","",UPPER(RIGHT(YEAR('Expense Report'!$C$2),2)&amp; RIGHT("0"&amp;MONTH('Expense Report'!$C$2),2)&amp;LEFT('Expense Report'!$C$1,4)&amp;LEFT('Expense Report'!$C$3&amp;"X",3)))</f>
        <v/>
      </c>
      <c r="C150" s="86" t="str">
        <f>PROPER('Expense Report'!B145)</f>
        <v/>
      </c>
      <c r="D150" s="86" t="str">
        <f>IF('Expense Report'!C145="","",PROPER('Expense Report'!$C$1))</f>
        <v/>
      </c>
      <c r="E150" s="94" t="str">
        <f>IF('Expense Report'!C145="","",'Expense Report'!C145)</f>
        <v/>
      </c>
      <c r="F150" s="86" t="str">
        <f>PROPER('Expense Report'!D145)</f>
        <v/>
      </c>
      <c r="G150" s="86" t="str">
        <f>PROPER('Expense Report'!E145)</f>
        <v/>
      </c>
      <c r="H150" s="86" t="str">
        <f>IF('Expense Report'!C145="","",('Expense Report'!$C$3))</f>
        <v/>
      </c>
      <c r="I150" s="95" t="str">
        <f>IF('Expense Report'!F145="","",'Expense Report'!F145)</f>
        <v/>
      </c>
      <c r="J150" s="96" t="str">
        <f>IF('Expense Report'!G145="","",'Expense Report'!G145)</f>
        <v/>
      </c>
      <c r="K150" s="86" t="str">
        <f>PROPER('Expense Report'!H145)</f>
        <v/>
      </c>
      <c r="L150" s="97" t="str">
        <f>PROPER(Review!G145)</f>
        <v/>
      </c>
      <c r="M150" s="107" t="str">
        <f>PROPER(Review!I145)</f>
        <v/>
      </c>
      <c r="N150" s="98" t="str">
        <f>PROPER(Review!J145)</f>
        <v/>
      </c>
    </row>
    <row r="151" spans="2:14" x14ac:dyDescent="0.2">
      <c r="B151" s="93" t="str">
        <f>IF('Expense Report'!C146="","",UPPER(RIGHT(YEAR('Expense Report'!$C$2),2)&amp; RIGHT("0"&amp;MONTH('Expense Report'!$C$2),2)&amp;LEFT('Expense Report'!$C$1,4)&amp;LEFT('Expense Report'!$C$3&amp;"X",3)))</f>
        <v/>
      </c>
      <c r="C151" s="86" t="str">
        <f>PROPER('Expense Report'!B146)</f>
        <v/>
      </c>
      <c r="D151" s="86" t="str">
        <f>IF('Expense Report'!C146="","",PROPER('Expense Report'!$C$1))</f>
        <v/>
      </c>
      <c r="E151" s="94" t="str">
        <f>IF('Expense Report'!C146="","",'Expense Report'!C146)</f>
        <v/>
      </c>
      <c r="F151" s="86" t="str">
        <f>PROPER('Expense Report'!D146)</f>
        <v/>
      </c>
      <c r="G151" s="86" t="str">
        <f>PROPER('Expense Report'!E146)</f>
        <v/>
      </c>
      <c r="H151" s="86" t="str">
        <f>IF('Expense Report'!C146="","",('Expense Report'!$C$3))</f>
        <v/>
      </c>
      <c r="I151" s="95" t="str">
        <f>IF('Expense Report'!F146="","",'Expense Report'!F146)</f>
        <v/>
      </c>
      <c r="J151" s="96" t="str">
        <f>IF('Expense Report'!G146="","",'Expense Report'!G146)</f>
        <v/>
      </c>
      <c r="K151" s="86" t="str">
        <f>PROPER('Expense Report'!H146)</f>
        <v/>
      </c>
      <c r="L151" s="97" t="str">
        <f>PROPER(Review!G146)</f>
        <v/>
      </c>
      <c r="M151" s="107" t="str">
        <f>PROPER(Review!I146)</f>
        <v/>
      </c>
      <c r="N151" s="98" t="str">
        <f>PROPER(Review!J146)</f>
        <v/>
      </c>
    </row>
    <row r="152" spans="2:14" x14ac:dyDescent="0.2">
      <c r="B152" s="93" t="str">
        <f>IF('Expense Report'!C147="","",UPPER(RIGHT(YEAR('Expense Report'!$C$2),2)&amp; RIGHT("0"&amp;MONTH('Expense Report'!$C$2),2)&amp;LEFT('Expense Report'!$C$1,4)&amp;LEFT('Expense Report'!$C$3&amp;"X",3)))</f>
        <v/>
      </c>
      <c r="C152" s="86" t="str">
        <f>PROPER('Expense Report'!B147)</f>
        <v/>
      </c>
      <c r="D152" s="86" t="str">
        <f>IF('Expense Report'!C147="","",PROPER('Expense Report'!$C$1))</f>
        <v/>
      </c>
      <c r="E152" s="94" t="str">
        <f>IF('Expense Report'!C147="","",'Expense Report'!C147)</f>
        <v/>
      </c>
      <c r="F152" s="86" t="str">
        <f>PROPER('Expense Report'!D147)</f>
        <v/>
      </c>
      <c r="G152" s="86" t="str">
        <f>PROPER('Expense Report'!E147)</f>
        <v/>
      </c>
      <c r="H152" s="86" t="str">
        <f>IF('Expense Report'!C147="","",('Expense Report'!$C$3))</f>
        <v/>
      </c>
      <c r="I152" s="95" t="str">
        <f>IF('Expense Report'!F147="","",'Expense Report'!F147)</f>
        <v/>
      </c>
      <c r="J152" s="96" t="str">
        <f>IF('Expense Report'!G147="","",'Expense Report'!G147)</f>
        <v/>
      </c>
      <c r="K152" s="86" t="str">
        <f>PROPER('Expense Report'!H147)</f>
        <v/>
      </c>
      <c r="L152" s="97" t="str">
        <f>PROPER(Review!G147)</f>
        <v/>
      </c>
      <c r="M152" s="107" t="str">
        <f>PROPER(Review!I147)</f>
        <v/>
      </c>
      <c r="N152" s="98" t="str">
        <f>PROPER(Review!J147)</f>
        <v/>
      </c>
    </row>
    <row r="153" spans="2:14" x14ac:dyDescent="0.2">
      <c r="B153" s="93" t="str">
        <f>IF('Expense Report'!C148="","",UPPER(RIGHT(YEAR('Expense Report'!$C$2),2)&amp; RIGHT("0"&amp;MONTH('Expense Report'!$C$2),2)&amp;LEFT('Expense Report'!$C$1,4)&amp;LEFT('Expense Report'!$C$3&amp;"X",3)))</f>
        <v/>
      </c>
      <c r="C153" s="86" t="str">
        <f>PROPER('Expense Report'!B148)</f>
        <v/>
      </c>
      <c r="D153" s="86" t="str">
        <f>IF('Expense Report'!C148="","",PROPER('Expense Report'!$C$1))</f>
        <v/>
      </c>
      <c r="E153" s="94" t="str">
        <f>IF('Expense Report'!C148="","",'Expense Report'!C148)</f>
        <v/>
      </c>
      <c r="F153" s="86" t="str">
        <f>PROPER('Expense Report'!D148)</f>
        <v/>
      </c>
      <c r="G153" s="86" t="str">
        <f>PROPER('Expense Report'!E148)</f>
        <v/>
      </c>
      <c r="H153" s="86" t="str">
        <f>IF('Expense Report'!C148="","",('Expense Report'!$C$3))</f>
        <v/>
      </c>
      <c r="I153" s="95" t="str">
        <f>IF('Expense Report'!F148="","",'Expense Report'!F148)</f>
        <v/>
      </c>
      <c r="J153" s="96" t="str">
        <f>IF('Expense Report'!G148="","",'Expense Report'!G148)</f>
        <v/>
      </c>
      <c r="K153" s="86" t="str">
        <f>PROPER('Expense Report'!H148)</f>
        <v/>
      </c>
      <c r="L153" s="97" t="str">
        <f>PROPER(Review!G148)</f>
        <v/>
      </c>
      <c r="M153" s="107" t="str">
        <f>PROPER(Review!I148)</f>
        <v/>
      </c>
      <c r="N153" s="98" t="str">
        <f>PROPER(Review!J148)</f>
        <v/>
      </c>
    </row>
    <row r="154" spans="2:14" x14ac:dyDescent="0.2">
      <c r="B154" s="93" t="str">
        <f>IF('Expense Report'!C149="","",UPPER(RIGHT(YEAR('Expense Report'!$C$2),2)&amp; RIGHT("0"&amp;MONTH('Expense Report'!$C$2),2)&amp;LEFT('Expense Report'!$C$1,4)&amp;LEFT('Expense Report'!$C$3&amp;"X",3)))</f>
        <v/>
      </c>
      <c r="C154" s="86" t="str">
        <f>PROPER('Expense Report'!B149)</f>
        <v/>
      </c>
      <c r="D154" s="86" t="str">
        <f>IF('Expense Report'!C149="","",PROPER('Expense Report'!$C$1))</f>
        <v/>
      </c>
      <c r="E154" s="94" t="str">
        <f>IF('Expense Report'!C149="","",'Expense Report'!C149)</f>
        <v/>
      </c>
      <c r="F154" s="86" t="str">
        <f>PROPER('Expense Report'!D149)</f>
        <v/>
      </c>
      <c r="G154" s="86" t="str">
        <f>PROPER('Expense Report'!E149)</f>
        <v/>
      </c>
      <c r="H154" s="86" t="str">
        <f>IF('Expense Report'!C149="","",('Expense Report'!$C$3))</f>
        <v/>
      </c>
      <c r="I154" s="95" t="str">
        <f>IF('Expense Report'!F149="","",'Expense Report'!F149)</f>
        <v/>
      </c>
      <c r="J154" s="96" t="str">
        <f>IF('Expense Report'!G149="","",'Expense Report'!G149)</f>
        <v/>
      </c>
      <c r="K154" s="86" t="str">
        <f>PROPER('Expense Report'!H149)</f>
        <v/>
      </c>
      <c r="L154" s="97" t="str">
        <f>PROPER(Review!G149)</f>
        <v/>
      </c>
      <c r="M154" s="107" t="str">
        <f>PROPER(Review!I149)</f>
        <v/>
      </c>
      <c r="N154" s="98" t="str">
        <f>PROPER(Review!J149)</f>
        <v/>
      </c>
    </row>
    <row r="155" spans="2:14" x14ac:dyDescent="0.2">
      <c r="B155" s="93" t="str">
        <f>IF('Expense Report'!C150="","",UPPER(RIGHT(YEAR('Expense Report'!$C$2),2)&amp; RIGHT("0"&amp;MONTH('Expense Report'!$C$2),2)&amp;LEFT('Expense Report'!$C$1,4)&amp;LEFT('Expense Report'!$C$3&amp;"X",3)))</f>
        <v/>
      </c>
      <c r="C155" s="86" t="str">
        <f>PROPER('Expense Report'!B150)</f>
        <v/>
      </c>
      <c r="D155" s="86" t="str">
        <f>IF('Expense Report'!C150="","",PROPER('Expense Report'!$C$1))</f>
        <v/>
      </c>
      <c r="E155" s="94" t="str">
        <f>IF('Expense Report'!C150="","",'Expense Report'!C150)</f>
        <v/>
      </c>
      <c r="F155" s="86" t="str">
        <f>PROPER('Expense Report'!D150)</f>
        <v/>
      </c>
      <c r="G155" s="86" t="str">
        <f>PROPER('Expense Report'!E150)</f>
        <v/>
      </c>
      <c r="H155" s="86" t="str">
        <f>IF('Expense Report'!C150="","",('Expense Report'!$C$3))</f>
        <v/>
      </c>
      <c r="I155" s="95" t="str">
        <f>IF('Expense Report'!F150="","",'Expense Report'!F150)</f>
        <v/>
      </c>
      <c r="J155" s="96" t="str">
        <f>IF('Expense Report'!G150="","",'Expense Report'!G150)</f>
        <v/>
      </c>
      <c r="K155" s="86" t="str">
        <f>PROPER('Expense Report'!H150)</f>
        <v/>
      </c>
      <c r="L155" s="97" t="str">
        <f>PROPER(Review!G150)</f>
        <v/>
      </c>
      <c r="M155" s="107" t="str">
        <f>PROPER(Review!I150)</f>
        <v/>
      </c>
      <c r="N155" s="98" t="str">
        <f>PROPER(Review!J150)</f>
        <v/>
      </c>
    </row>
    <row r="156" spans="2:14" x14ac:dyDescent="0.2">
      <c r="B156" s="93" t="str">
        <f>IF('Expense Report'!C151="","",UPPER(RIGHT(YEAR('Expense Report'!$C$2),2)&amp; RIGHT("0"&amp;MONTH('Expense Report'!$C$2),2)&amp;LEFT('Expense Report'!$C$1,4)&amp;LEFT('Expense Report'!$C$3&amp;"X",3)))</f>
        <v/>
      </c>
      <c r="C156" s="86" t="str">
        <f>PROPER('Expense Report'!B151)</f>
        <v/>
      </c>
      <c r="D156" s="86" t="str">
        <f>IF('Expense Report'!C151="","",PROPER('Expense Report'!$C$1))</f>
        <v/>
      </c>
      <c r="E156" s="94" t="str">
        <f>IF('Expense Report'!C151="","",'Expense Report'!C151)</f>
        <v/>
      </c>
      <c r="F156" s="86" t="str">
        <f>PROPER('Expense Report'!D151)</f>
        <v/>
      </c>
      <c r="G156" s="86" t="str">
        <f>PROPER('Expense Report'!E151)</f>
        <v/>
      </c>
      <c r="H156" s="86" t="str">
        <f>IF('Expense Report'!C151="","",('Expense Report'!$C$3))</f>
        <v/>
      </c>
      <c r="I156" s="95" t="str">
        <f>IF('Expense Report'!F151="","",'Expense Report'!F151)</f>
        <v/>
      </c>
      <c r="J156" s="96" t="str">
        <f>IF('Expense Report'!G151="","",'Expense Report'!G151)</f>
        <v/>
      </c>
      <c r="K156" s="86" t="str">
        <f>PROPER('Expense Report'!H151)</f>
        <v/>
      </c>
      <c r="L156" s="97" t="str">
        <f>PROPER(Review!G151)</f>
        <v/>
      </c>
      <c r="M156" s="107" t="str">
        <f>PROPER(Review!I151)</f>
        <v/>
      </c>
      <c r="N156" s="98" t="str">
        <f>PROPER(Review!J151)</f>
        <v/>
      </c>
    </row>
    <row r="157" spans="2:14" x14ac:dyDescent="0.2">
      <c r="B157" s="93" t="str">
        <f>IF('Expense Report'!C152="","",UPPER(RIGHT(YEAR('Expense Report'!$C$2),2)&amp; RIGHT("0"&amp;MONTH('Expense Report'!$C$2),2)&amp;LEFT('Expense Report'!$C$1,4)&amp;LEFT('Expense Report'!$C$3&amp;"X",3)))</f>
        <v/>
      </c>
      <c r="C157" s="86" t="str">
        <f>PROPER('Expense Report'!B152)</f>
        <v/>
      </c>
      <c r="D157" s="86" t="str">
        <f>IF('Expense Report'!C152="","",PROPER('Expense Report'!$C$1))</f>
        <v/>
      </c>
      <c r="E157" s="94" t="str">
        <f>IF('Expense Report'!C152="","",'Expense Report'!C152)</f>
        <v/>
      </c>
      <c r="F157" s="86" t="str">
        <f>PROPER('Expense Report'!D152)</f>
        <v/>
      </c>
      <c r="G157" s="86" t="str">
        <f>PROPER('Expense Report'!E152)</f>
        <v/>
      </c>
      <c r="H157" s="86" t="str">
        <f>IF('Expense Report'!C152="","",('Expense Report'!$C$3))</f>
        <v/>
      </c>
      <c r="I157" s="95" t="str">
        <f>IF('Expense Report'!F152="","",'Expense Report'!F152)</f>
        <v/>
      </c>
      <c r="J157" s="96" t="str">
        <f>IF('Expense Report'!G152="","",'Expense Report'!G152)</f>
        <v/>
      </c>
      <c r="K157" s="86" t="str">
        <f>PROPER('Expense Report'!H152)</f>
        <v/>
      </c>
      <c r="L157" s="97" t="str">
        <f>PROPER(Review!G152)</f>
        <v/>
      </c>
      <c r="M157" s="107" t="str">
        <f>PROPER(Review!I152)</f>
        <v/>
      </c>
      <c r="N157" s="98" t="str">
        <f>PROPER(Review!J152)</f>
        <v/>
      </c>
    </row>
    <row r="158" spans="2:14" x14ac:dyDescent="0.2">
      <c r="B158" s="93" t="str">
        <f>IF('Expense Report'!C153="","",UPPER(RIGHT(YEAR('Expense Report'!$C$2),2)&amp; RIGHT("0"&amp;MONTH('Expense Report'!$C$2),2)&amp;LEFT('Expense Report'!$C$1,4)&amp;LEFT('Expense Report'!$C$3&amp;"X",3)))</f>
        <v/>
      </c>
      <c r="C158" s="86" t="str">
        <f>PROPER('Expense Report'!B153)</f>
        <v/>
      </c>
      <c r="D158" s="86" t="str">
        <f>IF('Expense Report'!C153="","",PROPER('Expense Report'!$C$1))</f>
        <v/>
      </c>
      <c r="E158" s="94" t="str">
        <f>IF('Expense Report'!C153="","",'Expense Report'!C153)</f>
        <v/>
      </c>
      <c r="F158" s="86" t="str">
        <f>PROPER('Expense Report'!D153)</f>
        <v/>
      </c>
      <c r="G158" s="86" t="str">
        <f>PROPER('Expense Report'!E153)</f>
        <v/>
      </c>
      <c r="H158" s="86" t="str">
        <f>IF('Expense Report'!C153="","",('Expense Report'!$C$3))</f>
        <v/>
      </c>
      <c r="I158" s="95" t="str">
        <f>IF('Expense Report'!F153="","",'Expense Report'!F153)</f>
        <v/>
      </c>
      <c r="J158" s="96" t="str">
        <f>IF('Expense Report'!G153="","",'Expense Report'!G153)</f>
        <v/>
      </c>
      <c r="K158" s="86" t="str">
        <f>PROPER('Expense Report'!H153)</f>
        <v/>
      </c>
      <c r="L158" s="97" t="str">
        <f>PROPER(Review!G153)</f>
        <v/>
      </c>
      <c r="M158" s="107" t="str">
        <f>PROPER(Review!I153)</f>
        <v/>
      </c>
      <c r="N158" s="98" t="str">
        <f>PROPER(Review!J153)</f>
        <v/>
      </c>
    </row>
    <row r="159" spans="2:14" x14ac:dyDescent="0.2">
      <c r="B159" s="93" t="str">
        <f>IF('Expense Report'!C154="","",UPPER(RIGHT(YEAR('Expense Report'!$C$2),2)&amp; RIGHT("0"&amp;MONTH('Expense Report'!$C$2),2)&amp;LEFT('Expense Report'!$C$1,4)&amp;LEFT('Expense Report'!$C$3&amp;"X",3)))</f>
        <v/>
      </c>
      <c r="C159" s="86" t="str">
        <f>PROPER('Expense Report'!B154)</f>
        <v/>
      </c>
      <c r="D159" s="86" t="str">
        <f>IF('Expense Report'!C154="","",PROPER('Expense Report'!$C$1))</f>
        <v/>
      </c>
      <c r="E159" s="94" t="str">
        <f>IF('Expense Report'!C154="","",'Expense Report'!C154)</f>
        <v/>
      </c>
      <c r="F159" s="86" t="str">
        <f>PROPER('Expense Report'!D154)</f>
        <v/>
      </c>
      <c r="G159" s="86" t="str">
        <f>PROPER('Expense Report'!E154)</f>
        <v/>
      </c>
      <c r="H159" s="86" t="str">
        <f>IF('Expense Report'!C154="","",('Expense Report'!$C$3))</f>
        <v/>
      </c>
      <c r="I159" s="95" t="str">
        <f>IF('Expense Report'!F154="","",'Expense Report'!F154)</f>
        <v/>
      </c>
      <c r="J159" s="96" t="str">
        <f>IF('Expense Report'!G154="","",'Expense Report'!G154)</f>
        <v/>
      </c>
      <c r="K159" s="86" t="str">
        <f>PROPER('Expense Report'!H154)</f>
        <v/>
      </c>
      <c r="L159" s="97" t="str">
        <f>PROPER(Review!G154)</f>
        <v/>
      </c>
      <c r="M159" s="107" t="str">
        <f>PROPER(Review!I154)</f>
        <v/>
      </c>
      <c r="N159" s="98" t="str">
        <f>PROPER(Review!J154)</f>
        <v/>
      </c>
    </row>
    <row r="160" spans="2:14" x14ac:dyDescent="0.2">
      <c r="B160" s="93" t="str">
        <f>IF('Expense Report'!C155="","",UPPER(RIGHT(YEAR('Expense Report'!$C$2),2)&amp; RIGHT("0"&amp;MONTH('Expense Report'!$C$2),2)&amp;LEFT('Expense Report'!$C$1,4)&amp;LEFT('Expense Report'!$C$3&amp;"X",3)))</f>
        <v/>
      </c>
      <c r="C160" s="86" t="str">
        <f>PROPER('Expense Report'!B155)</f>
        <v/>
      </c>
      <c r="D160" s="86" t="str">
        <f>IF('Expense Report'!C155="","",PROPER('Expense Report'!$C$1))</f>
        <v/>
      </c>
      <c r="E160" s="94" t="str">
        <f>IF('Expense Report'!C155="","",'Expense Report'!C155)</f>
        <v/>
      </c>
      <c r="F160" s="86" t="str">
        <f>PROPER('Expense Report'!D155)</f>
        <v/>
      </c>
      <c r="G160" s="86" t="str">
        <f>PROPER('Expense Report'!E155)</f>
        <v/>
      </c>
      <c r="H160" s="86" t="str">
        <f>IF('Expense Report'!C155="","",('Expense Report'!$C$3))</f>
        <v/>
      </c>
      <c r="I160" s="95" t="str">
        <f>IF('Expense Report'!F155="","",'Expense Report'!F155)</f>
        <v/>
      </c>
      <c r="J160" s="96" t="str">
        <f>IF('Expense Report'!G155="","",'Expense Report'!G155)</f>
        <v/>
      </c>
      <c r="K160" s="86" t="str">
        <f>PROPER('Expense Report'!H155)</f>
        <v/>
      </c>
      <c r="L160" s="97" t="str">
        <f>PROPER(Review!G155)</f>
        <v/>
      </c>
      <c r="M160" s="107" t="str">
        <f>PROPER(Review!I155)</f>
        <v/>
      </c>
      <c r="N160" s="98" t="str">
        <f>PROPER(Review!J155)</f>
        <v/>
      </c>
    </row>
    <row r="161" spans="2:14" x14ac:dyDescent="0.2">
      <c r="B161" s="93" t="str">
        <f>IF('Expense Report'!C156="","",UPPER(RIGHT(YEAR('Expense Report'!$C$2),2)&amp; RIGHT("0"&amp;MONTH('Expense Report'!$C$2),2)&amp;LEFT('Expense Report'!$C$1,4)&amp;LEFT('Expense Report'!$C$3&amp;"X",3)))</f>
        <v/>
      </c>
      <c r="C161" s="86" t="str">
        <f>PROPER('Expense Report'!B156)</f>
        <v/>
      </c>
      <c r="D161" s="86" t="str">
        <f>IF('Expense Report'!C156="","",PROPER('Expense Report'!$C$1))</f>
        <v/>
      </c>
      <c r="E161" s="94" t="str">
        <f>IF('Expense Report'!C156="","",'Expense Report'!C156)</f>
        <v/>
      </c>
      <c r="F161" s="86" t="str">
        <f>PROPER('Expense Report'!D156)</f>
        <v/>
      </c>
      <c r="G161" s="86" t="str">
        <f>PROPER('Expense Report'!E156)</f>
        <v/>
      </c>
      <c r="H161" s="86" t="str">
        <f>IF('Expense Report'!C156="","",('Expense Report'!$C$3))</f>
        <v/>
      </c>
      <c r="I161" s="95" t="str">
        <f>IF('Expense Report'!F156="","",'Expense Report'!F156)</f>
        <v/>
      </c>
      <c r="J161" s="96" t="str">
        <f>IF('Expense Report'!G156="","",'Expense Report'!G156)</f>
        <v/>
      </c>
      <c r="K161" s="86" t="str">
        <f>PROPER('Expense Report'!H156)</f>
        <v/>
      </c>
      <c r="L161" s="97" t="str">
        <f>PROPER(Review!G156)</f>
        <v/>
      </c>
      <c r="M161" s="107" t="str">
        <f>PROPER(Review!I156)</f>
        <v/>
      </c>
      <c r="N161" s="98" t="str">
        <f>PROPER(Review!J156)</f>
        <v/>
      </c>
    </row>
    <row r="162" spans="2:14" x14ac:dyDescent="0.2">
      <c r="B162" s="93" t="str">
        <f>IF('Expense Report'!C157="","",UPPER(RIGHT(YEAR('Expense Report'!$C$2),2)&amp; RIGHT("0"&amp;MONTH('Expense Report'!$C$2),2)&amp;LEFT('Expense Report'!$C$1,4)&amp;LEFT('Expense Report'!$C$3&amp;"X",3)))</f>
        <v/>
      </c>
      <c r="C162" s="86" t="str">
        <f>PROPER('Expense Report'!B157)</f>
        <v/>
      </c>
      <c r="D162" s="86" t="str">
        <f>IF('Expense Report'!C157="","",PROPER('Expense Report'!$C$1))</f>
        <v/>
      </c>
      <c r="E162" s="94" t="str">
        <f>IF('Expense Report'!C157="","",'Expense Report'!C157)</f>
        <v/>
      </c>
      <c r="F162" s="86" t="str">
        <f>PROPER('Expense Report'!D157)</f>
        <v/>
      </c>
      <c r="G162" s="86" t="str">
        <f>PROPER('Expense Report'!E157)</f>
        <v/>
      </c>
      <c r="H162" s="86" t="str">
        <f>IF('Expense Report'!C157="","",('Expense Report'!$C$3))</f>
        <v/>
      </c>
      <c r="I162" s="95" t="str">
        <f>IF('Expense Report'!F157="","",'Expense Report'!F157)</f>
        <v/>
      </c>
      <c r="J162" s="96" t="str">
        <f>IF('Expense Report'!G157="","",'Expense Report'!G157)</f>
        <v/>
      </c>
      <c r="K162" s="86" t="str">
        <f>PROPER('Expense Report'!H157)</f>
        <v/>
      </c>
      <c r="L162" s="97" t="str">
        <f>PROPER(Review!G157)</f>
        <v/>
      </c>
      <c r="M162" s="107" t="str">
        <f>PROPER(Review!I157)</f>
        <v/>
      </c>
      <c r="N162" s="98" t="str">
        <f>PROPER(Review!J157)</f>
        <v/>
      </c>
    </row>
    <row r="163" spans="2:14" x14ac:dyDescent="0.2">
      <c r="B163" s="93" t="str">
        <f>IF('Expense Report'!C158="","",UPPER(RIGHT(YEAR('Expense Report'!$C$2),2)&amp; RIGHT("0"&amp;MONTH('Expense Report'!$C$2),2)&amp;LEFT('Expense Report'!$C$1,4)&amp;LEFT('Expense Report'!$C$3&amp;"X",3)))</f>
        <v/>
      </c>
      <c r="C163" s="86" t="str">
        <f>PROPER('Expense Report'!B158)</f>
        <v/>
      </c>
      <c r="D163" s="86" t="str">
        <f>IF('Expense Report'!C158="","",PROPER('Expense Report'!$C$1))</f>
        <v/>
      </c>
      <c r="E163" s="94" t="str">
        <f>IF('Expense Report'!C158="","",'Expense Report'!C158)</f>
        <v/>
      </c>
      <c r="F163" s="86" t="str">
        <f>PROPER('Expense Report'!D158)</f>
        <v/>
      </c>
      <c r="G163" s="86" t="str">
        <f>PROPER('Expense Report'!E158)</f>
        <v/>
      </c>
      <c r="H163" s="86" t="str">
        <f>IF('Expense Report'!C158="","",('Expense Report'!$C$3))</f>
        <v/>
      </c>
      <c r="I163" s="95" t="str">
        <f>IF('Expense Report'!F158="","",'Expense Report'!F158)</f>
        <v/>
      </c>
      <c r="J163" s="96" t="str">
        <f>IF('Expense Report'!G158="","",'Expense Report'!G158)</f>
        <v/>
      </c>
      <c r="K163" s="86" t="str">
        <f>PROPER('Expense Report'!H158)</f>
        <v/>
      </c>
      <c r="L163" s="97" t="str">
        <f>PROPER(Review!G158)</f>
        <v/>
      </c>
      <c r="M163" s="107" t="str">
        <f>PROPER(Review!I158)</f>
        <v/>
      </c>
      <c r="N163" s="98" t="str">
        <f>PROPER(Review!J158)</f>
        <v/>
      </c>
    </row>
    <row r="164" spans="2:14" x14ac:dyDescent="0.2">
      <c r="B164" s="93" t="str">
        <f>IF('Expense Report'!C159="","",UPPER(RIGHT(YEAR('Expense Report'!$C$2),2)&amp; RIGHT("0"&amp;MONTH('Expense Report'!$C$2),2)&amp;LEFT('Expense Report'!$C$1,4)&amp;LEFT('Expense Report'!$C$3&amp;"X",3)))</f>
        <v/>
      </c>
      <c r="C164" s="86" t="str">
        <f>PROPER('Expense Report'!B159)</f>
        <v/>
      </c>
      <c r="D164" s="86" t="str">
        <f>IF('Expense Report'!C159="","",PROPER('Expense Report'!$C$1))</f>
        <v/>
      </c>
      <c r="E164" s="94" t="str">
        <f>IF('Expense Report'!C159="","",'Expense Report'!C159)</f>
        <v/>
      </c>
      <c r="F164" s="86" t="str">
        <f>PROPER('Expense Report'!D159)</f>
        <v/>
      </c>
      <c r="G164" s="86" t="str">
        <f>PROPER('Expense Report'!E159)</f>
        <v/>
      </c>
      <c r="H164" s="86" t="str">
        <f>IF('Expense Report'!C159="","",('Expense Report'!$C$3))</f>
        <v/>
      </c>
      <c r="I164" s="95" t="str">
        <f>IF('Expense Report'!F159="","",'Expense Report'!F159)</f>
        <v/>
      </c>
      <c r="J164" s="96" t="str">
        <f>IF('Expense Report'!G159="","",'Expense Report'!G159)</f>
        <v/>
      </c>
      <c r="K164" s="86" t="str">
        <f>PROPER('Expense Report'!H159)</f>
        <v/>
      </c>
      <c r="L164" s="97" t="str">
        <f>PROPER(Review!G159)</f>
        <v/>
      </c>
      <c r="M164" s="107" t="str">
        <f>PROPER(Review!I159)</f>
        <v/>
      </c>
      <c r="N164" s="98" t="str">
        <f>PROPER(Review!J159)</f>
        <v/>
      </c>
    </row>
    <row r="165" spans="2:14" x14ac:dyDescent="0.2">
      <c r="B165" s="93" t="str">
        <f>IF('Expense Report'!C160="","",UPPER(RIGHT(YEAR('Expense Report'!$C$2),2)&amp; RIGHT("0"&amp;MONTH('Expense Report'!$C$2),2)&amp;LEFT('Expense Report'!$C$1,4)&amp;LEFT('Expense Report'!$C$3&amp;"X",3)))</f>
        <v/>
      </c>
      <c r="C165" s="86" t="str">
        <f>PROPER('Expense Report'!B160)</f>
        <v/>
      </c>
      <c r="D165" s="86" t="str">
        <f>IF('Expense Report'!C160="","",PROPER('Expense Report'!$C$1))</f>
        <v/>
      </c>
      <c r="E165" s="94" t="str">
        <f>IF('Expense Report'!C160="","",'Expense Report'!C160)</f>
        <v/>
      </c>
      <c r="F165" s="86" t="str">
        <f>PROPER('Expense Report'!D160)</f>
        <v/>
      </c>
      <c r="G165" s="86" t="str">
        <f>PROPER('Expense Report'!E160)</f>
        <v/>
      </c>
      <c r="H165" s="86" t="str">
        <f>IF('Expense Report'!C160="","",('Expense Report'!$C$3))</f>
        <v/>
      </c>
      <c r="I165" s="95" t="str">
        <f>IF('Expense Report'!F160="","",'Expense Report'!F160)</f>
        <v/>
      </c>
      <c r="J165" s="96" t="str">
        <f>IF('Expense Report'!G160="","",'Expense Report'!G160)</f>
        <v/>
      </c>
      <c r="K165" s="86" t="str">
        <f>PROPER('Expense Report'!H160)</f>
        <v/>
      </c>
      <c r="L165" s="97" t="str">
        <f>PROPER(Review!G160)</f>
        <v/>
      </c>
      <c r="M165" s="107" t="str">
        <f>PROPER(Review!I160)</f>
        <v/>
      </c>
      <c r="N165" s="98" t="str">
        <f>PROPER(Review!J160)</f>
        <v/>
      </c>
    </row>
    <row r="166" spans="2:14" x14ac:dyDescent="0.2">
      <c r="B166" s="93" t="str">
        <f>IF('Expense Report'!C161="","",UPPER(RIGHT(YEAR('Expense Report'!$C$2),2)&amp; RIGHT("0"&amp;MONTH('Expense Report'!$C$2),2)&amp;LEFT('Expense Report'!$C$1,4)&amp;LEFT('Expense Report'!$C$3&amp;"X",3)))</f>
        <v/>
      </c>
      <c r="C166" s="86" t="str">
        <f>PROPER('Expense Report'!B161)</f>
        <v/>
      </c>
      <c r="D166" s="86" t="str">
        <f>IF('Expense Report'!C161="","",PROPER('Expense Report'!$C$1))</f>
        <v/>
      </c>
      <c r="E166" s="94" t="str">
        <f>IF('Expense Report'!C161="","",'Expense Report'!C161)</f>
        <v/>
      </c>
      <c r="F166" s="86" t="str">
        <f>PROPER('Expense Report'!D161)</f>
        <v/>
      </c>
      <c r="G166" s="86" t="str">
        <f>PROPER('Expense Report'!E161)</f>
        <v/>
      </c>
      <c r="H166" s="86" t="str">
        <f>IF('Expense Report'!C161="","",('Expense Report'!$C$3))</f>
        <v/>
      </c>
      <c r="I166" s="95" t="str">
        <f>IF('Expense Report'!F161="","",'Expense Report'!F161)</f>
        <v/>
      </c>
      <c r="J166" s="96" t="str">
        <f>IF('Expense Report'!G161="","",'Expense Report'!G161)</f>
        <v/>
      </c>
      <c r="K166" s="86" t="str">
        <f>PROPER('Expense Report'!H161)</f>
        <v/>
      </c>
      <c r="L166" s="97" t="str">
        <f>PROPER(Review!G161)</f>
        <v/>
      </c>
      <c r="M166" s="107" t="str">
        <f>PROPER(Review!I161)</f>
        <v/>
      </c>
      <c r="N166" s="98" t="str">
        <f>PROPER(Review!J161)</f>
        <v/>
      </c>
    </row>
    <row r="167" spans="2:14" x14ac:dyDescent="0.2">
      <c r="B167" s="93" t="str">
        <f>IF('Expense Report'!C162="","",UPPER(RIGHT(YEAR('Expense Report'!$C$2),2)&amp; RIGHT("0"&amp;MONTH('Expense Report'!$C$2),2)&amp;LEFT('Expense Report'!$C$1,4)&amp;LEFT('Expense Report'!$C$3&amp;"X",3)))</f>
        <v/>
      </c>
      <c r="C167" s="86" t="str">
        <f>PROPER('Expense Report'!B162)</f>
        <v/>
      </c>
      <c r="D167" s="86" t="str">
        <f>IF('Expense Report'!C162="","",PROPER('Expense Report'!$C$1))</f>
        <v/>
      </c>
      <c r="E167" s="94" t="str">
        <f>IF('Expense Report'!C162="","",'Expense Report'!C162)</f>
        <v/>
      </c>
      <c r="F167" s="86" t="str">
        <f>PROPER('Expense Report'!D162)</f>
        <v/>
      </c>
      <c r="G167" s="86" t="str">
        <f>PROPER('Expense Report'!E162)</f>
        <v/>
      </c>
      <c r="H167" s="86" t="str">
        <f>IF('Expense Report'!C162="","",('Expense Report'!$C$3))</f>
        <v/>
      </c>
      <c r="I167" s="95" t="str">
        <f>IF('Expense Report'!F162="","",'Expense Report'!F162)</f>
        <v/>
      </c>
      <c r="J167" s="96" t="str">
        <f>IF('Expense Report'!G162="","",'Expense Report'!G162)</f>
        <v/>
      </c>
      <c r="K167" s="86" t="str">
        <f>PROPER('Expense Report'!H162)</f>
        <v/>
      </c>
      <c r="L167" s="97" t="str">
        <f>PROPER(Review!G162)</f>
        <v/>
      </c>
      <c r="M167" s="107" t="str">
        <f>PROPER(Review!I162)</f>
        <v/>
      </c>
      <c r="N167" s="98" t="str">
        <f>PROPER(Review!J162)</f>
        <v/>
      </c>
    </row>
    <row r="168" spans="2:14" x14ac:dyDescent="0.2">
      <c r="B168" s="93" t="str">
        <f>IF('Expense Report'!C163="","",UPPER(RIGHT(YEAR('Expense Report'!$C$2),2)&amp; RIGHT("0"&amp;MONTH('Expense Report'!$C$2),2)&amp;LEFT('Expense Report'!$C$1,4)&amp;LEFT('Expense Report'!$C$3&amp;"X",3)))</f>
        <v/>
      </c>
      <c r="C168" s="86" t="str">
        <f>PROPER('Expense Report'!B163)</f>
        <v/>
      </c>
      <c r="D168" s="86" t="str">
        <f>IF('Expense Report'!C163="","",PROPER('Expense Report'!$C$1))</f>
        <v/>
      </c>
      <c r="E168" s="94" t="str">
        <f>IF('Expense Report'!C163="","",'Expense Report'!C163)</f>
        <v/>
      </c>
      <c r="F168" s="86" t="str">
        <f>PROPER('Expense Report'!D163)</f>
        <v/>
      </c>
      <c r="G168" s="86" t="str">
        <f>PROPER('Expense Report'!E163)</f>
        <v/>
      </c>
      <c r="H168" s="86" t="str">
        <f>IF('Expense Report'!C163="","",('Expense Report'!$C$3))</f>
        <v/>
      </c>
      <c r="I168" s="95" t="str">
        <f>IF('Expense Report'!F163="","",'Expense Report'!F163)</f>
        <v/>
      </c>
      <c r="J168" s="96" t="str">
        <f>IF('Expense Report'!G163="","",'Expense Report'!G163)</f>
        <v/>
      </c>
      <c r="K168" s="86" t="str">
        <f>PROPER('Expense Report'!H163)</f>
        <v/>
      </c>
      <c r="L168" s="97" t="str">
        <f>PROPER(Review!G163)</f>
        <v/>
      </c>
      <c r="M168" s="107" t="str">
        <f>PROPER(Review!I163)</f>
        <v/>
      </c>
      <c r="N168" s="98" t="str">
        <f>PROPER(Review!J163)</f>
        <v/>
      </c>
    </row>
    <row r="169" spans="2:14" x14ac:dyDescent="0.2">
      <c r="B169" s="93" t="str">
        <f>IF('Expense Report'!C164="","",UPPER(RIGHT(YEAR('Expense Report'!$C$2),2)&amp; RIGHT("0"&amp;MONTH('Expense Report'!$C$2),2)&amp;LEFT('Expense Report'!$C$1,4)&amp;LEFT('Expense Report'!$C$3&amp;"X",3)))</f>
        <v/>
      </c>
      <c r="C169" s="86" t="str">
        <f>PROPER('Expense Report'!B164)</f>
        <v/>
      </c>
      <c r="D169" s="86" t="str">
        <f>IF('Expense Report'!C164="","",PROPER('Expense Report'!$C$1))</f>
        <v/>
      </c>
      <c r="E169" s="94" t="str">
        <f>IF('Expense Report'!C164="","",'Expense Report'!C164)</f>
        <v/>
      </c>
      <c r="F169" s="86" t="str">
        <f>PROPER('Expense Report'!D164)</f>
        <v/>
      </c>
      <c r="G169" s="86" t="str">
        <f>PROPER('Expense Report'!E164)</f>
        <v/>
      </c>
      <c r="H169" s="86" t="str">
        <f>IF('Expense Report'!C164="","",('Expense Report'!$C$3))</f>
        <v/>
      </c>
      <c r="I169" s="95" t="str">
        <f>IF('Expense Report'!F164="","",'Expense Report'!F164)</f>
        <v/>
      </c>
      <c r="J169" s="96" t="str">
        <f>IF('Expense Report'!G164="","",'Expense Report'!G164)</f>
        <v/>
      </c>
      <c r="K169" s="86" t="str">
        <f>PROPER('Expense Report'!H164)</f>
        <v/>
      </c>
      <c r="L169" s="97" t="str">
        <f>PROPER(Review!G164)</f>
        <v/>
      </c>
      <c r="M169" s="107" t="str">
        <f>PROPER(Review!I164)</f>
        <v/>
      </c>
      <c r="N169" s="98" t="str">
        <f>PROPER(Review!J164)</f>
        <v/>
      </c>
    </row>
    <row r="170" spans="2:14" x14ac:dyDescent="0.2">
      <c r="B170" s="93" t="str">
        <f>IF('Expense Report'!C165="","",UPPER(RIGHT(YEAR('Expense Report'!$C$2),2)&amp; RIGHT("0"&amp;MONTH('Expense Report'!$C$2),2)&amp;LEFT('Expense Report'!$C$1,4)&amp;LEFT('Expense Report'!$C$3&amp;"X",3)))</f>
        <v/>
      </c>
      <c r="C170" s="86" t="str">
        <f>PROPER('Expense Report'!B165)</f>
        <v/>
      </c>
      <c r="D170" s="86" t="str">
        <f>IF('Expense Report'!C165="","",PROPER('Expense Report'!$C$1))</f>
        <v/>
      </c>
      <c r="E170" s="94" t="str">
        <f>IF('Expense Report'!C165="","",'Expense Report'!C165)</f>
        <v/>
      </c>
      <c r="F170" s="86" t="str">
        <f>PROPER('Expense Report'!D165)</f>
        <v/>
      </c>
      <c r="G170" s="86" t="str">
        <f>PROPER('Expense Report'!E165)</f>
        <v/>
      </c>
      <c r="H170" s="86" t="str">
        <f>IF('Expense Report'!C165="","",('Expense Report'!$C$3))</f>
        <v/>
      </c>
      <c r="I170" s="95" t="str">
        <f>IF('Expense Report'!F165="","",'Expense Report'!F165)</f>
        <v/>
      </c>
      <c r="J170" s="96" t="str">
        <f>IF('Expense Report'!G165="","",'Expense Report'!G165)</f>
        <v/>
      </c>
      <c r="K170" s="86" t="str">
        <f>PROPER('Expense Report'!H165)</f>
        <v/>
      </c>
      <c r="L170" s="97" t="str">
        <f>PROPER(Review!G165)</f>
        <v/>
      </c>
      <c r="M170" s="107" t="str">
        <f>PROPER(Review!I165)</f>
        <v/>
      </c>
      <c r="N170" s="98" t="str">
        <f>PROPER(Review!J165)</f>
        <v/>
      </c>
    </row>
    <row r="171" spans="2:14" x14ac:dyDescent="0.2">
      <c r="B171" s="93" t="str">
        <f>IF('Expense Report'!C166="","",UPPER(RIGHT(YEAR('Expense Report'!$C$2),2)&amp; RIGHT("0"&amp;MONTH('Expense Report'!$C$2),2)&amp;LEFT('Expense Report'!$C$1,4)&amp;LEFT('Expense Report'!$C$3&amp;"X",3)))</f>
        <v/>
      </c>
      <c r="C171" s="86" t="str">
        <f>PROPER('Expense Report'!B166)</f>
        <v/>
      </c>
      <c r="D171" s="86" t="str">
        <f>IF('Expense Report'!C166="","",PROPER('Expense Report'!$C$1))</f>
        <v/>
      </c>
      <c r="E171" s="94" t="str">
        <f>IF('Expense Report'!C166="","",'Expense Report'!C166)</f>
        <v/>
      </c>
      <c r="F171" s="86" t="str">
        <f>PROPER('Expense Report'!D166)</f>
        <v/>
      </c>
      <c r="G171" s="86" t="str">
        <f>PROPER('Expense Report'!E166)</f>
        <v/>
      </c>
      <c r="H171" s="86" t="str">
        <f>IF('Expense Report'!C166="","",('Expense Report'!$C$3))</f>
        <v/>
      </c>
      <c r="I171" s="95" t="str">
        <f>IF('Expense Report'!F166="","",'Expense Report'!F166)</f>
        <v/>
      </c>
      <c r="J171" s="96" t="str">
        <f>IF('Expense Report'!G166="","",'Expense Report'!G166)</f>
        <v/>
      </c>
      <c r="K171" s="86" t="str">
        <f>PROPER('Expense Report'!H166)</f>
        <v/>
      </c>
      <c r="L171" s="97" t="str">
        <f>PROPER(Review!G166)</f>
        <v/>
      </c>
      <c r="M171" s="107" t="str">
        <f>PROPER(Review!I166)</f>
        <v/>
      </c>
      <c r="N171" s="98" t="str">
        <f>PROPER(Review!J166)</f>
        <v/>
      </c>
    </row>
    <row r="172" spans="2:14" x14ac:dyDescent="0.2">
      <c r="B172" s="93" t="str">
        <f>IF('Expense Report'!C167="","",UPPER(RIGHT(YEAR('Expense Report'!$C$2),2)&amp; RIGHT("0"&amp;MONTH('Expense Report'!$C$2),2)&amp;LEFT('Expense Report'!$C$1,4)&amp;LEFT('Expense Report'!$C$3&amp;"X",3)))</f>
        <v/>
      </c>
      <c r="C172" s="86" t="str">
        <f>PROPER('Expense Report'!B167)</f>
        <v/>
      </c>
      <c r="D172" s="86" t="str">
        <f>IF('Expense Report'!C167="","",PROPER('Expense Report'!$C$1))</f>
        <v/>
      </c>
      <c r="E172" s="94" t="str">
        <f>IF('Expense Report'!C167="","",'Expense Report'!C167)</f>
        <v/>
      </c>
      <c r="F172" s="86" t="str">
        <f>PROPER('Expense Report'!D167)</f>
        <v/>
      </c>
      <c r="G172" s="86" t="str">
        <f>PROPER('Expense Report'!E167)</f>
        <v/>
      </c>
      <c r="H172" s="86" t="str">
        <f>IF('Expense Report'!C167="","",('Expense Report'!$C$3))</f>
        <v/>
      </c>
      <c r="I172" s="95" t="str">
        <f>IF('Expense Report'!F167="","",'Expense Report'!F167)</f>
        <v/>
      </c>
      <c r="J172" s="96" t="str">
        <f>IF('Expense Report'!G167="","",'Expense Report'!G167)</f>
        <v/>
      </c>
      <c r="K172" s="86" t="str">
        <f>PROPER('Expense Report'!H167)</f>
        <v/>
      </c>
      <c r="L172" s="97" t="str">
        <f>PROPER(Review!G167)</f>
        <v/>
      </c>
      <c r="M172" s="107" t="str">
        <f>PROPER(Review!I167)</f>
        <v/>
      </c>
      <c r="N172" s="98" t="str">
        <f>PROPER(Review!J167)</f>
        <v/>
      </c>
    </row>
    <row r="173" spans="2:14" x14ac:dyDescent="0.2">
      <c r="B173" s="93" t="str">
        <f>IF('Expense Report'!C168="","",UPPER(RIGHT(YEAR('Expense Report'!$C$2),2)&amp; RIGHT("0"&amp;MONTH('Expense Report'!$C$2),2)&amp;LEFT('Expense Report'!$C$1,4)&amp;LEFT('Expense Report'!$C$3&amp;"X",3)))</f>
        <v/>
      </c>
      <c r="C173" s="86" t="str">
        <f>PROPER('Expense Report'!B168)</f>
        <v/>
      </c>
      <c r="D173" s="86" t="str">
        <f>IF('Expense Report'!C168="","",PROPER('Expense Report'!$C$1))</f>
        <v/>
      </c>
      <c r="E173" s="94" t="str">
        <f>IF('Expense Report'!C168="","",'Expense Report'!C168)</f>
        <v/>
      </c>
      <c r="F173" s="86" t="str">
        <f>PROPER('Expense Report'!D168)</f>
        <v/>
      </c>
      <c r="G173" s="86" t="str">
        <f>PROPER('Expense Report'!E168)</f>
        <v/>
      </c>
      <c r="H173" s="86" t="str">
        <f>IF('Expense Report'!C168="","",('Expense Report'!$C$3))</f>
        <v/>
      </c>
      <c r="I173" s="95" t="str">
        <f>IF('Expense Report'!F168="","",'Expense Report'!F168)</f>
        <v/>
      </c>
      <c r="J173" s="96" t="str">
        <f>IF('Expense Report'!G168="","",'Expense Report'!G168)</f>
        <v/>
      </c>
      <c r="K173" s="86" t="str">
        <f>PROPER('Expense Report'!H168)</f>
        <v/>
      </c>
      <c r="L173" s="97" t="str">
        <f>PROPER(Review!G168)</f>
        <v/>
      </c>
      <c r="M173" s="107" t="str">
        <f>PROPER(Review!I168)</f>
        <v/>
      </c>
      <c r="N173" s="98" t="str">
        <f>PROPER(Review!J168)</f>
        <v/>
      </c>
    </row>
    <row r="174" spans="2:14" x14ac:dyDescent="0.2">
      <c r="B174" s="93" t="str">
        <f>IF('Expense Report'!C169="","",UPPER(RIGHT(YEAR('Expense Report'!$C$2),2)&amp; RIGHT("0"&amp;MONTH('Expense Report'!$C$2),2)&amp;LEFT('Expense Report'!$C$1,4)&amp;LEFT('Expense Report'!$C$3&amp;"X",3)))</f>
        <v/>
      </c>
      <c r="C174" s="86" t="str">
        <f>PROPER('Expense Report'!B169)</f>
        <v/>
      </c>
      <c r="D174" s="86" t="str">
        <f>IF('Expense Report'!C169="","",PROPER('Expense Report'!$C$1))</f>
        <v/>
      </c>
      <c r="E174" s="94" t="str">
        <f>IF('Expense Report'!C169="","",'Expense Report'!C169)</f>
        <v/>
      </c>
      <c r="F174" s="86" t="str">
        <f>PROPER('Expense Report'!D169)</f>
        <v/>
      </c>
      <c r="G174" s="86" t="str">
        <f>PROPER('Expense Report'!E169)</f>
        <v/>
      </c>
      <c r="H174" s="86" t="str">
        <f>IF('Expense Report'!C169="","",('Expense Report'!$C$3))</f>
        <v/>
      </c>
      <c r="I174" s="95" t="str">
        <f>IF('Expense Report'!F169="","",'Expense Report'!F169)</f>
        <v/>
      </c>
      <c r="J174" s="96" t="str">
        <f>IF('Expense Report'!G169="","",'Expense Report'!G169)</f>
        <v/>
      </c>
      <c r="K174" s="86" t="str">
        <f>PROPER('Expense Report'!H169)</f>
        <v/>
      </c>
      <c r="L174" s="97" t="str">
        <f>PROPER(Review!G169)</f>
        <v/>
      </c>
      <c r="M174" s="107" t="str">
        <f>PROPER(Review!I169)</f>
        <v/>
      </c>
      <c r="N174" s="98" t="str">
        <f>PROPER(Review!J169)</f>
        <v/>
      </c>
    </row>
    <row r="175" spans="2:14" x14ac:dyDescent="0.2">
      <c r="B175" s="93" t="str">
        <f>IF('Expense Report'!C170="","",UPPER(RIGHT(YEAR('Expense Report'!$C$2),2)&amp; RIGHT("0"&amp;MONTH('Expense Report'!$C$2),2)&amp;LEFT('Expense Report'!$C$1,4)&amp;LEFT('Expense Report'!$C$3&amp;"X",3)))</f>
        <v/>
      </c>
      <c r="C175" s="86" t="str">
        <f>PROPER('Expense Report'!B170)</f>
        <v/>
      </c>
      <c r="D175" s="86" t="str">
        <f>IF('Expense Report'!C170="","",PROPER('Expense Report'!$C$1))</f>
        <v/>
      </c>
      <c r="E175" s="94" t="str">
        <f>IF('Expense Report'!C170="","",'Expense Report'!C170)</f>
        <v/>
      </c>
      <c r="F175" s="86" t="str">
        <f>PROPER('Expense Report'!D170)</f>
        <v/>
      </c>
      <c r="G175" s="86" t="str">
        <f>PROPER('Expense Report'!E170)</f>
        <v/>
      </c>
      <c r="H175" s="86" t="str">
        <f>IF('Expense Report'!C170="","",('Expense Report'!$C$3))</f>
        <v/>
      </c>
      <c r="I175" s="95" t="str">
        <f>IF('Expense Report'!F170="","",'Expense Report'!F170)</f>
        <v/>
      </c>
      <c r="J175" s="96" t="str">
        <f>IF('Expense Report'!G170="","",'Expense Report'!G170)</f>
        <v/>
      </c>
      <c r="K175" s="86" t="str">
        <f>PROPER('Expense Report'!H170)</f>
        <v/>
      </c>
      <c r="L175" s="97" t="str">
        <f>PROPER(Review!G170)</f>
        <v/>
      </c>
      <c r="M175" s="107" t="str">
        <f>PROPER(Review!I170)</f>
        <v/>
      </c>
      <c r="N175" s="98" t="str">
        <f>PROPER(Review!J170)</f>
        <v/>
      </c>
    </row>
    <row r="176" spans="2:14" x14ac:dyDescent="0.2">
      <c r="B176" s="93" t="str">
        <f>IF('Expense Report'!C171="","",UPPER(RIGHT(YEAR('Expense Report'!$C$2),2)&amp; RIGHT("0"&amp;MONTH('Expense Report'!$C$2),2)&amp;LEFT('Expense Report'!$C$1,4)&amp;LEFT('Expense Report'!$C$3&amp;"X",3)))</f>
        <v/>
      </c>
      <c r="C176" s="86" t="str">
        <f>PROPER('Expense Report'!B171)</f>
        <v/>
      </c>
      <c r="D176" s="86" t="str">
        <f>IF('Expense Report'!C171="","",PROPER('Expense Report'!$C$1))</f>
        <v/>
      </c>
      <c r="E176" s="94" t="str">
        <f>IF('Expense Report'!C171="","",'Expense Report'!C171)</f>
        <v/>
      </c>
      <c r="F176" s="86" t="str">
        <f>PROPER('Expense Report'!D171)</f>
        <v/>
      </c>
      <c r="G176" s="86" t="str">
        <f>PROPER('Expense Report'!E171)</f>
        <v/>
      </c>
      <c r="H176" s="86" t="str">
        <f>IF('Expense Report'!C171="","",('Expense Report'!$C$3))</f>
        <v/>
      </c>
      <c r="I176" s="95" t="str">
        <f>IF('Expense Report'!F171="","",'Expense Report'!F171)</f>
        <v/>
      </c>
      <c r="J176" s="96" t="str">
        <f>IF('Expense Report'!G171="","",'Expense Report'!G171)</f>
        <v/>
      </c>
      <c r="K176" s="86" t="str">
        <f>PROPER('Expense Report'!H171)</f>
        <v/>
      </c>
      <c r="L176" s="97" t="str">
        <f>PROPER(Review!G171)</f>
        <v/>
      </c>
      <c r="M176" s="107" t="str">
        <f>PROPER(Review!I171)</f>
        <v/>
      </c>
      <c r="N176" s="98" t="str">
        <f>PROPER(Review!J171)</f>
        <v/>
      </c>
    </row>
    <row r="177" spans="2:14" x14ac:dyDescent="0.2">
      <c r="B177" s="93" t="str">
        <f>IF('Expense Report'!C172="","",UPPER(RIGHT(YEAR('Expense Report'!$C$2),2)&amp; RIGHT("0"&amp;MONTH('Expense Report'!$C$2),2)&amp;LEFT('Expense Report'!$C$1,4)&amp;LEFT('Expense Report'!$C$3&amp;"X",3)))</f>
        <v/>
      </c>
      <c r="C177" s="86" t="str">
        <f>PROPER('Expense Report'!B172)</f>
        <v/>
      </c>
      <c r="D177" s="86" t="str">
        <f>IF('Expense Report'!C172="","",PROPER('Expense Report'!$C$1))</f>
        <v/>
      </c>
      <c r="E177" s="94" t="str">
        <f>IF('Expense Report'!C172="","",'Expense Report'!C172)</f>
        <v/>
      </c>
      <c r="F177" s="86" t="str">
        <f>PROPER('Expense Report'!D172)</f>
        <v/>
      </c>
      <c r="G177" s="86" t="str">
        <f>PROPER('Expense Report'!E172)</f>
        <v/>
      </c>
      <c r="H177" s="86" t="str">
        <f>IF('Expense Report'!C172="","",('Expense Report'!$C$3))</f>
        <v/>
      </c>
      <c r="I177" s="95" t="str">
        <f>IF('Expense Report'!F172="","",'Expense Report'!F172)</f>
        <v/>
      </c>
      <c r="J177" s="96" t="str">
        <f>IF('Expense Report'!G172="","",'Expense Report'!G172)</f>
        <v/>
      </c>
      <c r="K177" s="86" t="str">
        <f>PROPER('Expense Report'!H172)</f>
        <v/>
      </c>
      <c r="L177" s="97" t="str">
        <f>PROPER(Review!G172)</f>
        <v/>
      </c>
      <c r="M177" s="107" t="str">
        <f>PROPER(Review!I172)</f>
        <v/>
      </c>
      <c r="N177" s="98" t="str">
        <f>PROPER(Review!J172)</f>
        <v/>
      </c>
    </row>
    <row r="178" spans="2:14" x14ac:dyDescent="0.2">
      <c r="B178" s="93" t="str">
        <f>IF('Expense Report'!C173="","",UPPER(RIGHT(YEAR('Expense Report'!$C$2),2)&amp; RIGHT("0"&amp;MONTH('Expense Report'!$C$2),2)&amp;LEFT('Expense Report'!$C$1,4)&amp;LEFT('Expense Report'!$C$3&amp;"X",3)))</f>
        <v/>
      </c>
      <c r="C178" s="86" t="str">
        <f>PROPER('Expense Report'!B173)</f>
        <v/>
      </c>
      <c r="D178" s="86" t="str">
        <f>IF('Expense Report'!C173="","",PROPER('Expense Report'!$C$1))</f>
        <v/>
      </c>
      <c r="E178" s="94" t="str">
        <f>IF('Expense Report'!C173="","",'Expense Report'!C173)</f>
        <v/>
      </c>
      <c r="F178" s="86" t="str">
        <f>PROPER('Expense Report'!D173)</f>
        <v/>
      </c>
      <c r="G178" s="86" t="str">
        <f>PROPER('Expense Report'!E173)</f>
        <v/>
      </c>
      <c r="H178" s="86" t="str">
        <f>IF('Expense Report'!C173="","",('Expense Report'!$C$3))</f>
        <v/>
      </c>
      <c r="I178" s="95" t="str">
        <f>IF('Expense Report'!F173="","",'Expense Report'!F173)</f>
        <v/>
      </c>
      <c r="J178" s="96" t="str">
        <f>IF('Expense Report'!G173="","",'Expense Report'!G173)</f>
        <v/>
      </c>
      <c r="K178" s="86" t="str">
        <f>PROPER('Expense Report'!H173)</f>
        <v/>
      </c>
      <c r="L178" s="97" t="str">
        <f>PROPER(Review!G173)</f>
        <v/>
      </c>
      <c r="M178" s="107" t="str">
        <f>PROPER(Review!I173)</f>
        <v/>
      </c>
      <c r="N178" s="98" t="str">
        <f>PROPER(Review!J173)</f>
        <v/>
      </c>
    </row>
    <row r="179" spans="2:14" x14ac:dyDescent="0.2">
      <c r="B179" s="93" t="str">
        <f>IF('Expense Report'!C174="","",UPPER(RIGHT(YEAR('Expense Report'!$C$2),2)&amp; RIGHT("0"&amp;MONTH('Expense Report'!$C$2),2)&amp;LEFT('Expense Report'!$C$1,4)&amp;LEFT('Expense Report'!$C$3&amp;"X",3)))</f>
        <v/>
      </c>
      <c r="C179" s="86" t="str">
        <f>PROPER('Expense Report'!B174)</f>
        <v/>
      </c>
      <c r="D179" s="86" t="str">
        <f>IF('Expense Report'!C174="","",PROPER('Expense Report'!$C$1))</f>
        <v/>
      </c>
      <c r="E179" s="94" t="str">
        <f>IF('Expense Report'!C174="","",'Expense Report'!C174)</f>
        <v/>
      </c>
      <c r="F179" s="86" t="str">
        <f>PROPER('Expense Report'!D174)</f>
        <v/>
      </c>
      <c r="G179" s="86" t="str">
        <f>PROPER('Expense Report'!E174)</f>
        <v/>
      </c>
      <c r="H179" s="86" t="str">
        <f>IF('Expense Report'!C174="","",('Expense Report'!$C$3))</f>
        <v/>
      </c>
      <c r="I179" s="95" t="str">
        <f>IF('Expense Report'!F174="","",'Expense Report'!F174)</f>
        <v/>
      </c>
      <c r="J179" s="96" t="str">
        <f>IF('Expense Report'!G174="","",'Expense Report'!G174)</f>
        <v/>
      </c>
      <c r="K179" s="86" t="str">
        <f>PROPER('Expense Report'!H174)</f>
        <v/>
      </c>
      <c r="L179" s="97" t="str">
        <f>PROPER(Review!G174)</f>
        <v/>
      </c>
      <c r="M179" s="107" t="str">
        <f>PROPER(Review!I174)</f>
        <v/>
      </c>
      <c r="N179" s="98" t="str">
        <f>PROPER(Review!J174)</f>
        <v/>
      </c>
    </row>
    <row r="180" spans="2:14" x14ac:dyDescent="0.2">
      <c r="B180" s="93" t="str">
        <f>IF('Expense Report'!C175="","",UPPER(RIGHT(YEAR('Expense Report'!$C$2),2)&amp; RIGHT("0"&amp;MONTH('Expense Report'!$C$2),2)&amp;LEFT('Expense Report'!$C$1,4)&amp;LEFT('Expense Report'!$C$3&amp;"X",3)))</f>
        <v/>
      </c>
      <c r="C180" s="86" t="str">
        <f>PROPER('Expense Report'!B175)</f>
        <v/>
      </c>
      <c r="D180" s="86" t="str">
        <f>IF('Expense Report'!C175="","",PROPER('Expense Report'!$C$1))</f>
        <v/>
      </c>
      <c r="E180" s="94" t="str">
        <f>IF('Expense Report'!C175="","",'Expense Report'!C175)</f>
        <v/>
      </c>
      <c r="F180" s="86" t="str">
        <f>PROPER('Expense Report'!D175)</f>
        <v/>
      </c>
      <c r="G180" s="86" t="str">
        <f>PROPER('Expense Report'!E175)</f>
        <v/>
      </c>
      <c r="H180" s="86" t="str">
        <f>IF('Expense Report'!C175="","",('Expense Report'!$C$3))</f>
        <v/>
      </c>
      <c r="I180" s="95" t="str">
        <f>IF('Expense Report'!F175="","",'Expense Report'!F175)</f>
        <v/>
      </c>
      <c r="J180" s="96" t="str">
        <f>IF('Expense Report'!G175="","",'Expense Report'!G175)</f>
        <v/>
      </c>
      <c r="K180" s="86" t="str">
        <f>PROPER('Expense Report'!H175)</f>
        <v/>
      </c>
      <c r="L180" s="97" t="str">
        <f>PROPER(Review!G175)</f>
        <v/>
      </c>
      <c r="M180" s="107" t="str">
        <f>PROPER(Review!I175)</f>
        <v/>
      </c>
      <c r="N180" s="98" t="str">
        <f>PROPER(Review!J175)</f>
        <v/>
      </c>
    </row>
    <row r="181" spans="2:14" x14ac:dyDescent="0.2">
      <c r="B181" s="93" t="str">
        <f>IF('Expense Report'!C176="","",UPPER(RIGHT(YEAR('Expense Report'!$C$2),2)&amp; RIGHT("0"&amp;MONTH('Expense Report'!$C$2),2)&amp;LEFT('Expense Report'!$C$1,4)&amp;LEFT('Expense Report'!$C$3&amp;"X",3)))</f>
        <v/>
      </c>
      <c r="C181" s="86" t="str">
        <f>PROPER('Expense Report'!B176)</f>
        <v/>
      </c>
      <c r="D181" s="86" t="str">
        <f>IF('Expense Report'!C176="","",PROPER('Expense Report'!$C$1))</f>
        <v/>
      </c>
      <c r="E181" s="94" t="str">
        <f>IF('Expense Report'!C176="","",'Expense Report'!C176)</f>
        <v/>
      </c>
      <c r="F181" s="86" t="str">
        <f>PROPER('Expense Report'!D176)</f>
        <v/>
      </c>
      <c r="G181" s="86" t="str">
        <f>PROPER('Expense Report'!E176)</f>
        <v/>
      </c>
      <c r="H181" s="86" t="str">
        <f>IF('Expense Report'!C176="","",('Expense Report'!$C$3))</f>
        <v/>
      </c>
      <c r="I181" s="95" t="str">
        <f>IF('Expense Report'!F176="","",'Expense Report'!F176)</f>
        <v/>
      </c>
      <c r="J181" s="96" t="str">
        <f>IF('Expense Report'!G176="","",'Expense Report'!G176)</f>
        <v/>
      </c>
      <c r="K181" s="86" t="str">
        <f>PROPER('Expense Report'!H176)</f>
        <v/>
      </c>
      <c r="L181" s="97" t="str">
        <f>PROPER(Review!G176)</f>
        <v/>
      </c>
      <c r="M181" s="107" t="str">
        <f>PROPER(Review!I176)</f>
        <v/>
      </c>
      <c r="N181" s="98" t="str">
        <f>PROPER(Review!J176)</f>
        <v/>
      </c>
    </row>
    <row r="182" spans="2:14" x14ac:dyDescent="0.2">
      <c r="B182" s="93" t="str">
        <f>IF('Expense Report'!C177="","",UPPER(RIGHT(YEAR('Expense Report'!$C$2),2)&amp; RIGHT("0"&amp;MONTH('Expense Report'!$C$2),2)&amp;LEFT('Expense Report'!$C$1,4)&amp;LEFT('Expense Report'!$C$3&amp;"X",3)))</f>
        <v/>
      </c>
      <c r="C182" s="86" t="str">
        <f>PROPER('Expense Report'!B177)</f>
        <v/>
      </c>
      <c r="D182" s="86" t="str">
        <f>IF('Expense Report'!C177="","",PROPER('Expense Report'!$C$1))</f>
        <v/>
      </c>
      <c r="E182" s="94" t="str">
        <f>IF('Expense Report'!C177="","",'Expense Report'!C177)</f>
        <v/>
      </c>
      <c r="F182" s="86" t="str">
        <f>PROPER('Expense Report'!D177)</f>
        <v/>
      </c>
      <c r="G182" s="86" t="str">
        <f>PROPER('Expense Report'!E177)</f>
        <v/>
      </c>
      <c r="H182" s="86" t="str">
        <f>IF('Expense Report'!C177="","",('Expense Report'!$C$3))</f>
        <v/>
      </c>
      <c r="I182" s="95" t="str">
        <f>IF('Expense Report'!F177="","",'Expense Report'!F177)</f>
        <v/>
      </c>
      <c r="J182" s="96" t="str">
        <f>IF('Expense Report'!G177="","",'Expense Report'!G177)</f>
        <v/>
      </c>
      <c r="K182" s="86" t="str">
        <f>PROPER('Expense Report'!H177)</f>
        <v/>
      </c>
      <c r="L182" s="97" t="str">
        <f>PROPER(Review!G177)</f>
        <v/>
      </c>
      <c r="M182" s="107" t="str">
        <f>PROPER(Review!I177)</f>
        <v/>
      </c>
      <c r="N182" s="98" t="str">
        <f>PROPER(Review!J177)</f>
        <v/>
      </c>
    </row>
    <row r="183" spans="2:14" x14ac:dyDescent="0.2">
      <c r="B183" s="93" t="str">
        <f>IF('Expense Report'!C178="","",UPPER(RIGHT(YEAR('Expense Report'!$C$2),2)&amp; RIGHT("0"&amp;MONTH('Expense Report'!$C$2),2)&amp;LEFT('Expense Report'!$C$1,4)&amp;LEFT('Expense Report'!$C$3&amp;"X",3)))</f>
        <v/>
      </c>
      <c r="C183" s="86" t="str">
        <f>PROPER('Expense Report'!B178)</f>
        <v/>
      </c>
      <c r="D183" s="86" t="str">
        <f>IF('Expense Report'!C178="","",PROPER('Expense Report'!$C$1))</f>
        <v/>
      </c>
      <c r="E183" s="94" t="str">
        <f>IF('Expense Report'!C178="","",'Expense Report'!C178)</f>
        <v/>
      </c>
      <c r="F183" s="86" t="str">
        <f>PROPER('Expense Report'!D178)</f>
        <v/>
      </c>
      <c r="G183" s="86" t="str">
        <f>PROPER('Expense Report'!E178)</f>
        <v/>
      </c>
      <c r="H183" s="86" t="str">
        <f>IF('Expense Report'!C178="","",('Expense Report'!$C$3))</f>
        <v/>
      </c>
      <c r="I183" s="95" t="str">
        <f>IF('Expense Report'!F178="","",'Expense Report'!F178)</f>
        <v/>
      </c>
      <c r="J183" s="96" t="str">
        <f>IF('Expense Report'!G178="","",'Expense Report'!G178)</f>
        <v/>
      </c>
      <c r="K183" s="86" t="str">
        <f>PROPER('Expense Report'!H178)</f>
        <v/>
      </c>
      <c r="L183" s="97" t="str">
        <f>PROPER(Review!G178)</f>
        <v/>
      </c>
      <c r="M183" s="107" t="str">
        <f>PROPER(Review!I178)</f>
        <v/>
      </c>
      <c r="N183" s="98" t="str">
        <f>PROPER(Review!J178)</f>
        <v/>
      </c>
    </row>
    <row r="184" spans="2:14" x14ac:dyDescent="0.2">
      <c r="B184" s="93" t="str">
        <f>IF('Expense Report'!C179="","",UPPER(RIGHT(YEAR('Expense Report'!$C$2),2)&amp; RIGHT("0"&amp;MONTH('Expense Report'!$C$2),2)&amp;LEFT('Expense Report'!$C$1,4)&amp;LEFT('Expense Report'!$C$3&amp;"X",3)))</f>
        <v/>
      </c>
      <c r="C184" s="86" t="str">
        <f>PROPER('Expense Report'!B179)</f>
        <v/>
      </c>
      <c r="D184" s="86" t="str">
        <f>IF('Expense Report'!C179="","",PROPER('Expense Report'!$C$1))</f>
        <v/>
      </c>
      <c r="E184" s="94" t="str">
        <f>IF('Expense Report'!C179="","",'Expense Report'!C179)</f>
        <v/>
      </c>
      <c r="F184" s="86" t="str">
        <f>PROPER('Expense Report'!D179)</f>
        <v/>
      </c>
      <c r="G184" s="86" t="str">
        <f>PROPER('Expense Report'!E179)</f>
        <v/>
      </c>
      <c r="H184" s="86" t="str">
        <f>IF('Expense Report'!C179="","",('Expense Report'!$C$3))</f>
        <v/>
      </c>
      <c r="I184" s="95" t="str">
        <f>IF('Expense Report'!F179="","",'Expense Report'!F179)</f>
        <v/>
      </c>
      <c r="J184" s="96" t="str">
        <f>IF('Expense Report'!G179="","",'Expense Report'!G179)</f>
        <v/>
      </c>
      <c r="K184" s="86" t="str">
        <f>PROPER('Expense Report'!H179)</f>
        <v/>
      </c>
      <c r="L184" s="97" t="str">
        <f>PROPER(Review!G179)</f>
        <v/>
      </c>
      <c r="M184" s="107" t="str">
        <f>PROPER(Review!I179)</f>
        <v/>
      </c>
      <c r="N184" s="98" t="str">
        <f>PROPER(Review!J179)</f>
        <v/>
      </c>
    </row>
    <row r="185" spans="2:14" x14ac:dyDescent="0.2">
      <c r="B185" s="93" t="str">
        <f>IF('Expense Report'!C180="","",UPPER(RIGHT(YEAR('Expense Report'!$C$2),2)&amp; RIGHT("0"&amp;MONTH('Expense Report'!$C$2),2)&amp;LEFT('Expense Report'!$C$1,4)&amp;LEFT('Expense Report'!$C$3&amp;"X",3)))</f>
        <v/>
      </c>
      <c r="C185" s="86" t="str">
        <f>PROPER('Expense Report'!B180)</f>
        <v/>
      </c>
      <c r="D185" s="86" t="str">
        <f>IF('Expense Report'!C180="","",PROPER('Expense Report'!$C$1))</f>
        <v/>
      </c>
      <c r="E185" s="94" t="str">
        <f>IF('Expense Report'!C180="","",'Expense Report'!C180)</f>
        <v/>
      </c>
      <c r="F185" s="86" t="str">
        <f>PROPER('Expense Report'!D180)</f>
        <v/>
      </c>
      <c r="G185" s="86" t="str">
        <f>PROPER('Expense Report'!E180)</f>
        <v/>
      </c>
      <c r="H185" s="86" t="str">
        <f>IF('Expense Report'!C180="","",('Expense Report'!$C$3))</f>
        <v/>
      </c>
      <c r="I185" s="95" t="str">
        <f>IF('Expense Report'!F180="","",'Expense Report'!F180)</f>
        <v/>
      </c>
      <c r="J185" s="96" t="str">
        <f>IF('Expense Report'!G180="","",'Expense Report'!G180)</f>
        <v/>
      </c>
      <c r="K185" s="86" t="str">
        <f>PROPER('Expense Report'!H180)</f>
        <v/>
      </c>
      <c r="L185" s="97" t="str">
        <f>PROPER(Review!G180)</f>
        <v/>
      </c>
      <c r="M185" s="107" t="str">
        <f>PROPER(Review!I180)</f>
        <v/>
      </c>
      <c r="N185" s="98" t="str">
        <f>PROPER(Review!J180)</f>
        <v/>
      </c>
    </row>
    <row r="186" spans="2:14" x14ac:dyDescent="0.2">
      <c r="B186" s="93" t="str">
        <f>IF('Expense Report'!C181="","",UPPER(RIGHT(YEAR('Expense Report'!$C$2),2)&amp; RIGHT("0"&amp;MONTH('Expense Report'!$C$2),2)&amp;LEFT('Expense Report'!$C$1,4)&amp;LEFT('Expense Report'!$C$3&amp;"X",3)))</f>
        <v/>
      </c>
      <c r="C186" s="86" t="str">
        <f>PROPER('Expense Report'!B181)</f>
        <v/>
      </c>
      <c r="D186" s="86" t="str">
        <f>IF('Expense Report'!C181="","",PROPER('Expense Report'!$C$1))</f>
        <v/>
      </c>
      <c r="E186" s="94" t="str">
        <f>IF('Expense Report'!C181="","",'Expense Report'!C181)</f>
        <v/>
      </c>
      <c r="F186" s="86" t="str">
        <f>PROPER('Expense Report'!D181)</f>
        <v/>
      </c>
      <c r="G186" s="86" t="str">
        <f>PROPER('Expense Report'!E181)</f>
        <v/>
      </c>
      <c r="H186" s="86" t="str">
        <f>IF('Expense Report'!C181="","",('Expense Report'!$C$3))</f>
        <v/>
      </c>
      <c r="I186" s="95" t="str">
        <f>IF('Expense Report'!F181="","",'Expense Report'!F181)</f>
        <v/>
      </c>
      <c r="J186" s="96" t="str">
        <f>IF('Expense Report'!G181="","",'Expense Report'!G181)</f>
        <v/>
      </c>
      <c r="K186" s="86" t="str">
        <f>PROPER('Expense Report'!H181)</f>
        <v/>
      </c>
      <c r="L186" s="97" t="str">
        <f>PROPER(Review!G181)</f>
        <v/>
      </c>
      <c r="M186" s="107" t="str">
        <f>PROPER(Review!I181)</f>
        <v/>
      </c>
      <c r="N186" s="98" t="str">
        <f>PROPER(Review!J181)</f>
        <v/>
      </c>
    </row>
    <row r="187" spans="2:14" x14ac:dyDescent="0.2">
      <c r="B187" s="93" t="str">
        <f>IF('Expense Report'!C182="","",UPPER(RIGHT(YEAR('Expense Report'!$C$2),2)&amp; RIGHT("0"&amp;MONTH('Expense Report'!$C$2),2)&amp;LEFT('Expense Report'!$C$1,4)&amp;LEFT('Expense Report'!$C$3&amp;"X",3)))</f>
        <v/>
      </c>
      <c r="C187" s="86" t="str">
        <f>PROPER('Expense Report'!B182)</f>
        <v/>
      </c>
      <c r="D187" s="86" t="str">
        <f>IF('Expense Report'!C182="","",PROPER('Expense Report'!$C$1))</f>
        <v/>
      </c>
      <c r="E187" s="94" t="str">
        <f>IF('Expense Report'!C182="","",'Expense Report'!C182)</f>
        <v/>
      </c>
      <c r="F187" s="86" t="str">
        <f>PROPER('Expense Report'!D182)</f>
        <v/>
      </c>
      <c r="G187" s="86" t="str">
        <f>PROPER('Expense Report'!E182)</f>
        <v/>
      </c>
      <c r="H187" s="86" t="str">
        <f>IF('Expense Report'!C182="","",('Expense Report'!$C$3))</f>
        <v/>
      </c>
      <c r="I187" s="95" t="str">
        <f>IF('Expense Report'!F182="","",'Expense Report'!F182)</f>
        <v/>
      </c>
      <c r="J187" s="96" t="str">
        <f>IF('Expense Report'!G182="","",'Expense Report'!G182)</f>
        <v/>
      </c>
      <c r="K187" s="86" t="str">
        <f>PROPER('Expense Report'!H182)</f>
        <v/>
      </c>
      <c r="L187" s="97" t="str">
        <f>PROPER(Review!G182)</f>
        <v/>
      </c>
      <c r="M187" s="107" t="str">
        <f>PROPER(Review!I182)</f>
        <v/>
      </c>
      <c r="N187" s="98" t="str">
        <f>PROPER(Review!J182)</f>
        <v/>
      </c>
    </row>
    <row r="188" spans="2:14" x14ac:dyDescent="0.2">
      <c r="B188" s="93" t="str">
        <f>IF('Expense Report'!C183="","",UPPER(RIGHT(YEAR('Expense Report'!$C$2),2)&amp; RIGHT("0"&amp;MONTH('Expense Report'!$C$2),2)&amp;LEFT('Expense Report'!$C$1,4)&amp;LEFT('Expense Report'!$C$3&amp;"X",3)))</f>
        <v/>
      </c>
      <c r="C188" s="86" t="str">
        <f>PROPER('Expense Report'!B183)</f>
        <v/>
      </c>
      <c r="D188" s="86" t="str">
        <f>IF('Expense Report'!C183="","",PROPER('Expense Report'!$C$1))</f>
        <v/>
      </c>
      <c r="E188" s="94" t="str">
        <f>IF('Expense Report'!C183="","",'Expense Report'!C183)</f>
        <v/>
      </c>
      <c r="F188" s="86" t="str">
        <f>PROPER('Expense Report'!D183)</f>
        <v/>
      </c>
      <c r="G188" s="86" t="str">
        <f>PROPER('Expense Report'!E183)</f>
        <v/>
      </c>
      <c r="H188" s="86" t="str">
        <f>IF('Expense Report'!C183="","",('Expense Report'!$C$3))</f>
        <v/>
      </c>
      <c r="I188" s="95" t="str">
        <f>IF('Expense Report'!F183="","",'Expense Report'!F183)</f>
        <v/>
      </c>
      <c r="J188" s="96" t="str">
        <f>IF('Expense Report'!G183="","",'Expense Report'!G183)</f>
        <v/>
      </c>
      <c r="K188" s="86" t="str">
        <f>PROPER('Expense Report'!H183)</f>
        <v/>
      </c>
      <c r="L188" s="97" t="str">
        <f>PROPER(Review!G183)</f>
        <v/>
      </c>
      <c r="M188" s="107" t="str">
        <f>PROPER(Review!I183)</f>
        <v/>
      </c>
      <c r="N188" s="98" t="str">
        <f>PROPER(Review!J183)</f>
        <v/>
      </c>
    </row>
    <row r="189" spans="2:14" x14ac:dyDescent="0.2">
      <c r="B189" s="93" t="str">
        <f>IF('Expense Report'!C184="","",UPPER(RIGHT(YEAR('Expense Report'!$C$2),2)&amp; RIGHT("0"&amp;MONTH('Expense Report'!$C$2),2)&amp;LEFT('Expense Report'!$C$1,4)&amp;LEFT('Expense Report'!$C$3&amp;"X",3)))</f>
        <v/>
      </c>
      <c r="C189" s="86" t="str">
        <f>PROPER('Expense Report'!B184)</f>
        <v/>
      </c>
      <c r="D189" s="86" t="str">
        <f>IF('Expense Report'!C184="","",PROPER('Expense Report'!$C$1))</f>
        <v/>
      </c>
      <c r="E189" s="94" t="str">
        <f>IF('Expense Report'!C184="","",'Expense Report'!C184)</f>
        <v/>
      </c>
      <c r="F189" s="86" t="str">
        <f>PROPER('Expense Report'!D184)</f>
        <v/>
      </c>
      <c r="G189" s="86" t="str">
        <f>PROPER('Expense Report'!E184)</f>
        <v/>
      </c>
      <c r="H189" s="86" t="str">
        <f>IF('Expense Report'!C184="","",('Expense Report'!$C$3))</f>
        <v/>
      </c>
      <c r="I189" s="95" t="str">
        <f>IF('Expense Report'!F184="","",'Expense Report'!F184)</f>
        <v/>
      </c>
      <c r="J189" s="96" t="str">
        <f>IF('Expense Report'!G184="","",'Expense Report'!G184)</f>
        <v/>
      </c>
      <c r="K189" s="86" t="str">
        <f>PROPER('Expense Report'!H184)</f>
        <v/>
      </c>
      <c r="L189" s="97" t="str">
        <f>PROPER(Review!G184)</f>
        <v/>
      </c>
      <c r="M189" s="107" t="str">
        <f>PROPER(Review!I184)</f>
        <v/>
      </c>
      <c r="N189" s="98" t="str">
        <f>PROPER(Review!J184)</f>
        <v/>
      </c>
    </row>
    <row r="190" spans="2:14" x14ac:dyDescent="0.2">
      <c r="B190" s="93" t="str">
        <f>IF('Expense Report'!C185="","",UPPER(RIGHT(YEAR('Expense Report'!$C$2),2)&amp; RIGHT("0"&amp;MONTH('Expense Report'!$C$2),2)&amp;LEFT('Expense Report'!$C$1,4)&amp;LEFT('Expense Report'!$C$3&amp;"X",3)))</f>
        <v/>
      </c>
      <c r="C190" s="86" t="str">
        <f>PROPER('Expense Report'!B185)</f>
        <v/>
      </c>
      <c r="D190" s="86" t="str">
        <f>IF('Expense Report'!C185="","",PROPER('Expense Report'!$C$1))</f>
        <v/>
      </c>
      <c r="E190" s="94" t="str">
        <f>IF('Expense Report'!C185="","",'Expense Report'!C185)</f>
        <v/>
      </c>
      <c r="F190" s="86" t="str">
        <f>PROPER('Expense Report'!D185)</f>
        <v/>
      </c>
      <c r="G190" s="86" t="str">
        <f>PROPER('Expense Report'!E185)</f>
        <v/>
      </c>
      <c r="H190" s="86" t="str">
        <f>IF('Expense Report'!C185="","",('Expense Report'!$C$3))</f>
        <v/>
      </c>
      <c r="I190" s="95" t="str">
        <f>IF('Expense Report'!F185="","",'Expense Report'!F185)</f>
        <v/>
      </c>
      <c r="J190" s="96" t="str">
        <f>IF('Expense Report'!G185="","",'Expense Report'!G185)</f>
        <v/>
      </c>
      <c r="K190" s="86" t="str">
        <f>PROPER('Expense Report'!H185)</f>
        <v/>
      </c>
      <c r="L190" s="97" t="str">
        <f>PROPER(Review!G185)</f>
        <v/>
      </c>
      <c r="M190" s="107" t="str">
        <f>PROPER(Review!I185)</f>
        <v/>
      </c>
      <c r="N190" s="98" t="str">
        <f>PROPER(Review!J185)</f>
        <v/>
      </c>
    </row>
    <row r="191" spans="2:14" x14ac:dyDescent="0.2">
      <c r="B191" s="93" t="str">
        <f>IF('Expense Report'!C186="","",UPPER(RIGHT(YEAR('Expense Report'!$C$2),2)&amp; RIGHT("0"&amp;MONTH('Expense Report'!$C$2),2)&amp;LEFT('Expense Report'!$C$1,4)&amp;LEFT('Expense Report'!$C$3&amp;"X",3)))</f>
        <v/>
      </c>
      <c r="C191" s="86" t="str">
        <f>PROPER('Expense Report'!B186)</f>
        <v/>
      </c>
      <c r="D191" s="86" t="str">
        <f>IF('Expense Report'!C186="","",PROPER('Expense Report'!$C$1))</f>
        <v/>
      </c>
      <c r="E191" s="94" t="str">
        <f>IF('Expense Report'!C186="","",'Expense Report'!C186)</f>
        <v/>
      </c>
      <c r="F191" s="86" t="str">
        <f>PROPER('Expense Report'!D186)</f>
        <v/>
      </c>
      <c r="G191" s="86" t="str">
        <f>PROPER('Expense Report'!E186)</f>
        <v/>
      </c>
      <c r="H191" s="86" t="str">
        <f>IF('Expense Report'!C186="","",('Expense Report'!$C$3))</f>
        <v/>
      </c>
      <c r="I191" s="95" t="str">
        <f>IF('Expense Report'!F186="","",'Expense Report'!F186)</f>
        <v/>
      </c>
      <c r="J191" s="96" t="str">
        <f>IF('Expense Report'!G186="","",'Expense Report'!G186)</f>
        <v/>
      </c>
      <c r="K191" s="86" t="str">
        <f>PROPER('Expense Report'!H186)</f>
        <v/>
      </c>
      <c r="L191" s="97" t="str">
        <f>PROPER(Review!G186)</f>
        <v/>
      </c>
      <c r="M191" s="107" t="str">
        <f>PROPER(Review!I186)</f>
        <v/>
      </c>
      <c r="N191" s="98" t="str">
        <f>PROPER(Review!J186)</f>
        <v/>
      </c>
    </row>
    <row r="192" spans="2:14" x14ac:dyDescent="0.2">
      <c r="B192" s="93" t="str">
        <f>IF('Expense Report'!C187="","",UPPER(RIGHT(YEAR('Expense Report'!$C$2),2)&amp; RIGHT("0"&amp;MONTH('Expense Report'!$C$2),2)&amp;LEFT('Expense Report'!$C$1,4)&amp;LEFT('Expense Report'!$C$3&amp;"X",3)))</f>
        <v/>
      </c>
      <c r="C192" s="86" t="str">
        <f>PROPER('Expense Report'!B187)</f>
        <v/>
      </c>
      <c r="D192" s="86" t="str">
        <f>IF('Expense Report'!C187="","",PROPER('Expense Report'!$C$1))</f>
        <v/>
      </c>
      <c r="E192" s="94" t="str">
        <f>IF('Expense Report'!C187="","",'Expense Report'!C187)</f>
        <v/>
      </c>
      <c r="F192" s="86" t="str">
        <f>PROPER('Expense Report'!D187)</f>
        <v/>
      </c>
      <c r="G192" s="86" t="str">
        <f>PROPER('Expense Report'!E187)</f>
        <v/>
      </c>
      <c r="H192" s="86" t="str">
        <f>IF('Expense Report'!C187="","",('Expense Report'!$C$3))</f>
        <v/>
      </c>
      <c r="I192" s="95" t="str">
        <f>IF('Expense Report'!F187="","",'Expense Report'!F187)</f>
        <v/>
      </c>
      <c r="J192" s="96" t="str">
        <f>IF('Expense Report'!G187="","",'Expense Report'!G187)</f>
        <v/>
      </c>
      <c r="K192" s="86" t="str">
        <f>PROPER('Expense Report'!H187)</f>
        <v/>
      </c>
      <c r="L192" s="97" t="str">
        <f>PROPER(Review!G187)</f>
        <v/>
      </c>
      <c r="M192" s="107" t="str">
        <f>PROPER(Review!I187)</f>
        <v/>
      </c>
      <c r="N192" s="98" t="str">
        <f>PROPER(Review!J187)</f>
        <v/>
      </c>
    </row>
    <row r="193" spans="2:14" x14ac:dyDescent="0.2">
      <c r="B193" s="93" t="str">
        <f>IF('Expense Report'!C188="","",UPPER(RIGHT(YEAR('Expense Report'!$C$2),2)&amp; RIGHT("0"&amp;MONTH('Expense Report'!$C$2),2)&amp;LEFT('Expense Report'!$C$1,4)&amp;LEFT('Expense Report'!$C$3&amp;"X",3)))</f>
        <v/>
      </c>
      <c r="C193" s="86" t="str">
        <f>PROPER('Expense Report'!B188)</f>
        <v/>
      </c>
      <c r="D193" s="86" t="str">
        <f>IF('Expense Report'!C188="","",PROPER('Expense Report'!$C$1))</f>
        <v/>
      </c>
      <c r="E193" s="94" t="str">
        <f>IF('Expense Report'!C188="","",'Expense Report'!C188)</f>
        <v/>
      </c>
      <c r="F193" s="86" t="str">
        <f>PROPER('Expense Report'!D188)</f>
        <v/>
      </c>
      <c r="G193" s="86" t="str">
        <f>PROPER('Expense Report'!E188)</f>
        <v/>
      </c>
      <c r="H193" s="86" t="str">
        <f>IF('Expense Report'!C188="","",('Expense Report'!$C$3))</f>
        <v/>
      </c>
      <c r="I193" s="95" t="str">
        <f>IF('Expense Report'!F188="","",'Expense Report'!F188)</f>
        <v/>
      </c>
      <c r="J193" s="96" t="str">
        <f>IF('Expense Report'!G188="","",'Expense Report'!G188)</f>
        <v/>
      </c>
      <c r="K193" s="86" t="str">
        <f>PROPER('Expense Report'!H188)</f>
        <v/>
      </c>
      <c r="L193" s="97" t="str">
        <f>PROPER(Review!G188)</f>
        <v/>
      </c>
      <c r="M193" s="107" t="str">
        <f>PROPER(Review!I188)</f>
        <v/>
      </c>
      <c r="N193" s="98" t="str">
        <f>PROPER(Review!J188)</f>
        <v/>
      </c>
    </row>
    <row r="194" spans="2:14" x14ac:dyDescent="0.2">
      <c r="B194" s="93" t="str">
        <f>IF('Expense Report'!C189="","",UPPER(RIGHT(YEAR('Expense Report'!$C$2),2)&amp; RIGHT("0"&amp;MONTH('Expense Report'!$C$2),2)&amp;LEFT('Expense Report'!$C$1,4)&amp;LEFT('Expense Report'!$C$3&amp;"X",3)))</f>
        <v/>
      </c>
      <c r="C194" s="86" t="str">
        <f>PROPER('Expense Report'!B189)</f>
        <v/>
      </c>
      <c r="D194" s="86" t="str">
        <f>IF('Expense Report'!C189="","",PROPER('Expense Report'!$C$1))</f>
        <v/>
      </c>
      <c r="E194" s="94" t="str">
        <f>IF('Expense Report'!C189="","",'Expense Report'!C189)</f>
        <v/>
      </c>
      <c r="F194" s="86" t="str">
        <f>PROPER('Expense Report'!D189)</f>
        <v/>
      </c>
      <c r="G194" s="86" t="str">
        <f>PROPER('Expense Report'!E189)</f>
        <v/>
      </c>
      <c r="H194" s="86" t="str">
        <f>IF('Expense Report'!C189="","",('Expense Report'!$C$3))</f>
        <v/>
      </c>
      <c r="I194" s="95" t="str">
        <f>IF('Expense Report'!F189="","",'Expense Report'!F189)</f>
        <v/>
      </c>
      <c r="J194" s="96" t="str">
        <f>IF('Expense Report'!G189="","",'Expense Report'!G189)</f>
        <v/>
      </c>
      <c r="K194" s="86" t="str">
        <f>PROPER('Expense Report'!H189)</f>
        <v/>
      </c>
      <c r="L194" s="97" t="str">
        <f>PROPER(Review!G189)</f>
        <v/>
      </c>
      <c r="M194" s="107" t="str">
        <f>PROPER(Review!I189)</f>
        <v/>
      </c>
      <c r="N194" s="98" t="str">
        <f>PROPER(Review!J189)</f>
        <v/>
      </c>
    </row>
    <row r="195" spans="2:14" x14ac:dyDescent="0.2">
      <c r="B195" s="93" t="str">
        <f>IF('Expense Report'!C190="","",UPPER(RIGHT(YEAR('Expense Report'!$C$2),2)&amp; RIGHT("0"&amp;MONTH('Expense Report'!$C$2),2)&amp;LEFT('Expense Report'!$C$1,4)&amp;LEFT('Expense Report'!$C$3&amp;"X",3)))</f>
        <v/>
      </c>
      <c r="C195" s="86" t="str">
        <f>PROPER('Expense Report'!B190)</f>
        <v/>
      </c>
      <c r="D195" s="86" t="str">
        <f>IF('Expense Report'!C190="","",PROPER('Expense Report'!$C$1))</f>
        <v/>
      </c>
      <c r="E195" s="94" t="str">
        <f>IF('Expense Report'!C190="","",'Expense Report'!C190)</f>
        <v/>
      </c>
      <c r="F195" s="86" t="str">
        <f>PROPER('Expense Report'!D190)</f>
        <v/>
      </c>
      <c r="G195" s="86" t="str">
        <f>PROPER('Expense Report'!E190)</f>
        <v/>
      </c>
      <c r="H195" s="86" t="str">
        <f>IF('Expense Report'!C190="","",('Expense Report'!$C$3))</f>
        <v/>
      </c>
      <c r="I195" s="95" t="str">
        <f>IF('Expense Report'!F190="","",'Expense Report'!F190)</f>
        <v/>
      </c>
      <c r="J195" s="96" t="str">
        <f>IF('Expense Report'!G190="","",'Expense Report'!G190)</f>
        <v/>
      </c>
      <c r="K195" s="86" t="str">
        <f>PROPER('Expense Report'!H190)</f>
        <v/>
      </c>
      <c r="L195" s="97" t="str">
        <f>PROPER(Review!G190)</f>
        <v/>
      </c>
      <c r="M195" s="107" t="str">
        <f>PROPER(Review!I190)</f>
        <v/>
      </c>
      <c r="N195" s="98" t="str">
        <f>PROPER(Review!J190)</f>
        <v/>
      </c>
    </row>
    <row r="196" spans="2:14" x14ac:dyDescent="0.2">
      <c r="B196" s="93" t="str">
        <f>IF('Expense Report'!C191="","",UPPER(RIGHT(YEAR('Expense Report'!$C$2),2)&amp; RIGHT("0"&amp;MONTH('Expense Report'!$C$2),2)&amp;LEFT('Expense Report'!$C$1,4)&amp;LEFT('Expense Report'!$C$3&amp;"X",3)))</f>
        <v/>
      </c>
      <c r="C196" s="86" t="str">
        <f>PROPER('Expense Report'!B191)</f>
        <v/>
      </c>
      <c r="D196" s="86" t="str">
        <f>IF('Expense Report'!C191="","",PROPER('Expense Report'!$C$1))</f>
        <v/>
      </c>
      <c r="E196" s="94" t="str">
        <f>IF('Expense Report'!C191="","",'Expense Report'!C191)</f>
        <v/>
      </c>
      <c r="F196" s="86" t="str">
        <f>PROPER('Expense Report'!D191)</f>
        <v/>
      </c>
      <c r="G196" s="86" t="str">
        <f>PROPER('Expense Report'!E191)</f>
        <v/>
      </c>
      <c r="H196" s="86" t="str">
        <f>IF('Expense Report'!C191="","",('Expense Report'!$C$3))</f>
        <v/>
      </c>
      <c r="I196" s="95" t="str">
        <f>IF('Expense Report'!F191="","",'Expense Report'!F191)</f>
        <v/>
      </c>
      <c r="J196" s="96" t="str">
        <f>IF('Expense Report'!G191="","",'Expense Report'!G191)</f>
        <v/>
      </c>
      <c r="K196" s="86" t="str">
        <f>PROPER('Expense Report'!H191)</f>
        <v/>
      </c>
      <c r="L196" s="97" t="str">
        <f>PROPER(Review!G191)</f>
        <v/>
      </c>
      <c r="M196" s="107" t="str">
        <f>PROPER(Review!I191)</f>
        <v/>
      </c>
      <c r="N196" s="98" t="str">
        <f>PROPER(Review!J191)</f>
        <v/>
      </c>
    </row>
    <row r="197" spans="2:14" x14ac:dyDescent="0.2">
      <c r="B197" s="93" t="str">
        <f>IF('Expense Report'!C192="","",UPPER(RIGHT(YEAR('Expense Report'!$C$2),2)&amp; RIGHT("0"&amp;MONTH('Expense Report'!$C$2),2)&amp;LEFT('Expense Report'!$C$1,4)&amp;LEFT('Expense Report'!$C$3&amp;"X",3)))</f>
        <v/>
      </c>
      <c r="C197" s="86" t="str">
        <f>PROPER('Expense Report'!B192)</f>
        <v/>
      </c>
      <c r="D197" s="86" t="str">
        <f>IF('Expense Report'!C192="","",PROPER('Expense Report'!$C$1))</f>
        <v/>
      </c>
      <c r="E197" s="94" t="str">
        <f>IF('Expense Report'!C192="","",'Expense Report'!C192)</f>
        <v/>
      </c>
      <c r="F197" s="86" t="str">
        <f>PROPER('Expense Report'!D192)</f>
        <v/>
      </c>
      <c r="G197" s="86" t="str">
        <f>PROPER('Expense Report'!E192)</f>
        <v/>
      </c>
      <c r="H197" s="86" t="str">
        <f>IF('Expense Report'!C192="","",('Expense Report'!$C$3))</f>
        <v/>
      </c>
      <c r="I197" s="95" t="str">
        <f>IF('Expense Report'!F192="","",'Expense Report'!F192)</f>
        <v/>
      </c>
      <c r="J197" s="96" t="str">
        <f>IF('Expense Report'!G192="","",'Expense Report'!G192)</f>
        <v/>
      </c>
      <c r="K197" s="86" t="str">
        <f>PROPER('Expense Report'!H192)</f>
        <v/>
      </c>
      <c r="L197" s="97" t="str">
        <f>PROPER(Review!G192)</f>
        <v/>
      </c>
      <c r="M197" s="107" t="str">
        <f>PROPER(Review!I192)</f>
        <v/>
      </c>
      <c r="N197" s="98" t="str">
        <f>PROPER(Review!J192)</f>
        <v/>
      </c>
    </row>
    <row r="198" spans="2:14" x14ac:dyDescent="0.2">
      <c r="B198" s="93" t="str">
        <f>IF('Expense Report'!C193="","",UPPER(RIGHT(YEAR('Expense Report'!$C$2),2)&amp; RIGHT("0"&amp;MONTH('Expense Report'!$C$2),2)&amp;LEFT('Expense Report'!$C$1,4)&amp;LEFT('Expense Report'!$C$3&amp;"X",3)))</f>
        <v/>
      </c>
      <c r="C198" s="86" t="str">
        <f>PROPER('Expense Report'!B193)</f>
        <v/>
      </c>
      <c r="D198" s="86" t="str">
        <f>IF('Expense Report'!C193="","",PROPER('Expense Report'!$C$1))</f>
        <v/>
      </c>
      <c r="E198" s="94" t="str">
        <f>IF('Expense Report'!C193="","",'Expense Report'!C193)</f>
        <v/>
      </c>
      <c r="F198" s="86" t="str">
        <f>PROPER('Expense Report'!D193)</f>
        <v/>
      </c>
      <c r="G198" s="86" t="str">
        <f>PROPER('Expense Report'!E193)</f>
        <v/>
      </c>
      <c r="H198" s="86" t="str">
        <f>IF('Expense Report'!C193="","",('Expense Report'!$C$3))</f>
        <v/>
      </c>
      <c r="I198" s="95" t="str">
        <f>IF('Expense Report'!F193="","",'Expense Report'!F193)</f>
        <v/>
      </c>
      <c r="J198" s="96" t="str">
        <f>IF('Expense Report'!G193="","",'Expense Report'!G193)</f>
        <v/>
      </c>
      <c r="K198" s="86" t="str">
        <f>PROPER('Expense Report'!H193)</f>
        <v/>
      </c>
      <c r="L198" s="97" t="str">
        <f>PROPER(Review!G193)</f>
        <v/>
      </c>
      <c r="M198" s="107" t="str">
        <f>PROPER(Review!I193)</f>
        <v/>
      </c>
      <c r="N198" s="98" t="str">
        <f>PROPER(Review!J193)</f>
        <v/>
      </c>
    </row>
    <row r="199" spans="2:14" x14ac:dyDescent="0.2">
      <c r="B199" s="93" t="str">
        <f>IF('Expense Report'!C194="","",UPPER(RIGHT(YEAR('Expense Report'!$C$2),2)&amp; RIGHT("0"&amp;MONTH('Expense Report'!$C$2),2)&amp;LEFT('Expense Report'!$C$1,4)&amp;LEFT('Expense Report'!$C$3&amp;"X",3)))</f>
        <v/>
      </c>
      <c r="C199" s="86" t="str">
        <f>PROPER('Expense Report'!B194)</f>
        <v/>
      </c>
      <c r="D199" s="86" t="str">
        <f>IF('Expense Report'!C194="","",PROPER('Expense Report'!$C$1))</f>
        <v/>
      </c>
      <c r="E199" s="94" t="str">
        <f>IF('Expense Report'!C194="","",'Expense Report'!C194)</f>
        <v/>
      </c>
      <c r="F199" s="86" t="str">
        <f>PROPER('Expense Report'!D194)</f>
        <v/>
      </c>
      <c r="G199" s="86" t="str">
        <f>PROPER('Expense Report'!E194)</f>
        <v/>
      </c>
      <c r="H199" s="86" t="str">
        <f>IF('Expense Report'!C194="","",('Expense Report'!$C$3))</f>
        <v/>
      </c>
      <c r="I199" s="95" t="str">
        <f>IF('Expense Report'!F194="","",'Expense Report'!F194)</f>
        <v/>
      </c>
      <c r="J199" s="96" t="str">
        <f>IF('Expense Report'!G194="","",'Expense Report'!G194)</f>
        <v/>
      </c>
      <c r="K199" s="86" t="str">
        <f>PROPER('Expense Report'!H194)</f>
        <v/>
      </c>
      <c r="L199" s="97" t="str">
        <f>PROPER(Review!G194)</f>
        <v/>
      </c>
      <c r="M199" s="107" t="str">
        <f>PROPER(Review!I194)</f>
        <v/>
      </c>
      <c r="N199" s="98" t="str">
        <f>PROPER(Review!J194)</f>
        <v/>
      </c>
    </row>
    <row r="200" spans="2:14" x14ac:dyDescent="0.2">
      <c r="B200" s="93" t="str">
        <f>IF('Expense Report'!C195="","",UPPER(RIGHT(YEAR('Expense Report'!$C$2),2)&amp; RIGHT("0"&amp;MONTH('Expense Report'!$C$2),2)&amp;LEFT('Expense Report'!$C$1,4)&amp;LEFT('Expense Report'!$C$3&amp;"X",3)))</f>
        <v/>
      </c>
      <c r="C200" s="86" t="str">
        <f>PROPER('Expense Report'!B195)</f>
        <v/>
      </c>
      <c r="D200" s="86" t="str">
        <f>IF('Expense Report'!C195="","",PROPER('Expense Report'!$C$1))</f>
        <v/>
      </c>
      <c r="E200" s="94" t="str">
        <f>IF('Expense Report'!C195="","",'Expense Report'!C195)</f>
        <v/>
      </c>
      <c r="F200" s="86" t="str">
        <f>PROPER('Expense Report'!D195)</f>
        <v/>
      </c>
      <c r="G200" s="86" t="str">
        <f>PROPER('Expense Report'!E195)</f>
        <v/>
      </c>
      <c r="H200" s="86" t="str">
        <f>IF('Expense Report'!C195="","",('Expense Report'!$C$3))</f>
        <v/>
      </c>
      <c r="I200" s="95" t="str">
        <f>IF('Expense Report'!F195="","",'Expense Report'!F195)</f>
        <v/>
      </c>
      <c r="J200" s="96" t="str">
        <f>IF('Expense Report'!G195="","",'Expense Report'!G195)</f>
        <v/>
      </c>
      <c r="K200" s="86" t="str">
        <f>PROPER('Expense Report'!H195)</f>
        <v/>
      </c>
      <c r="L200" s="97" t="str">
        <f>PROPER(Review!G195)</f>
        <v/>
      </c>
      <c r="M200" s="107" t="str">
        <f>PROPER(Review!I195)</f>
        <v/>
      </c>
      <c r="N200" s="98" t="str">
        <f>PROPER(Review!J195)</f>
        <v/>
      </c>
    </row>
    <row r="201" spans="2:14" x14ac:dyDescent="0.2">
      <c r="B201" s="93" t="str">
        <f>IF('Expense Report'!C196="","",UPPER(RIGHT(YEAR('Expense Report'!$C$2),2)&amp; RIGHT("0"&amp;MONTH('Expense Report'!$C$2),2)&amp;LEFT('Expense Report'!$C$1,4)&amp;LEFT('Expense Report'!$C$3&amp;"X",3)))</f>
        <v/>
      </c>
      <c r="C201" s="86" t="str">
        <f>PROPER('Expense Report'!B196)</f>
        <v/>
      </c>
      <c r="D201" s="86" t="str">
        <f>IF('Expense Report'!C196="","",PROPER('Expense Report'!$C$1))</f>
        <v/>
      </c>
      <c r="E201" s="94" t="str">
        <f>IF('Expense Report'!C196="","",'Expense Report'!C196)</f>
        <v/>
      </c>
      <c r="F201" s="86" t="str">
        <f>PROPER('Expense Report'!D196)</f>
        <v/>
      </c>
      <c r="G201" s="86" t="str">
        <f>PROPER('Expense Report'!E196)</f>
        <v/>
      </c>
      <c r="H201" s="86" t="str">
        <f>IF('Expense Report'!C196="","",('Expense Report'!$C$3))</f>
        <v/>
      </c>
      <c r="I201" s="95" t="str">
        <f>IF('Expense Report'!F196="","",'Expense Report'!F196)</f>
        <v/>
      </c>
      <c r="J201" s="96" t="str">
        <f>IF('Expense Report'!G196="","",'Expense Report'!G196)</f>
        <v/>
      </c>
      <c r="K201" s="86" t="str">
        <f>PROPER('Expense Report'!H196)</f>
        <v/>
      </c>
      <c r="L201" s="97" t="str">
        <f>PROPER(Review!G196)</f>
        <v/>
      </c>
      <c r="M201" s="107" t="str">
        <f>PROPER(Review!I196)</f>
        <v/>
      </c>
      <c r="N201" s="98" t="str">
        <f>PROPER(Review!J196)</f>
        <v/>
      </c>
    </row>
    <row r="202" spans="2:14" x14ac:dyDescent="0.2">
      <c r="B202" s="93" t="str">
        <f>IF('Expense Report'!C197="","",UPPER(RIGHT(YEAR('Expense Report'!$C$2),2)&amp; RIGHT("0"&amp;MONTH('Expense Report'!$C$2),2)&amp;LEFT('Expense Report'!$C$1,4)&amp;LEFT('Expense Report'!$C$3&amp;"X",3)))</f>
        <v/>
      </c>
      <c r="C202" s="86" t="str">
        <f>PROPER('Expense Report'!B197)</f>
        <v/>
      </c>
      <c r="D202" s="86" t="str">
        <f>IF('Expense Report'!C197="","",PROPER('Expense Report'!$C$1))</f>
        <v/>
      </c>
      <c r="E202" s="94" t="str">
        <f>IF('Expense Report'!C197="","",'Expense Report'!C197)</f>
        <v/>
      </c>
      <c r="F202" s="86" t="str">
        <f>PROPER('Expense Report'!D197)</f>
        <v/>
      </c>
      <c r="G202" s="86" t="str">
        <f>PROPER('Expense Report'!E197)</f>
        <v/>
      </c>
      <c r="H202" s="86" t="str">
        <f>IF('Expense Report'!C197="","",('Expense Report'!$C$3))</f>
        <v/>
      </c>
      <c r="I202" s="95" t="str">
        <f>IF('Expense Report'!F197="","",'Expense Report'!F197)</f>
        <v/>
      </c>
      <c r="J202" s="96" t="str">
        <f>IF('Expense Report'!G197="","",'Expense Report'!G197)</f>
        <v/>
      </c>
      <c r="K202" s="86" t="str">
        <f>PROPER('Expense Report'!H197)</f>
        <v/>
      </c>
      <c r="L202" s="97" t="str">
        <f>PROPER(Review!G197)</f>
        <v/>
      </c>
      <c r="M202" s="107" t="str">
        <f>PROPER(Review!I197)</f>
        <v/>
      </c>
      <c r="N202" s="98" t="str">
        <f>PROPER(Review!J197)</f>
        <v/>
      </c>
    </row>
    <row r="203" spans="2:14" x14ac:dyDescent="0.2">
      <c r="B203" s="93" t="str">
        <f>IF('Expense Report'!C198="","",UPPER(RIGHT(YEAR('Expense Report'!$C$2),2)&amp; RIGHT("0"&amp;MONTH('Expense Report'!$C$2),2)&amp;LEFT('Expense Report'!$C$1,4)&amp;LEFT('Expense Report'!$C$3&amp;"X",3)))</f>
        <v/>
      </c>
      <c r="C203" s="86" t="str">
        <f>PROPER('Expense Report'!B198)</f>
        <v/>
      </c>
      <c r="D203" s="86" t="str">
        <f>IF('Expense Report'!C198="","",PROPER('Expense Report'!$C$1))</f>
        <v/>
      </c>
      <c r="E203" s="94" t="str">
        <f>IF('Expense Report'!C198="","",'Expense Report'!C198)</f>
        <v/>
      </c>
      <c r="F203" s="86" t="str">
        <f>PROPER('Expense Report'!D198)</f>
        <v/>
      </c>
      <c r="G203" s="86" t="str">
        <f>PROPER('Expense Report'!E198)</f>
        <v/>
      </c>
      <c r="H203" s="86" t="str">
        <f>IF('Expense Report'!C198="","",('Expense Report'!$C$3))</f>
        <v/>
      </c>
      <c r="I203" s="95" t="str">
        <f>IF('Expense Report'!F198="","",'Expense Report'!F198)</f>
        <v/>
      </c>
      <c r="J203" s="96" t="str">
        <f>IF('Expense Report'!G198="","",'Expense Report'!G198)</f>
        <v/>
      </c>
      <c r="K203" s="86" t="str">
        <f>PROPER('Expense Report'!H198)</f>
        <v/>
      </c>
      <c r="L203" s="97" t="str">
        <f>PROPER(Review!G198)</f>
        <v/>
      </c>
      <c r="M203" s="107" t="str">
        <f>PROPER(Review!I198)</f>
        <v/>
      </c>
      <c r="N203" s="98" t="str">
        <f>PROPER(Review!J198)</f>
        <v/>
      </c>
    </row>
    <row r="204" spans="2:14" x14ac:dyDescent="0.2">
      <c r="B204" s="93" t="str">
        <f>IF('Expense Report'!C199="","",UPPER(RIGHT(YEAR('Expense Report'!$C$2),2)&amp; RIGHT("0"&amp;MONTH('Expense Report'!$C$2),2)&amp;LEFT('Expense Report'!$C$1,4)&amp;LEFT('Expense Report'!$C$3&amp;"X",3)))</f>
        <v/>
      </c>
      <c r="C204" s="86" t="str">
        <f>PROPER('Expense Report'!B199)</f>
        <v/>
      </c>
      <c r="D204" s="86" t="str">
        <f>IF('Expense Report'!C199="","",PROPER('Expense Report'!$C$1))</f>
        <v/>
      </c>
      <c r="E204" s="94" t="str">
        <f>IF('Expense Report'!C199="","",'Expense Report'!C199)</f>
        <v/>
      </c>
      <c r="F204" s="86" t="str">
        <f>PROPER('Expense Report'!D199)</f>
        <v/>
      </c>
      <c r="G204" s="86" t="str">
        <f>PROPER('Expense Report'!E199)</f>
        <v/>
      </c>
      <c r="H204" s="86" t="str">
        <f>IF('Expense Report'!C199="","",('Expense Report'!$C$3))</f>
        <v/>
      </c>
      <c r="I204" s="95" t="str">
        <f>IF('Expense Report'!F199="","",'Expense Report'!F199)</f>
        <v/>
      </c>
      <c r="J204" s="96" t="str">
        <f>IF('Expense Report'!G199="","",'Expense Report'!G199)</f>
        <v/>
      </c>
      <c r="K204" s="86" t="str">
        <f>PROPER('Expense Report'!H199)</f>
        <v/>
      </c>
      <c r="L204" s="97" t="str">
        <f>PROPER(Review!G199)</f>
        <v/>
      </c>
      <c r="M204" s="107" t="str">
        <f>PROPER(Review!I199)</f>
        <v/>
      </c>
      <c r="N204" s="98" t="str">
        <f>PROPER(Review!J199)</f>
        <v/>
      </c>
    </row>
    <row r="205" spans="2:14" x14ac:dyDescent="0.2">
      <c r="B205" s="99" t="str">
        <f>IF('Expense Report'!C200="","",UPPER(RIGHT(YEAR('Expense Report'!$C$2),2)&amp; RIGHT("0"&amp;MONTH('Expense Report'!$C$2),2)&amp;LEFT('Expense Report'!$C$1,4)&amp;LEFT('Expense Report'!$C$3&amp;"X",3)))</f>
        <v/>
      </c>
      <c r="C205" s="100" t="str">
        <f>PROPER('Expense Report'!B200)</f>
        <v/>
      </c>
      <c r="D205" s="100" t="str">
        <f>IF('Expense Report'!C200="","",PROPER('Expense Report'!$C$1))</f>
        <v/>
      </c>
      <c r="E205" s="101" t="str">
        <f>IF('Expense Report'!C200="","",'Expense Report'!C200)</f>
        <v/>
      </c>
      <c r="F205" s="100" t="str">
        <f>PROPER('Expense Report'!D200)</f>
        <v/>
      </c>
      <c r="G205" s="100" t="str">
        <f>PROPER('Expense Report'!E200)</f>
        <v/>
      </c>
      <c r="H205" s="100" t="str">
        <f>IF('Expense Report'!C200="","",('Expense Report'!$C$3))</f>
        <v/>
      </c>
      <c r="I205" s="102" t="str">
        <f>IF('Expense Report'!F200="","",'Expense Report'!F200)</f>
        <v/>
      </c>
      <c r="J205" s="103" t="str">
        <f>IF('Expense Report'!G200="","",'Expense Report'!G200)</f>
        <v/>
      </c>
      <c r="K205" s="100" t="str">
        <f>PROPER('Expense Report'!H200)</f>
        <v/>
      </c>
      <c r="L205" s="104" t="str">
        <f>PROPER(Review!G200)</f>
        <v/>
      </c>
      <c r="M205" s="107" t="str">
        <f>PROPER(Review!I200)</f>
        <v/>
      </c>
      <c r="N205" s="105" t="str">
        <f>PROPER(Review!J200)</f>
        <v/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2E98-4C0F-4009-B6F8-52D06A25BC6D}">
  <sheetPr>
    <pageSetUpPr fitToPage="1"/>
  </sheetPr>
  <dimension ref="B1:E23"/>
  <sheetViews>
    <sheetView showGridLines="0" workbookViewId="0"/>
  </sheetViews>
  <sheetFormatPr defaultRowHeight="12.75" x14ac:dyDescent="0.2"/>
  <cols>
    <col min="1" max="1" width="2.7109375" style="3" customWidth="1"/>
    <col min="2" max="2" width="21.28515625" style="39" customWidth="1"/>
    <col min="3" max="3" width="13.7109375" style="39" customWidth="1"/>
    <col min="4" max="4" width="11.7109375" style="49" customWidth="1"/>
    <col min="5" max="5" width="11.7109375" style="3" customWidth="1"/>
    <col min="6" max="6" width="2.7109375" style="3" customWidth="1"/>
    <col min="7" max="16384" width="9.140625" style="3"/>
  </cols>
  <sheetData>
    <row r="1" spans="2:5" ht="30" customHeight="1" x14ac:dyDescent="0.2">
      <c r="B1" s="1" t="s">
        <v>5</v>
      </c>
      <c r="C1" s="39" t="str">
        <f>IF('Expense Report'!C1 ="","",'Expense Report'!C1)</f>
        <v/>
      </c>
      <c r="D1" s="39"/>
      <c r="E1" s="2"/>
    </row>
    <row r="2" spans="2:5" ht="30" customHeight="1" x14ac:dyDescent="0.2">
      <c r="B2" s="1" t="s">
        <v>1</v>
      </c>
      <c r="C2" s="46" t="str">
        <f>IF('Expense Report'!C2 ="","",'Expense Report'!C2)</f>
        <v/>
      </c>
      <c r="D2" s="46"/>
      <c r="E2" s="47"/>
    </row>
    <row r="3" spans="2:5" ht="30" customHeight="1" x14ac:dyDescent="0.2">
      <c r="B3" s="1" t="s">
        <v>6</v>
      </c>
      <c r="C3" s="46" t="str">
        <f>IF('Expense Report'!C3 ="","",'Expense Report'!C3)</f>
        <v/>
      </c>
      <c r="D3" s="46"/>
      <c r="E3" s="47"/>
    </row>
    <row r="5" spans="2:5" x14ac:dyDescent="0.2">
      <c r="D5" s="5">
        <f>SUM(D8:D21)</f>
        <v>0</v>
      </c>
    </row>
    <row r="7" spans="2:5" x14ac:dyDescent="0.2">
      <c r="B7" s="21" t="s">
        <v>9</v>
      </c>
      <c r="C7" s="21"/>
      <c r="D7" s="48" t="s">
        <v>14</v>
      </c>
      <c r="E7" s="48" t="s">
        <v>15</v>
      </c>
    </row>
    <row r="8" spans="2:5" x14ac:dyDescent="0.2">
      <c r="B8" s="39" t="s">
        <v>13</v>
      </c>
      <c r="D8" s="49">
        <f>SUMIF('Expense Report'!$J$6:$J$198,Coding!$B8,'Expense Report'!$G$6:$G$198)</f>
        <v>0</v>
      </c>
      <c r="E8" s="50">
        <f t="shared" ref="E8:E21" si="0">IF(D8&gt;0,D8/$D$5,0)</f>
        <v>0</v>
      </c>
    </row>
    <row r="9" spans="2:5" x14ac:dyDescent="0.2">
      <c r="B9" s="39" t="s">
        <v>18</v>
      </c>
      <c r="D9" s="51">
        <f>SUMIF('Expense Report'!$J$6:$J$198,Coding!$B9,'Expense Report'!$G$6:$G$198)</f>
        <v>0</v>
      </c>
      <c r="E9" s="50">
        <f t="shared" si="0"/>
        <v>0</v>
      </c>
    </row>
    <row r="10" spans="2:5" x14ac:dyDescent="0.2">
      <c r="B10" s="39" t="s">
        <v>11</v>
      </c>
      <c r="D10" s="51">
        <f>SUMIF('Expense Report'!$J$6:$J$198,Coding!$B10,'Expense Report'!$G$6:$G$198)</f>
        <v>0</v>
      </c>
      <c r="E10" s="50">
        <f t="shared" si="0"/>
        <v>0</v>
      </c>
    </row>
    <row r="11" spans="2:5" x14ac:dyDescent="0.2">
      <c r="B11" s="39" t="s">
        <v>80</v>
      </c>
      <c r="D11" s="51">
        <f>SUMIF('Expense Report'!$J$6:$J$198,Coding!$B11,'Expense Report'!$G$6:$G$198)</f>
        <v>0</v>
      </c>
      <c r="E11" s="50">
        <f t="shared" si="0"/>
        <v>0</v>
      </c>
    </row>
    <row r="12" spans="2:5" x14ac:dyDescent="0.2">
      <c r="B12" s="39" t="s">
        <v>81</v>
      </c>
      <c r="D12" s="51">
        <f>SUMIF('Expense Report'!$J$6:$J$198,Coding!$B12,'Expense Report'!$G$6:$G$198)</f>
        <v>0</v>
      </c>
      <c r="E12" s="50">
        <f t="shared" si="0"/>
        <v>0</v>
      </c>
    </row>
    <row r="13" spans="2:5" x14ac:dyDescent="0.2">
      <c r="B13" s="39" t="s">
        <v>83</v>
      </c>
      <c r="D13" s="51">
        <f>SUMIF('Expense Report'!$J$6:$J$198,Coding!$B13,'Expense Report'!$G$6:$G$198)</f>
        <v>0</v>
      </c>
      <c r="E13" s="50">
        <f t="shared" si="0"/>
        <v>0</v>
      </c>
    </row>
    <row r="14" spans="2:5" x14ac:dyDescent="0.2">
      <c r="B14" s="39" t="s">
        <v>29</v>
      </c>
      <c r="D14" s="51">
        <f>SUMIF('Expense Report'!$J$6:$J$198,Coding!$B14,'Expense Report'!$G$6:$G$198)</f>
        <v>0</v>
      </c>
      <c r="E14" s="50">
        <f t="shared" si="0"/>
        <v>0</v>
      </c>
    </row>
    <row r="15" spans="2:5" x14ac:dyDescent="0.2">
      <c r="B15" s="39" t="s">
        <v>12</v>
      </c>
      <c r="D15" s="51">
        <f>SUMIF('Expense Report'!$J$6:$J$198,Coding!$B15,'Expense Report'!$G$6:$G$198)</f>
        <v>0</v>
      </c>
      <c r="E15" s="50">
        <f t="shared" si="0"/>
        <v>0</v>
      </c>
    </row>
    <row r="16" spans="2:5" x14ac:dyDescent="0.2">
      <c r="B16" s="39" t="s">
        <v>85</v>
      </c>
      <c r="D16" s="51">
        <f>SUMIF('Expense Report'!$J$6:$J$198,Coding!$B16,'Expense Report'!$G$6:$G$198)</f>
        <v>0</v>
      </c>
      <c r="E16" s="50">
        <f t="shared" si="0"/>
        <v>0</v>
      </c>
    </row>
    <row r="17" spans="2:5" x14ac:dyDescent="0.2">
      <c r="B17" s="39" t="s">
        <v>10</v>
      </c>
      <c r="D17" s="51">
        <f>SUMIF('Expense Report'!$J$6:$J$198,Coding!$B17,'Expense Report'!$G$6:$G$198)</f>
        <v>0</v>
      </c>
      <c r="E17" s="50">
        <f t="shared" si="0"/>
        <v>0</v>
      </c>
    </row>
    <row r="18" spans="2:5" x14ac:dyDescent="0.2">
      <c r="B18" s="39" t="s">
        <v>84</v>
      </c>
      <c r="D18" s="51">
        <f>SUMIF('Expense Report'!$J$6:$J$198,Coding!$B18,'Expense Report'!$G$6:$G$198)</f>
        <v>0</v>
      </c>
      <c r="E18" s="50">
        <f t="shared" si="0"/>
        <v>0</v>
      </c>
    </row>
    <row r="19" spans="2:5" x14ac:dyDescent="0.2">
      <c r="B19" s="39" t="s">
        <v>82</v>
      </c>
      <c r="D19" s="51">
        <f>SUMIF('Expense Report'!$J$6:$J$198,Coding!$B19,'Expense Report'!$G$6:$G$198)</f>
        <v>0</v>
      </c>
      <c r="E19" s="50">
        <f t="shared" si="0"/>
        <v>0</v>
      </c>
    </row>
    <row r="20" spans="2:5" x14ac:dyDescent="0.2">
      <c r="B20" s="39" t="s">
        <v>19</v>
      </c>
      <c r="D20" s="51">
        <f>SUMIF('Expense Report'!$J$6:$J$198,Coding!$B20,'Expense Report'!$G$6:$G$198)</f>
        <v>0</v>
      </c>
      <c r="E20" s="50">
        <f t="shared" si="0"/>
        <v>0</v>
      </c>
    </row>
    <row r="21" spans="2:5" x14ac:dyDescent="0.2">
      <c r="B21" s="39" t="s">
        <v>20</v>
      </c>
      <c r="D21" s="51">
        <f>SUMIF('Expense Report'!$J$6:$J$198,Coding!$B21,'Expense Report'!$G$6:$G$198)</f>
        <v>0</v>
      </c>
      <c r="E21" s="50">
        <f t="shared" si="0"/>
        <v>0</v>
      </c>
    </row>
    <row r="22" spans="2:5" ht="13.5" thickBot="1" x14ac:dyDescent="0.25">
      <c r="D22" s="52">
        <f>SUM(D8:D21)</f>
        <v>0</v>
      </c>
      <c r="E22" s="53">
        <f>SUM(E8:E21)</f>
        <v>0</v>
      </c>
    </row>
    <row r="23" spans="2:5" ht="13.5" thickTop="1" x14ac:dyDescent="0.2"/>
  </sheetData>
  <sheetProtection sheet="1" objects="1" scenarios="1"/>
  <sortState xmlns:xlrd2="http://schemas.microsoft.com/office/spreadsheetml/2017/richdata2" ref="B8:B21">
    <sortCondition ref="B9"/>
  </sortState>
  <pageMargins left="0.7" right="0.7" top="0.75" bottom="0.75" header="0.3" footer="0.3"/>
  <pageSetup orientation="landscape" verticalDpi="0" r:id="rId1"/>
  <headerFooter>
    <oddHeader>&amp;C&amp;F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7D05-E487-42BD-A6AD-C43AFA768B63}">
  <dimension ref="B4:C24"/>
  <sheetViews>
    <sheetView workbookViewId="0">
      <selection activeCell="C12" sqref="C12"/>
    </sheetView>
  </sheetViews>
  <sheetFormatPr defaultRowHeight="15" x14ac:dyDescent="0.25"/>
  <cols>
    <col min="1" max="1" width="2.7109375" customWidth="1"/>
    <col min="3" max="3" width="41.7109375" customWidth="1"/>
    <col min="4" max="4" width="2.7109375" customWidth="1"/>
  </cols>
  <sheetData>
    <row r="4" spans="2:3" ht="45" x14ac:dyDescent="0.25">
      <c r="B4" s="23" t="s">
        <v>30</v>
      </c>
      <c r="C4" s="24" t="s">
        <v>31</v>
      </c>
    </row>
    <row r="5" spans="2:3" x14ac:dyDescent="0.25">
      <c r="B5" s="25" t="s">
        <v>32</v>
      </c>
      <c r="C5" s="25" t="s">
        <v>33</v>
      </c>
    </row>
    <row r="6" spans="2:3" x14ac:dyDescent="0.25">
      <c r="B6" s="25" t="s">
        <v>34</v>
      </c>
      <c r="C6" s="25" t="s">
        <v>35</v>
      </c>
    </row>
    <row r="7" spans="2:3" x14ac:dyDescent="0.25">
      <c r="B7" s="25" t="s">
        <v>36</v>
      </c>
      <c r="C7" s="25" t="s">
        <v>37</v>
      </c>
    </row>
    <row r="8" spans="2:3" x14ac:dyDescent="0.25">
      <c r="B8" s="25" t="s">
        <v>38</v>
      </c>
      <c r="C8" s="25" t="s">
        <v>39</v>
      </c>
    </row>
    <row r="9" spans="2:3" x14ac:dyDescent="0.25">
      <c r="B9" s="25" t="s">
        <v>40</v>
      </c>
      <c r="C9" s="25" t="s">
        <v>41</v>
      </c>
    </row>
    <row r="10" spans="2:3" x14ac:dyDescent="0.25">
      <c r="B10" s="25" t="s">
        <v>42</v>
      </c>
      <c r="C10" s="25" t="s">
        <v>43</v>
      </c>
    </row>
    <row r="11" spans="2:3" x14ac:dyDescent="0.25">
      <c r="B11" s="25" t="s">
        <v>44</v>
      </c>
      <c r="C11" s="25" t="s">
        <v>45</v>
      </c>
    </row>
    <row r="12" spans="2:3" x14ac:dyDescent="0.25">
      <c r="B12" s="25" t="s">
        <v>46</v>
      </c>
      <c r="C12" s="25" t="s">
        <v>47</v>
      </c>
    </row>
    <row r="13" spans="2:3" x14ac:dyDescent="0.25">
      <c r="B13" s="25" t="s">
        <v>48</v>
      </c>
      <c r="C13" s="25" t="s">
        <v>49</v>
      </c>
    </row>
    <row r="14" spans="2:3" x14ac:dyDescent="0.25">
      <c r="B14" s="25" t="s">
        <v>50</v>
      </c>
      <c r="C14" s="25" t="s">
        <v>51</v>
      </c>
    </row>
    <row r="15" spans="2:3" x14ac:dyDescent="0.25">
      <c r="B15" s="25" t="s">
        <v>52</v>
      </c>
      <c r="C15" s="25" t="s">
        <v>53</v>
      </c>
    </row>
    <row r="16" spans="2:3" x14ac:dyDescent="0.25">
      <c r="B16" s="25" t="s">
        <v>54</v>
      </c>
      <c r="C16" s="25" t="s">
        <v>55</v>
      </c>
    </row>
    <row r="17" spans="2:3" x14ac:dyDescent="0.25">
      <c r="B17" s="25" t="s">
        <v>88</v>
      </c>
      <c r="C17" s="25" t="s">
        <v>89</v>
      </c>
    </row>
    <row r="18" spans="2:3" x14ac:dyDescent="0.25">
      <c r="B18" s="25" t="s">
        <v>56</v>
      </c>
      <c r="C18" s="25" t="s">
        <v>69</v>
      </c>
    </row>
    <row r="19" spans="2:3" x14ac:dyDescent="0.25">
      <c r="B19" s="25" t="s">
        <v>57</v>
      </c>
      <c r="C19" s="25" t="s">
        <v>68</v>
      </c>
    </row>
    <row r="20" spans="2:3" x14ac:dyDescent="0.25">
      <c r="B20" s="25" t="s">
        <v>66</v>
      </c>
      <c r="C20" s="25" t="s">
        <v>67</v>
      </c>
    </row>
    <row r="21" spans="2:3" x14ac:dyDescent="0.25">
      <c r="B21" s="25" t="s">
        <v>58</v>
      </c>
      <c r="C21" s="25" t="s">
        <v>59</v>
      </c>
    </row>
    <row r="22" spans="2:3" x14ac:dyDescent="0.25">
      <c r="B22" s="25" t="s">
        <v>60</v>
      </c>
      <c r="C22" s="25" t="s">
        <v>61</v>
      </c>
    </row>
    <row r="23" spans="2:3" x14ac:dyDescent="0.25">
      <c r="B23" s="25" t="s">
        <v>62</v>
      </c>
      <c r="C23" s="25" t="s">
        <v>63</v>
      </c>
    </row>
    <row r="24" spans="2:3" x14ac:dyDescent="0.25">
      <c r="B24" s="25" t="s">
        <v>64</v>
      </c>
      <c r="C24" s="25" t="s">
        <v>65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Expense Report</vt:lpstr>
      <vt:lpstr>Example</vt:lpstr>
      <vt:lpstr>Review</vt:lpstr>
      <vt:lpstr>Formatted</vt:lpstr>
      <vt:lpstr>Coding</vt:lpstr>
      <vt:lpstr>Companies</vt:lpstr>
      <vt:lpstr>Example!Print_Area</vt:lpstr>
      <vt:lpstr>'Expense Report'!Print_Area</vt:lpstr>
      <vt:lpstr>Review!Print_Area</vt:lpstr>
      <vt:lpstr>Example!Print_Titles</vt:lpstr>
      <vt:lpstr>'Expense Report'!Print_Titles</vt:lpstr>
      <vt:lpstr>Review!Print_Titles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2018-02-16T19:41:04Z</dcterms:created>
  <dcterms:modified xsi:type="dcterms:W3CDTF">2019-08-30T19:20:04Z</dcterms:modified>
</cp:coreProperties>
</file>